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2" windowWidth="15600" windowHeight="8520" tabRatio="348"/>
  </bookViews>
  <sheets>
    <sheet name="Schedule" sheetId="12" r:id="rId1"/>
    <sheet name="SMS Total " sheetId="11" r:id="rId2"/>
    <sheet name="Month 1" sheetId="13" r:id="rId3"/>
    <sheet name="Month 2" sheetId="14" r:id="rId4"/>
    <sheet name="Month 3" sheetId="15" r:id="rId5"/>
    <sheet name="Month 4" sheetId="16" r:id="rId6"/>
    <sheet name="Month 5" sheetId="17" r:id="rId7"/>
    <sheet name="Month 6" sheetId="18" r:id="rId8"/>
  </sheets>
  <calcPr calcId="145621"/>
</workbook>
</file>

<file path=xl/calcChain.xml><?xml version="1.0" encoding="utf-8"?>
<calcChain xmlns="http://schemas.openxmlformats.org/spreadsheetml/2006/main">
  <c r="H13" i="18" l="1"/>
  <c r="G13" i="18"/>
  <c r="E13" i="18"/>
  <c r="H12" i="18"/>
  <c r="G12" i="18"/>
  <c r="E12" i="18"/>
  <c r="H11" i="18"/>
  <c r="G11" i="18"/>
  <c r="E11" i="18"/>
  <c r="H10" i="18"/>
  <c r="G10" i="18"/>
  <c r="E10" i="18"/>
  <c r="H9" i="18"/>
  <c r="G9" i="18"/>
  <c r="E9" i="18"/>
  <c r="H8" i="18"/>
  <c r="G8" i="18"/>
  <c r="E8" i="18"/>
  <c r="H7" i="18"/>
  <c r="G7" i="18"/>
  <c r="E7" i="18"/>
  <c r="H6" i="18"/>
  <c r="G6" i="18"/>
  <c r="E6" i="18"/>
  <c r="H5" i="18"/>
  <c r="G5" i="18"/>
  <c r="E5" i="18"/>
  <c r="H4" i="18"/>
  <c r="G4" i="18"/>
  <c r="E4" i="18"/>
  <c r="H13" i="17"/>
  <c r="G13" i="17"/>
  <c r="E13" i="17"/>
  <c r="H12" i="17"/>
  <c r="G12" i="17"/>
  <c r="E12" i="17"/>
  <c r="H11" i="17"/>
  <c r="G11" i="17"/>
  <c r="E11" i="17"/>
  <c r="H10" i="17"/>
  <c r="G10" i="17"/>
  <c r="E10" i="17"/>
  <c r="H9" i="17"/>
  <c r="G9" i="17"/>
  <c r="E9" i="17"/>
  <c r="H8" i="17"/>
  <c r="G8" i="17"/>
  <c r="E8" i="17"/>
  <c r="H7" i="17"/>
  <c r="G7" i="17"/>
  <c r="E7" i="17"/>
  <c r="H6" i="17"/>
  <c r="G6" i="17"/>
  <c r="E6" i="17"/>
  <c r="H5" i="17"/>
  <c r="G5" i="17"/>
  <c r="E5" i="17"/>
  <c r="H4" i="17"/>
  <c r="G4" i="17"/>
  <c r="E4" i="17"/>
  <c r="H13" i="16"/>
  <c r="G13" i="16"/>
  <c r="E13" i="16"/>
  <c r="H12" i="16"/>
  <c r="G12" i="16"/>
  <c r="E12" i="16"/>
  <c r="H11" i="16"/>
  <c r="G11" i="16"/>
  <c r="E11" i="16"/>
  <c r="H10" i="16"/>
  <c r="G10" i="16"/>
  <c r="E10" i="16"/>
  <c r="H9" i="16"/>
  <c r="G9" i="16"/>
  <c r="E9" i="16"/>
  <c r="H8" i="16"/>
  <c r="G8" i="16"/>
  <c r="E8" i="16"/>
  <c r="H7" i="16"/>
  <c r="G7" i="16"/>
  <c r="E7" i="16"/>
  <c r="H6" i="16"/>
  <c r="G6" i="16"/>
  <c r="E6" i="16"/>
  <c r="H5" i="16"/>
  <c r="G5" i="16"/>
  <c r="E5" i="16"/>
  <c r="H4" i="16"/>
  <c r="G4" i="16"/>
  <c r="E4" i="16"/>
  <c r="H13" i="15"/>
  <c r="G13" i="15"/>
  <c r="E13" i="15"/>
  <c r="H12" i="15"/>
  <c r="G12" i="15"/>
  <c r="E12" i="15"/>
  <c r="H11" i="15"/>
  <c r="G11" i="15"/>
  <c r="E11" i="15"/>
  <c r="H10" i="15"/>
  <c r="G10" i="15"/>
  <c r="E10" i="15"/>
  <c r="H9" i="15"/>
  <c r="G9" i="15"/>
  <c r="E9" i="15"/>
  <c r="H8" i="15"/>
  <c r="G8" i="15"/>
  <c r="E8" i="15"/>
  <c r="H7" i="15"/>
  <c r="G7" i="15"/>
  <c r="E7" i="15"/>
  <c r="H6" i="15"/>
  <c r="G6" i="15"/>
  <c r="E6" i="15"/>
  <c r="H5" i="15"/>
  <c r="G5" i="15"/>
  <c r="E5" i="15"/>
  <c r="H4" i="15"/>
  <c r="G4" i="15"/>
  <c r="E4" i="15"/>
  <c r="H13" i="14"/>
  <c r="G13" i="14"/>
  <c r="E13" i="14"/>
  <c r="H12" i="14"/>
  <c r="G12" i="14"/>
  <c r="E12" i="14"/>
  <c r="H11" i="14"/>
  <c r="G11" i="14"/>
  <c r="E11" i="14"/>
  <c r="H10" i="14"/>
  <c r="G10" i="14"/>
  <c r="E10" i="14"/>
  <c r="H9" i="14"/>
  <c r="G9" i="14"/>
  <c r="E9" i="14"/>
  <c r="H8" i="14"/>
  <c r="G8" i="14"/>
  <c r="E8" i="14"/>
  <c r="H7" i="14"/>
  <c r="G7" i="14"/>
  <c r="E7" i="14"/>
  <c r="H6" i="14"/>
  <c r="G6" i="14"/>
  <c r="E6" i="14"/>
  <c r="H5" i="14"/>
  <c r="G5" i="14"/>
  <c r="E5" i="14"/>
  <c r="H4" i="14"/>
  <c r="G4" i="14"/>
  <c r="E4" i="14"/>
  <c r="H13" i="13"/>
  <c r="G13" i="13"/>
  <c r="E13" i="13"/>
  <c r="H12" i="13"/>
  <c r="G12" i="13"/>
  <c r="E12" i="13"/>
  <c r="H11" i="13"/>
  <c r="G11" i="13"/>
  <c r="E11" i="13"/>
  <c r="H10" i="13"/>
  <c r="G10" i="13"/>
  <c r="E10" i="13"/>
  <c r="H9" i="13"/>
  <c r="G9" i="13"/>
  <c r="E9" i="13"/>
  <c r="H8" i="13"/>
  <c r="G8" i="13"/>
  <c r="E8" i="13"/>
  <c r="H7" i="13"/>
  <c r="G7" i="13"/>
  <c r="E7" i="13"/>
  <c r="H6" i="13"/>
  <c r="G6" i="13"/>
  <c r="E6" i="13"/>
  <c r="H5" i="13"/>
  <c r="G5" i="13"/>
  <c r="E5" i="13"/>
  <c r="H4" i="13"/>
  <c r="G4" i="13"/>
  <c r="E4" i="13"/>
  <c r="H29" i="11" l="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4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</calcChain>
</file>

<file path=xl/sharedStrings.xml><?xml version="1.0" encoding="utf-8"?>
<sst xmlns="http://schemas.openxmlformats.org/spreadsheetml/2006/main" count="479" uniqueCount="137">
  <si>
    <t>Validation1</t>
  </si>
  <si>
    <t>Validation2</t>
  </si>
  <si>
    <t>Labor1</t>
  </si>
  <si>
    <t>Labor2</t>
  </si>
  <si>
    <t>Food1</t>
  </si>
  <si>
    <t>Food2</t>
  </si>
  <si>
    <t>Food3</t>
  </si>
  <si>
    <t>Food4</t>
  </si>
  <si>
    <t>Food5</t>
  </si>
  <si>
    <t>Food6</t>
  </si>
  <si>
    <t>Education1</t>
  </si>
  <si>
    <t>Education2</t>
  </si>
  <si>
    <t>Health1</t>
  </si>
  <si>
    <t>Health2</t>
  </si>
  <si>
    <t>Security1</t>
  </si>
  <si>
    <t>Infrastructure1</t>
  </si>
  <si>
    <t>Security2</t>
  </si>
  <si>
    <t>Health3</t>
  </si>
  <si>
    <t>Food7</t>
  </si>
  <si>
    <t>Food8</t>
  </si>
  <si>
    <t>EconOutlook1</t>
  </si>
  <si>
    <t>EconOutlook2</t>
  </si>
  <si>
    <t>EconOutlook4</t>
  </si>
  <si>
    <t>En el último mes, ¿algún miembro de su hogar tuvo un accidente personal que resultó en un gran gasto? Sí/No</t>
  </si>
  <si>
    <t>En el último mes, ¿algún miembro de su hogar fue robado? Sí/No</t>
  </si>
  <si>
    <t>En el último mes, ¿algún miembro de su hogar se ha ausentado de la escuela por falta de dinero? Sí/No</t>
  </si>
  <si>
    <t>En el último mes, ¿algún miembro de su hogar se ha ausentado de la escuela debido a una enfermedad? Sí/No</t>
  </si>
  <si>
    <t>En el último mes, ¿algún miembro de su hogar tuvo una enfermedad? Sí/No</t>
  </si>
  <si>
    <t>En el último mes, ¿algún miembro desu hogar compró medicinas o  recibió atención médica? Sí/No</t>
  </si>
  <si>
    <t>En el último mes, ¿algún miembro de su hogar dejó de recibir atención médica o comprar medicamentos por falta de dinero? Sí/No</t>
  </si>
  <si>
    <t>En el último mes, ¿su hogar tuvo suficiente agua limpia para tomar? Sí/No</t>
  </si>
  <si>
    <t>¿En qué año nació usted (la persona que está respondiendo.) Si no sabe apreté 0000?</t>
  </si>
  <si>
    <t>NoChildren1</t>
  </si>
  <si>
    <t>NoChildren2</t>
  </si>
  <si>
    <t>En el último mes ¿algun miembro de su hogar ha recibido menos ingreso debido a una enfermedad? Sí/No</t>
  </si>
  <si>
    <t>En el último mes ¿su hogar recibió mas, menos o igual monto de remesas que el mes anterior? (a) mas (b) menos (c) igual</t>
  </si>
  <si>
    <t>EconOutlook3</t>
  </si>
  <si>
    <t xml:space="preserve">¿En el último mes el ingreso de su hogar fue más, menos o igual que el mes anterior? (a) más, (b) menos (c) igual </t>
  </si>
  <si>
    <t xml:space="preserve">¿En el último mes su hogar gastó más, menos o igual en alimentos que el mes anterior? (a) más, (b) menos (c) igual </t>
  </si>
  <si>
    <t xml:space="preserve">¿En el último mes su hogar gastó más, menos o igual en combustibles (para cocinar, vehículos y otros) que el mes anterior? (a) más, (b) menos (c) igual </t>
  </si>
  <si>
    <t xml:space="preserve">¿En el último mes su hogar ahorró más, menos o igual que el mes anterior? (a) más, (b) menos (c) igual </t>
  </si>
  <si>
    <t>¿En el último mes, Ud. o algún miembro de su hogar  perdió su empleo? Sí/No</t>
  </si>
  <si>
    <t>¿En el último mes, Ud. o algún miembro de su hogar  obtuvo un empleo? Sí/No</t>
  </si>
  <si>
    <t>En los últimos 3 meses, ¿alguna vez se preocupó de que los alimentos se acabaran en su hogar por falta de dinero u otros recursos? Sí/No</t>
  </si>
  <si>
    <t>En los últimos 3 meses ¿alguna vez se quedaron sin alimentos en su hogar por falta de dinero u otros recursos? Sí/No</t>
  </si>
  <si>
    <t>En los últimos 3 meses ¿alguna vez en su hogar dejaron de tener una alimentación saludable o nutritiva por falta de dinero u otros recursos? Sí/No</t>
  </si>
  <si>
    <t>Los últimos 3 meses ¿alguna vez usted o un miembro adulto de su hogar tuvo una alimentación con poca variedad de alimentos por falta de dinero u otros recursos? Sí/No</t>
  </si>
  <si>
    <t>En los últimos 3 meses ¿alguna vez usted o algún miembro adulto de su hogar dejó de desayunar, almorzar o cenar por falta de dinero u otros recursos? Sí/No</t>
  </si>
  <si>
    <t>En los últimos 3 meses ¿alguna vez usted o algún miembro adulto de su hogar comió menos de lo que debía comer por falta de dinero? Sí/No</t>
  </si>
  <si>
    <t>En los últimos 3 meses ¿alguna vez usted o algún miembro adulto de su hogar sintió hambre pero no comió por falta de dinero? Sí/No</t>
  </si>
  <si>
    <t>En los últimos 3 meses ¿alguna vez usted o algún miembro adulto de su hogar sólo comió una vez al día o dejó de comer todo un día por falta de dinero? Sí/No</t>
  </si>
  <si>
    <t>Enaho</t>
  </si>
  <si>
    <t>Question_Text_SMS</t>
  </si>
  <si>
    <t>Welcome</t>
  </si>
  <si>
    <t>Q_Text_Original</t>
  </si>
  <si>
    <t>Q_Reference</t>
  </si>
  <si>
    <t>Q_Label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</si>
  <si>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</si>
  <si>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</si>
  <si>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</si>
  <si>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</si>
  <si>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</si>
  <si>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</si>
  <si>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</si>
  <si>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</si>
  <si>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</si>
  <si>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</si>
  <si>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</si>
  <si>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</si>
  <si>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</si>
  <si>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</si>
  <si>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</si>
  <si>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</si>
  <si>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</si>
  <si>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</si>
  <si>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</si>
  <si>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</si>
  <si>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</si>
  <si>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</si>
  <si>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</si>
  <si>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</si>
  <si>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</si>
  <si>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Administrative Information</t>
  </si>
  <si>
    <t>1st_Attempt_Date</t>
  </si>
  <si>
    <t>1st_Attempt_Status</t>
  </si>
  <si>
    <t>2nd_Attempt_Date</t>
  </si>
  <si>
    <t>2nd_Attempt_Status</t>
  </si>
  <si>
    <t>3rd_Attempt_Date</t>
  </si>
  <si>
    <t>3rd_Attempt_Status</t>
  </si>
  <si>
    <t>Internal_Gallup_ID</t>
  </si>
  <si>
    <t>Participant_Name</t>
  </si>
  <si>
    <t>Participant_Last_Name</t>
  </si>
  <si>
    <t>Phone_Number</t>
  </si>
  <si>
    <t>Len_Orignal</t>
  </si>
  <si>
    <t>Len_Updated</t>
  </si>
  <si>
    <t>¿Es usted hombre? Sí/No</t>
  </si>
  <si>
    <t>En que anio nacio usted? Usar cuatro digitos</t>
  </si>
  <si>
    <t>¿Me podría decir si usted es hombre o mujer? 1= Hombre 2= Mujer</t>
  </si>
  <si>
    <r>
      <t xml:space="preserve">En el ultimo mes, Ud. o algun miembro de su hogar  perdio su empleo?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</si>
  <si>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ultimo mes, Ud. o algun miembro de su hogar  </t>
    </r>
    <r>
      <rPr>
        <sz val="11"/>
        <color rgb="FFFF0000"/>
        <rFont val="Calibri"/>
        <family val="2"/>
        <scheme val="minor"/>
      </rPr>
      <t>consiguio</t>
    </r>
    <r>
      <rPr>
        <sz val="11"/>
        <color rgb="FF000000"/>
        <rFont val="Calibri"/>
        <family val="2"/>
        <scheme val="minor"/>
      </rPr>
      <t xml:space="preserve"> un empleo? </t>
    </r>
    <r>
      <rPr>
        <sz val="11"/>
        <color rgb="FFFF0000"/>
        <rFont val="Calibri"/>
        <family val="2"/>
        <scheme val="minor"/>
      </rPr>
      <t>1=Si 2=No</t>
    </r>
  </si>
  <si>
    <r>
      <t xml:space="preserve">En los ultimos 3 meses, alguna vez se preocupo de que los alimentos se acabaran en su hogar por falta de dinero u otros recursos? </t>
    </r>
    <r>
      <rPr>
        <sz val="11"/>
        <color rgb="FFFF0000"/>
        <rFont val="Calibri"/>
        <family val="2"/>
        <scheme val="minor"/>
      </rPr>
      <t>1=Si 2=No</t>
    </r>
  </si>
  <si>
    <r>
      <t>En los ultimos 3 meses, alguna vez se quedaron en su hogar sin alimentos por falta de dinero u otros recursos?</t>
    </r>
    <r>
      <rPr>
        <sz val="11"/>
        <color rgb="FFFF0000"/>
        <rFont val="Calibri"/>
        <family val="2"/>
        <scheme val="minor"/>
      </rPr>
      <t xml:space="preserve"> 1=Si 2=No</t>
    </r>
  </si>
  <si>
    <r>
      <t xml:space="preserve">En los ultimos 3 meses, alguna vez en su hogar dejaron de tener una alimentacion saludable o nutritiva por falta de dinero u otros recursos? </t>
    </r>
    <r>
      <rPr>
        <sz val="11"/>
        <color rgb="FFFF0000"/>
        <rFont val="Calibri"/>
        <family val="2"/>
        <scheme val="minor"/>
      </rPr>
      <t>1=Si 2=No</t>
    </r>
  </si>
  <si>
    <t>En los ultimos 3 meses, alguna vez usted o algun adulto de su hogar tuvo poca variedad de alimentos en su dieta por falta de dinero u otros recursos? 1=Si 2=No</t>
  </si>
  <si>
    <r>
      <t xml:space="preserve">En los ultimos 3 meses, alguna vez usted o </t>
    </r>
    <r>
      <rPr>
        <sz val="11"/>
        <color rgb="FFFF0000"/>
        <rFont val="Calibri"/>
        <family val="2"/>
        <scheme val="minor"/>
      </rPr>
      <t>algun adulto</t>
    </r>
    <r>
      <rPr>
        <sz val="11"/>
        <rFont val="Calibri"/>
        <family val="2"/>
        <scheme val="minor"/>
      </rPr>
      <t xml:space="preserve"> de su hogar dejo de desayunar, almorzar o cenar por falta de dinero u otros recursos? </t>
    </r>
    <r>
      <rPr>
        <sz val="11"/>
        <color rgb="FFFF0000"/>
        <rFont val="Calibri"/>
        <family val="2"/>
        <scheme val="minor"/>
      </rPr>
      <t>1=Si 2=No</t>
    </r>
  </si>
  <si>
    <r>
      <t xml:space="preserve">En los ultimos 3 meses, alguna vez usted o </t>
    </r>
    <r>
      <rPr>
        <sz val="11"/>
        <color rgb="FFFF0000"/>
        <rFont val="Calibri"/>
        <family val="2"/>
        <scheme val="minor"/>
      </rPr>
      <t>algun adulto</t>
    </r>
    <r>
      <rPr>
        <sz val="11"/>
        <color rgb="FF000000"/>
        <rFont val="Calibri"/>
        <family val="2"/>
        <scheme val="minor"/>
      </rPr>
      <t xml:space="preserve"> de su hogar comio menos de lo que debia comer por falta de dinero? </t>
    </r>
    <r>
      <rPr>
        <sz val="11"/>
        <color rgb="FFFF0000"/>
        <rFont val="Calibri"/>
        <family val="2"/>
        <scheme val="minor"/>
      </rPr>
      <t>1=Si 2=No</t>
    </r>
  </si>
  <si>
    <r>
      <t xml:space="preserve">En los ultimos 3 meses, alguna vez usted o </t>
    </r>
    <r>
      <rPr>
        <sz val="11"/>
        <color rgb="FFFF0000"/>
        <rFont val="Calibri"/>
        <family val="2"/>
        <scheme val="minor"/>
      </rPr>
      <t>algun adulto</t>
    </r>
    <r>
      <rPr>
        <sz val="11"/>
        <color rgb="FF000000"/>
        <rFont val="Calibri"/>
        <family val="2"/>
        <scheme val="minor"/>
      </rPr>
      <t xml:space="preserve"> de su hogar sintio hambre pero no comio por falta de dinero?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</si>
  <si>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ultimo mes, algun miembro de su hogar se ha ausentado de la escuela por falta de dinero?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</si>
  <si>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ultimo mes, algun miembro de su hogar se ha ausentado de la escuela debido a una enfermedad?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</si>
  <si>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ultimo mes, algun miembro de su hogar tuvo una enfermedad?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</si>
  <si>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último mes, algun miembro de su hogar compro medicinas o  recibio atencion medica?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</si>
  <si>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ultimo mes, algun miembro de su hogar dejo de recibir atencion medica o comprar medicamentos por falta de dinero?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</si>
  <si>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ultimo mes, algun miembro de su hogar fue robado? </t>
    </r>
    <r>
      <rPr>
        <sz val="11"/>
        <color rgb="FFFF0000"/>
        <rFont val="Calibri"/>
        <family val="2"/>
        <scheme val="minor"/>
      </rPr>
      <t>1=Si 2=No</t>
    </r>
  </si>
  <si>
    <r>
      <t xml:space="preserve">En el ultimo mes, su hogar tuvo suficiente agua limpia para tomar? </t>
    </r>
    <r>
      <rPr>
        <sz val="11"/>
        <color rgb="FFFF0000"/>
        <rFont val="Calibri"/>
        <family val="2"/>
        <scheme val="minor"/>
      </rPr>
      <t>1=Si 2=No</t>
    </r>
  </si>
  <si>
    <r>
      <t>En el ultimo mes el ingreso de su hogar fue mas, menos o igual que el mes anterior?</t>
    </r>
    <r>
      <rPr>
        <sz val="11"/>
        <color rgb="FFFF0000"/>
        <rFont val="Calibri"/>
        <family val="2"/>
        <scheme val="minor"/>
      </rPr>
      <t xml:space="preserve"> 1=Mas 2=Menos 3=Igual </t>
    </r>
  </si>
  <si>
    <r>
      <t xml:space="preserve">En el ultimo mes su hogar gasto mas, menos o igual en alimentos que el mes anterior? </t>
    </r>
    <r>
      <rPr>
        <sz val="11"/>
        <color rgb="FFFF0000"/>
        <rFont val="Calibri"/>
        <family val="2"/>
        <scheme val="minor"/>
      </rPr>
      <t xml:space="preserve">1=Mas 2=Menos 3=Igual </t>
    </r>
  </si>
  <si>
    <r>
      <t>En el ultimo mes su hogar gasto mas, menos o igual en combustibles (para cocinar, vehículos y otros) que el mes anterior?</t>
    </r>
    <r>
      <rPr>
        <sz val="11"/>
        <color rgb="FFFF0000"/>
        <rFont val="Calibri"/>
        <family val="2"/>
        <scheme val="minor"/>
      </rPr>
      <t xml:space="preserve"> 1=Mas 2=Menos 3=Igual </t>
    </r>
  </si>
  <si>
    <r>
      <t xml:space="preserve">En el ultimo mes su hogar ahorro mas, menos o igual que el mes anterior? </t>
    </r>
    <r>
      <rPr>
        <sz val="11"/>
        <color rgb="FFFF0000"/>
        <rFont val="Calibri"/>
        <family val="2"/>
        <scheme val="minor"/>
      </rPr>
      <t xml:space="preserve">1=Mas 2=Menos 3=Igual </t>
    </r>
  </si>
  <si>
    <t>En el ultimo mes, su hogar recibio mas, menos o igual monto de remesas que el mes anterior, o no recibio? 1=Mas 2=Menos 3=Igual 4=No recibio</t>
  </si>
  <si>
    <r>
      <t xml:space="preserve">En el ultimo mes, algun miembro de su hogar ha recibido menos ingreso debido a una enfermedad? </t>
    </r>
    <r>
      <rPr>
        <sz val="11"/>
        <color rgb="FFFF0000"/>
        <rFont val="Calibri"/>
        <family val="2"/>
        <scheme val="minor"/>
      </rPr>
      <t>1=Si 2=No</t>
    </r>
  </si>
  <si>
    <t>En los ultimos 3 meses, alguna vez usted o algun adulto de su hogar comio solo una vez al dia o dejo de comer todo un dia por falta de dinero? 1=Si 2=No</t>
  </si>
  <si>
    <t>P15</t>
  </si>
  <si>
    <t xml:space="preserve">Question </t>
  </si>
  <si>
    <t>Month 1</t>
  </si>
  <si>
    <t>Month 2</t>
  </si>
  <si>
    <t>Month 3</t>
  </si>
  <si>
    <t>Month 4</t>
  </si>
  <si>
    <t>Month 5</t>
  </si>
  <si>
    <t>Month 6</t>
  </si>
  <si>
    <t>Education1**</t>
  </si>
  <si>
    <t>Education2**</t>
  </si>
  <si>
    <t>Econ outlook1</t>
  </si>
  <si>
    <t>Econ outlook2</t>
  </si>
  <si>
    <t>Econ outlook3</t>
  </si>
  <si>
    <t>Econ outlook4</t>
  </si>
  <si>
    <t>**If there are no children in the household, replace education questions with:</t>
  </si>
  <si>
    <r>
      <t xml:space="preserve">En el ultimo mes, algun miembro de su hogar tuvo un accidente personal que resulto en un gasto mayor del 20 porciento del ingreso mensual de su hogar? </t>
    </r>
    <r>
      <rPr>
        <sz val="11"/>
        <color rgb="FFFF0000"/>
        <rFont val="Calibri"/>
        <family val="2"/>
        <scheme val="minor"/>
      </rPr>
      <t>1=Si 2=No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</si>
</sst>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2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3" fillId="2" borderId="7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2" borderId="1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0" fillId="2" borderId="15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6" fillId="0" borderId="0" xfId="0" applyFont="1"/>
    <xf numFmtId="0" fontId="2" fillId="3" borderId="3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ill="1"/>
    <xf numFmtId="0" fontId="0" fillId="12" borderId="0" xfId="0" applyFill="1" applyAlignment="1">
      <alignment horizontal="right"/>
    </xf>
    <xf numFmtId="0" fontId="0" fillId="0" borderId="0" xfId="0" applyAlignment="1">
      <alignment horizontal="right"/>
    </xf>
    <xf numFmtId="0" fontId="2" fillId="2" borderId="18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workbookViewId="0">
      <selection activeCell="E20" sqref="E20"/>
    </sheetView>
  </sheetViews>
  <sheetFormatPr defaultRowHeight="14.4" x14ac:dyDescent="0.3"/>
  <cols>
    <col min="3" max="3" width="15.5546875" bestFit="1" customWidth="1"/>
    <col min="4" max="4" width="15.5546875" customWidth="1"/>
    <col min="5" max="5" width="14.33203125" bestFit="1" customWidth="1"/>
    <col min="6" max="7" width="15.5546875" customWidth="1"/>
    <col min="8" max="8" width="14.33203125" bestFit="1" customWidth="1"/>
  </cols>
  <sheetData>
    <row r="2" spans="1:8" x14ac:dyDescent="0.25">
      <c r="B2" t="s">
        <v>122</v>
      </c>
      <c r="C2" t="s">
        <v>123</v>
      </c>
      <c r="D2" t="s">
        <v>124</v>
      </c>
      <c r="E2" t="s">
        <v>125</v>
      </c>
      <c r="F2" t="s">
        <v>126</v>
      </c>
      <c r="G2" t="s">
        <v>127</v>
      </c>
      <c r="H2" t="s">
        <v>128</v>
      </c>
    </row>
    <row r="3" spans="1:8" x14ac:dyDescent="0.25">
      <c r="B3">
        <v>1</v>
      </c>
      <c r="C3" s="41" t="s">
        <v>0</v>
      </c>
      <c r="D3" s="41" t="s">
        <v>0</v>
      </c>
      <c r="E3" s="41" t="s">
        <v>0</v>
      </c>
      <c r="F3" s="41" t="s">
        <v>0</v>
      </c>
      <c r="G3" s="41" t="s">
        <v>0</v>
      </c>
      <c r="H3" s="41" t="s">
        <v>0</v>
      </c>
    </row>
    <row r="4" spans="1:8" x14ac:dyDescent="0.25">
      <c r="B4">
        <v>2</v>
      </c>
      <c r="C4" s="41" t="s">
        <v>1</v>
      </c>
      <c r="D4" s="41" t="s">
        <v>1</v>
      </c>
      <c r="E4" s="41" t="s">
        <v>1</v>
      </c>
      <c r="F4" s="41" t="s">
        <v>1</v>
      </c>
      <c r="G4" s="41" t="s">
        <v>1</v>
      </c>
      <c r="H4" s="41" t="s">
        <v>1</v>
      </c>
    </row>
    <row r="5" spans="1:8" x14ac:dyDescent="0.25">
      <c r="B5">
        <v>3</v>
      </c>
      <c r="C5" s="42" t="s">
        <v>2</v>
      </c>
      <c r="D5" s="43" t="s">
        <v>4</v>
      </c>
      <c r="E5" s="44" t="s">
        <v>12</v>
      </c>
      <c r="F5" s="42" t="s">
        <v>2</v>
      </c>
      <c r="G5" s="43" t="s">
        <v>4</v>
      </c>
      <c r="H5" s="44" t="s">
        <v>12</v>
      </c>
    </row>
    <row r="6" spans="1:8" x14ac:dyDescent="0.25">
      <c r="B6">
        <v>4</v>
      </c>
      <c r="C6" s="42" t="s">
        <v>3</v>
      </c>
      <c r="D6" s="43" t="s">
        <v>5</v>
      </c>
      <c r="E6" s="44" t="s">
        <v>13</v>
      </c>
      <c r="F6" s="42" t="s">
        <v>3</v>
      </c>
      <c r="G6" s="43" t="s">
        <v>5</v>
      </c>
      <c r="H6" s="44" t="s">
        <v>13</v>
      </c>
    </row>
    <row r="7" spans="1:8" x14ac:dyDescent="0.25">
      <c r="B7">
        <v>5</v>
      </c>
      <c r="C7" s="45" t="s">
        <v>129</v>
      </c>
      <c r="D7" s="43" t="s">
        <v>6</v>
      </c>
      <c r="E7" s="44" t="s">
        <v>17</v>
      </c>
      <c r="F7" s="45" t="s">
        <v>129</v>
      </c>
      <c r="G7" s="43" t="s">
        <v>6</v>
      </c>
      <c r="H7" s="44" t="s">
        <v>17</v>
      </c>
    </row>
    <row r="8" spans="1:8" x14ac:dyDescent="0.25">
      <c r="B8">
        <v>6</v>
      </c>
      <c r="C8" s="45" t="s">
        <v>130</v>
      </c>
      <c r="D8" s="43" t="s">
        <v>7</v>
      </c>
      <c r="E8" s="46" t="s">
        <v>15</v>
      </c>
      <c r="F8" s="45" t="s">
        <v>130</v>
      </c>
      <c r="G8" s="43" t="s">
        <v>7</v>
      </c>
      <c r="H8" s="46" t="s">
        <v>15</v>
      </c>
    </row>
    <row r="9" spans="1:8" x14ac:dyDescent="0.25">
      <c r="B9">
        <v>7</v>
      </c>
      <c r="C9" s="47" t="s">
        <v>14</v>
      </c>
      <c r="D9" s="43" t="s">
        <v>8</v>
      </c>
      <c r="E9" s="48" t="s">
        <v>131</v>
      </c>
      <c r="F9" s="47" t="s">
        <v>14</v>
      </c>
      <c r="G9" s="43" t="s">
        <v>8</v>
      </c>
      <c r="H9" s="48" t="s">
        <v>131</v>
      </c>
    </row>
    <row r="10" spans="1:8" x14ac:dyDescent="0.25">
      <c r="B10">
        <v>8</v>
      </c>
      <c r="C10" s="47" t="s">
        <v>16</v>
      </c>
      <c r="D10" s="43" t="s">
        <v>9</v>
      </c>
      <c r="E10" s="48" t="s">
        <v>132</v>
      </c>
      <c r="F10" s="47" t="s">
        <v>16</v>
      </c>
      <c r="G10" s="43" t="s">
        <v>9</v>
      </c>
      <c r="H10" s="48" t="s">
        <v>132</v>
      </c>
    </row>
    <row r="11" spans="1:8" x14ac:dyDescent="0.25">
      <c r="B11">
        <v>9</v>
      </c>
      <c r="D11" s="43" t="s">
        <v>18</v>
      </c>
      <c r="E11" s="48" t="s">
        <v>133</v>
      </c>
      <c r="G11" s="43" t="s">
        <v>18</v>
      </c>
      <c r="H11" s="48" t="s">
        <v>133</v>
      </c>
    </row>
    <row r="12" spans="1:8" x14ac:dyDescent="0.25">
      <c r="B12">
        <v>10</v>
      </c>
      <c r="D12" s="43" t="s">
        <v>19</v>
      </c>
      <c r="E12" s="48" t="s">
        <v>134</v>
      </c>
      <c r="G12" s="43" t="s">
        <v>19</v>
      </c>
      <c r="H12" s="48" t="s">
        <v>134</v>
      </c>
    </row>
    <row r="15" spans="1:8" x14ac:dyDescent="0.25">
      <c r="A15" s="49" t="s">
        <v>135</v>
      </c>
    </row>
    <row r="16" spans="1:8" x14ac:dyDescent="0.25">
      <c r="C16" s="50" t="s">
        <v>32</v>
      </c>
      <c r="D16" s="51"/>
      <c r="E16" s="51"/>
      <c r="F16" s="50" t="s">
        <v>32</v>
      </c>
    </row>
    <row r="17" spans="2:6" x14ac:dyDescent="0.25">
      <c r="B17" s="51"/>
      <c r="C17" s="50" t="s">
        <v>33</v>
      </c>
      <c r="D17" s="51"/>
      <c r="E17" s="51"/>
      <c r="F17" s="50" t="s">
        <v>33</v>
      </c>
    </row>
    <row r="18" spans="2:6" x14ac:dyDescent="0.25">
      <c r="B18" s="5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1"/>
  <sheetViews>
    <sheetView workbookViewId="0">
      <selection activeCell="I21" sqref="I21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5" width="8.88671875" style="4" customWidth="1"/>
    <col min="6" max="6" width="58.6640625" style="3" customWidth="1"/>
    <col min="7" max="8" width="10.109375" style="4" customWidth="1"/>
    <col min="9" max="9" width="57.6640625" style="3" customWidth="1"/>
    <col min="10" max="14" width="9.109375" style="2"/>
    <col min="15" max="15" width="9.109375" style="2" customWidth="1"/>
    <col min="16" max="16" width="9.109375" style="2"/>
    <col min="17" max="17" width="11" style="2" customWidth="1"/>
    <col min="18" max="16384" width="9.109375" style="2"/>
  </cols>
  <sheetData>
    <row r="1" spans="2:9" s="5" customFormat="1" ht="30.75" thickBot="1" x14ac:dyDescent="0.3">
      <c r="B1" s="8" t="s">
        <v>55</v>
      </c>
      <c r="C1" s="8" t="s">
        <v>51</v>
      </c>
      <c r="D1" s="8" t="s">
        <v>56</v>
      </c>
      <c r="E1" s="10" t="s">
        <v>93</v>
      </c>
      <c r="F1" s="10" t="s">
        <v>54</v>
      </c>
      <c r="G1" s="12"/>
      <c r="H1" s="33" t="s">
        <v>94</v>
      </c>
      <c r="I1" s="9" t="s">
        <v>52</v>
      </c>
    </row>
    <row r="2" spans="2:9" s="1" customFormat="1" ht="15" x14ac:dyDescent="0.25">
      <c r="B2" s="14" t="s">
        <v>53</v>
      </c>
      <c r="C2" s="14"/>
      <c r="D2" s="14"/>
      <c r="E2" s="29"/>
      <c r="F2" s="24"/>
      <c r="G2" s="15"/>
      <c r="H2" s="34"/>
      <c r="I2" s="25"/>
    </row>
    <row r="3" spans="2:9" s="1" customFormat="1" ht="15" x14ac:dyDescent="0.25">
      <c r="B3" s="16"/>
      <c r="C3" s="16"/>
      <c r="D3" s="16"/>
      <c r="E3" s="30"/>
      <c r="F3" s="26"/>
      <c r="G3" s="17"/>
      <c r="H3" s="35"/>
      <c r="I3" s="27"/>
    </row>
    <row r="4" spans="2:9" ht="28.8" x14ac:dyDescent="0.3">
      <c r="B4" s="18" t="s">
        <v>0</v>
      </c>
      <c r="C4" s="18">
        <v>5</v>
      </c>
      <c r="D4" s="18" t="s">
        <v>57</v>
      </c>
      <c r="E4" s="31">
        <f>LEN(F4)</f>
        <v>83</v>
      </c>
      <c r="F4" s="11" t="s">
        <v>31</v>
      </c>
      <c r="G4" s="19" t="str">
        <f>CONCATENATE(D4,"_SMS")</f>
        <v>P01_SMS</v>
      </c>
      <c r="H4" s="31">
        <f>LEN(I4)</f>
        <v>44</v>
      </c>
      <c r="I4" s="28" t="s">
        <v>96</v>
      </c>
    </row>
    <row r="5" spans="2:9" x14ac:dyDescent="0.3">
      <c r="B5" s="18" t="s">
        <v>1</v>
      </c>
      <c r="C5" s="18">
        <v>4</v>
      </c>
      <c r="D5" s="18" t="s">
        <v>58</v>
      </c>
      <c r="E5" s="31">
        <f t="shared" ref="E5:E29" si="0">LEN(F5)</f>
        <v>23</v>
      </c>
      <c r="F5" s="37" t="s">
        <v>95</v>
      </c>
      <c r="G5" s="19" t="str">
        <f t="shared" ref="G5:G29" si="1">CONCATENATE(D5,"_SMS")</f>
        <v>P02_SMS</v>
      </c>
      <c r="H5" s="31">
        <f t="shared" ref="H5:H29" si="2">LEN(I5)</f>
        <v>63</v>
      </c>
      <c r="I5" s="28" t="s">
        <v>97</v>
      </c>
    </row>
    <row r="6" spans="2:9" ht="28.8" x14ac:dyDescent="0.3">
      <c r="B6" s="18" t="s">
        <v>2</v>
      </c>
      <c r="C6" s="18"/>
      <c r="D6" s="18" t="s">
        <v>59</v>
      </c>
      <c r="E6" s="31">
        <f t="shared" si="0"/>
        <v>75</v>
      </c>
      <c r="F6" s="11" t="s">
        <v>41</v>
      </c>
      <c r="G6" s="19" t="str">
        <f t="shared" si="1"/>
        <v>P03_SMS</v>
      </c>
      <c r="H6" s="31">
        <f t="shared" si="2"/>
        <v>78</v>
      </c>
      <c r="I6" s="6" t="s">
        <v>98</v>
      </c>
    </row>
    <row r="7" spans="2:9" ht="28.8" x14ac:dyDescent="0.3">
      <c r="B7" s="18" t="s">
        <v>3</v>
      </c>
      <c r="C7" s="18"/>
      <c r="D7" s="18" t="s">
        <v>60</v>
      </c>
      <c r="E7" s="31">
        <f t="shared" si="0"/>
        <v>75</v>
      </c>
      <c r="F7" s="11" t="s">
        <v>42</v>
      </c>
      <c r="G7" s="19" t="str">
        <f t="shared" si="1"/>
        <v>P04_SMS</v>
      </c>
      <c r="H7" s="31">
        <f t="shared" si="2"/>
        <v>81</v>
      </c>
      <c r="I7" s="6" t="s">
        <v>99</v>
      </c>
    </row>
    <row r="8" spans="2:9" ht="43.2" x14ac:dyDescent="0.3">
      <c r="B8" s="18" t="s">
        <v>4</v>
      </c>
      <c r="C8" s="18"/>
      <c r="D8" s="18" t="s">
        <v>61</v>
      </c>
      <c r="E8" s="31">
        <f t="shared" si="0"/>
        <v>136</v>
      </c>
      <c r="F8" s="11" t="s">
        <v>43</v>
      </c>
      <c r="G8" s="19" t="str">
        <f t="shared" si="1"/>
        <v>P05_SMS</v>
      </c>
      <c r="H8" s="31">
        <f t="shared" si="2"/>
        <v>139</v>
      </c>
      <c r="I8" s="6" t="s">
        <v>100</v>
      </c>
    </row>
    <row r="9" spans="2:9" ht="28.8" x14ac:dyDescent="0.3">
      <c r="B9" s="18" t="s">
        <v>5</v>
      </c>
      <c r="C9" s="18"/>
      <c r="D9" s="18" t="s">
        <v>62</v>
      </c>
      <c r="E9" s="31">
        <f t="shared" si="0"/>
        <v>116</v>
      </c>
      <c r="F9" s="11" t="s">
        <v>44</v>
      </c>
      <c r="G9" s="19" t="str">
        <f t="shared" si="1"/>
        <v>P06_SMS</v>
      </c>
      <c r="H9" s="31">
        <f t="shared" si="2"/>
        <v>120</v>
      </c>
      <c r="I9" s="6" t="s">
        <v>101</v>
      </c>
    </row>
    <row r="10" spans="2:9" ht="43.2" x14ac:dyDescent="0.3">
      <c r="B10" s="18" t="s">
        <v>6</v>
      </c>
      <c r="C10" s="18"/>
      <c r="D10" s="18" t="s">
        <v>63</v>
      </c>
      <c r="E10" s="31">
        <f t="shared" si="0"/>
        <v>146</v>
      </c>
      <c r="F10" s="11" t="s">
        <v>45</v>
      </c>
      <c r="G10" s="19" t="str">
        <f t="shared" si="1"/>
        <v>P07_SMS</v>
      </c>
      <c r="H10" s="31">
        <f t="shared" si="2"/>
        <v>150</v>
      </c>
      <c r="I10" s="6" t="s">
        <v>102</v>
      </c>
    </row>
    <row r="11" spans="2:9" ht="43.2" x14ac:dyDescent="0.3">
      <c r="B11" s="18" t="s">
        <v>7</v>
      </c>
      <c r="C11" s="18"/>
      <c r="D11" s="18" t="s">
        <v>64</v>
      </c>
      <c r="E11" s="31">
        <f t="shared" si="0"/>
        <v>166</v>
      </c>
      <c r="F11" s="11" t="s">
        <v>46</v>
      </c>
      <c r="G11" s="19" t="str">
        <f t="shared" si="1"/>
        <v>P08_SMS</v>
      </c>
      <c r="H11" s="31">
        <f t="shared" si="2"/>
        <v>159</v>
      </c>
      <c r="I11" s="28" t="s">
        <v>103</v>
      </c>
    </row>
    <row r="12" spans="2:9" ht="43.2" x14ac:dyDescent="0.3">
      <c r="B12" s="18" t="s">
        <v>8</v>
      </c>
      <c r="C12" s="18"/>
      <c r="D12" s="18" t="s">
        <v>65</v>
      </c>
      <c r="E12" s="31">
        <f t="shared" si="0"/>
        <v>155</v>
      </c>
      <c r="F12" s="11" t="s">
        <v>47</v>
      </c>
      <c r="G12" s="19" t="str">
        <f t="shared" si="1"/>
        <v>P09_SMS</v>
      </c>
      <c r="H12" s="31">
        <f t="shared" si="2"/>
        <v>151</v>
      </c>
      <c r="I12" s="36" t="s">
        <v>104</v>
      </c>
    </row>
    <row r="13" spans="2:9" ht="43.2" x14ac:dyDescent="0.3">
      <c r="B13" s="18" t="s">
        <v>9</v>
      </c>
      <c r="C13" s="18"/>
      <c r="D13" s="18" t="s">
        <v>66</v>
      </c>
      <c r="E13" s="31">
        <f t="shared" si="0"/>
        <v>136</v>
      </c>
      <c r="F13" s="11" t="s">
        <v>48</v>
      </c>
      <c r="G13" s="19" t="str">
        <f t="shared" si="1"/>
        <v>P10_SMS</v>
      </c>
      <c r="H13" s="31">
        <f t="shared" si="2"/>
        <v>132</v>
      </c>
      <c r="I13" s="6" t="s">
        <v>105</v>
      </c>
    </row>
    <row r="14" spans="2:9" ht="28.8" x14ac:dyDescent="0.3">
      <c r="B14" s="18" t="s">
        <v>18</v>
      </c>
      <c r="C14" s="18"/>
      <c r="D14" s="18" t="s">
        <v>67</v>
      </c>
      <c r="E14" s="31">
        <f t="shared" si="0"/>
        <v>130</v>
      </c>
      <c r="F14" s="11" t="s">
        <v>49</v>
      </c>
      <c r="G14" s="19" t="str">
        <f t="shared" si="1"/>
        <v>P11_SMS</v>
      </c>
      <c r="H14" s="31">
        <f t="shared" si="2"/>
        <v>126</v>
      </c>
      <c r="I14" s="6" t="s">
        <v>106</v>
      </c>
    </row>
    <row r="15" spans="2:9" ht="43.2" x14ac:dyDescent="0.3">
      <c r="B15" s="18" t="s">
        <v>19</v>
      </c>
      <c r="C15" s="18"/>
      <c r="D15" s="18" t="s">
        <v>68</v>
      </c>
      <c r="E15" s="31">
        <f t="shared" si="0"/>
        <v>156</v>
      </c>
      <c r="F15" s="11" t="s">
        <v>50</v>
      </c>
      <c r="G15" s="19" t="str">
        <f t="shared" si="1"/>
        <v>P12_SMS</v>
      </c>
      <c r="H15" s="31">
        <f t="shared" si="2"/>
        <v>152</v>
      </c>
      <c r="I15" s="28" t="s">
        <v>120</v>
      </c>
    </row>
    <row r="16" spans="2:9" ht="28.8" x14ac:dyDescent="0.3">
      <c r="B16" s="18" t="s">
        <v>10</v>
      </c>
      <c r="C16" s="18"/>
      <c r="D16" s="18" t="s">
        <v>69</v>
      </c>
      <c r="E16" s="31">
        <f t="shared" si="0"/>
        <v>101</v>
      </c>
      <c r="F16" s="11" t="s">
        <v>25</v>
      </c>
      <c r="G16" s="19" t="str">
        <f t="shared" si="1"/>
        <v>P13_SMS</v>
      </c>
      <c r="H16" s="31">
        <f t="shared" si="2"/>
        <v>104</v>
      </c>
      <c r="I16" s="6" t="s">
        <v>107</v>
      </c>
    </row>
    <row r="17" spans="2:11" ht="28.8" x14ac:dyDescent="0.3">
      <c r="B17" s="18" t="s">
        <v>11</v>
      </c>
      <c r="C17" s="18"/>
      <c r="D17" s="18" t="s">
        <v>70</v>
      </c>
      <c r="E17" s="31">
        <f t="shared" si="0"/>
        <v>105</v>
      </c>
      <c r="F17" s="11" t="s">
        <v>26</v>
      </c>
      <c r="G17" s="19" t="str">
        <f t="shared" si="1"/>
        <v>P14_SMS</v>
      </c>
      <c r="H17" s="31">
        <f t="shared" si="2"/>
        <v>108</v>
      </c>
      <c r="I17" s="6" t="s">
        <v>108</v>
      </c>
    </row>
    <row r="18" spans="2:11" ht="28.8" x14ac:dyDescent="0.3">
      <c r="B18" s="18" t="s">
        <v>12</v>
      </c>
      <c r="C18" s="18"/>
      <c r="D18" s="18" t="s">
        <v>121</v>
      </c>
      <c r="E18" s="31">
        <f t="shared" si="0"/>
        <v>71</v>
      </c>
      <c r="F18" s="11" t="s">
        <v>27</v>
      </c>
      <c r="G18" s="19" t="str">
        <f t="shared" si="1"/>
        <v>P15_SMS</v>
      </c>
      <c r="H18" s="31">
        <f t="shared" si="2"/>
        <v>74</v>
      </c>
      <c r="I18" s="6" t="s">
        <v>109</v>
      </c>
    </row>
    <row r="19" spans="2:11" ht="28.8" x14ac:dyDescent="0.3">
      <c r="B19" s="18" t="s">
        <v>13</v>
      </c>
      <c r="C19" s="18"/>
      <c r="D19" s="18" t="s">
        <v>71</v>
      </c>
      <c r="E19" s="31">
        <f t="shared" si="0"/>
        <v>94</v>
      </c>
      <c r="F19" s="11" t="s">
        <v>28</v>
      </c>
      <c r="G19" s="19" t="str">
        <f t="shared" si="1"/>
        <v>P16_SMS</v>
      </c>
      <c r="H19" s="31">
        <f t="shared" si="2"/>
        <v>98</v>
      </c>
      <c r="I19" s="6" t="s">
        <v>110</v>
      </c>
    </row>
    <row r="20" spans="2:11" ht="43.2" x14ac:dyDescent="0.3">
      <c r="B20" s="18" t="s">
        <v>17</v>
      </c>
      <c r="C20" s="18"/>
      <c r="D20" s="18" t="s">
        <v>72</v>
      </c>
      <c r="E20" s="31">
        <f t="shared" si="0"/>
        <v>126</v>
      </c>
      <c r="F20" s="11" t="s">
        <v>29</v>
      </c>
      <c r="G20" s="19" t="str">
        <f t="shared" si="1"/>
        <v>P17_SMS</v>
      </c>
      <c r="H20" s="31">
        <f t="shared" si="2"/>
        <v>129</v>
      </c>
      <c r="I20" s="6" t="s">
        <v>111</v>
      </c>
    </row>
    <row r="21" spans="2:11" ht="43.2" x14ac:dyDescent="0.3">
      <c r="B21" s="18" t="s">
        <v>14</v>
      </c>
      <c r="C21" s="18"/>
      <c r="D21" s="18" t="s">
        <v>73</v>
      </c>
      <c r="E21" s="31">
        <f t="shared" si="0"/>
        <v>107</v>
      </c>
      <c r="F21" s="11" t="s">
        <v>23</v>
      </c>
      <c r="G21" s="19" t="str">
        <f t="shared" si="1"/>
        <v>P18_SMS</v>
      </c>
      <c r="H21" s="40">
        <f t="shared" si="2"/>
        <v>160</v>
      </c>
      <c r="I21" s="39" t="s">
        <v>136</v>
      </c>
      <c r="K21" s="38"/>
    </row>
    <row r="22" spans="2:11" x14ac:dyDescent="0.3">
      <c r="B22" s="18" t="s">
        <v>16</v>
      </c>
      <c r="C22" s="18"/>
      <c r="D22" s="18" t="s">
        <v>74</v>
      </c>
      <c r="E22" s="31">
        <f t="shared" si="0"/>
        <v>62</v>
      </c>
      <c r="F22" s="11" t="s">
        <v>24</v>
      </c>
      <c r="G22" s="19" t="str">
        <f t="shared" si="1"/>
        <v>P19_SMS</v>
      </c>
      <c r="H22" s="31">
        <f t="shared" si="2"/>
        <v>65</v>
      </c>
      <c r="I22" s="6" t="s">
        <v>112</v>
      </c>
    </row>
    <row r="23" spans="2:11" ht="28.8" x14ac:dyDescent="0.3">
      <c r="B23" s="18" t="s">
        <v>15</v>
      </c>
      <c r="C23" s="18"/>
      <c r="D23" s="18" t="s">
        <v>75</v>
      </c>
      <c r="E23" s="31">
        <f t="shared" si="0"/>
        <v>73</v>
      </c>
      <c r="F23" s="11" t="s">
        <v>30</v>
      </c>
      <c r="G23" s="19" t="str">
        <f t="shared" si="1"/>
        <v>P20_SMS</v>
      </c>
      <c r="H23" s="31">
        <f t="shared" si="2"/>
        <v>76</v>
      </c>
      <c r="I23" s="7" t="s">
        <v>113</v>
      </c>
    </row>
    <row r="24" spans="2:11" ht="28.8" x14ac:dyDescent="0.3">
      <c r="B24" s="18" t="s">
        <v>20</v>
      </c>
      <c r="C24" s="18"/>
      <c r="D24" s="18" t="s">
        <v>76</v>
      </c>
      <c r="E24" s="31">
        <f t="shared" si="0"/>
        <v>114</v>
      </c>
      <c r="F24" s="11" t="s">
        <v>37</v>
      </c>
      <c r="G24" s="19" t="str">
        <f t="shared" si="1"/>
        <v>P21_SMS</v>
      </c>
      <c r="H24" s="31">
        <f t="shared" si="2"/>
        <v>106</v>
      </c>
      <c r="I24" s="7" t="s">
        <v>114</v>
      </c>
    </row>
    <row r="25" spans="2:11" ht="28.8" x14ac:dyDescent="0.3">
      <c r="B25" s="18" t="s">
        <v>21</v>
      </c>
      <c r="C25" s="18"/>
      <c r="D25" s="18" t="s">
        <v>77</v>
      </c>
      <c r="E25" s="31">
        <f t="shared" si="0"/>
        <v>115</v>
      </c>
      <c r="F25" s="11" t="s">
        <v>38</v>
      </c>
      <c r="G25" s="19" t="str">
        <f t="shared" si="1"/>
        <v>P22_SMS</v>
      </c>
      <c r="H25" s="31">
        <f t="shared" si="2"/>
        <v>107</v>
      </c>
      <c r="I25" s="7" t="s">
        <v>115</v>
      </c>
    </row>
    <row r="26" spans="2:11" ht="43.2" x14ac:dyDescent="0.3">
      <c r="B26" s="18" t="s">
        <v>36</v>
      </c>
      <c r="C26" s="18"/>
      <c r="D26" s="18" t="s">
        <v>78</v>
      </c>
      <c r="E26" s="31">
        <f t="shared" si="0"/>
        <v>152</v>
      </c>
      <c r="F26" s="11" t="s">
        <v>39</v>
      </c>
      <c r="G26" s="19" t="str">
        <f t="shared" si="1"/>
        <v>P23_SMS</v>
      </c>
      <c r="H26" s="31">
        <f t="shared" si="2"/>
        <v>144</v>
      </c>
      <c r="I26" s="7" t="s">
        <v>116</v>
      </c>
    </row>
    <row r="27" spans="2:11" ht="28.8" x14ac:dyDescent="0.3">
      <c r="B27" s="18" t="s">
        <v>22</v>
      </c>
      <c r="C27" s="18"/>
      <c r="D27" s="18" t="s">
        <v>79</v>
      </c>
      <c r="E27" s="31">
        <f t="shared" si="0"/>
        <v>103</v>
      </c>
      <c r="F27" s="11" t="s">
        <v>40</v>
      </c>
      <c r="G27" s="19" t="str">
        <f t="shared" si="1"/>
        <v>P24_SMS</v>
      </c>
      <c r="H27" s="31">
        <f t="shared" si="2"/>
        <v>95</v>
      </c>
      <c r="I27" s="7" t="s">
        <v>117</v>
      </c>
    </row>
    <row r="28" spans="2:11" ht="51" customHeight="1" x14ac:dyDescent="0.3">
      <c r="B28" s="18" t="s">
        <v>32</v>
      </c>
      <c r="C28" s="18"/>
      <c r="D28" s="18" t="s">
        <v>80</v>
      </c>
      <c r="E28" s="31">
        <f t="shared" si="0"/>
        <v>119</v>
      </c>
      <c r="F28" s="20" t="s">
        <v>35</v>
      </c>
      <c r="G28" s="19" t="str">
        <f t="shared" si="1"/>
        <v>P25_SMS</v>
      </c>
      <c r="H28" s="31">
        <f t="shared" si="2"/>
        <v>140</v>
      </c>
      <c r="I28" s="28" t="s">
        <v>118</v>
      </c>
    </row>
    <row r="29" spans="2:11" ht="29.4" thickBot="1" x14ac:dyDescent="0.35">
      <c r="B29" s="21" t="s">
        <v>33</v>
      </c>
      <c r="C29" s="21"/>
      <c r="D29" s="21" t="s">
        <v>81</v>
      </c>
      <c r="E29" s="32">
        <f t="shared" si="0"/>
        <v>100</v>
      </c>
      <c r="F29" s="22" t="s">
        <v>34</v>
      </c>
      <c r="G29" s="19" t="str">
        <f t="shared" si="1"/>
        <v>P26_SMS</v>
      </c>
      <c r="H29" s="32">
        <f t="shared" si="2"/>
        <v>104</v>
      </c>
      <c r="I29" s="23" t="s">
        <v>119</v>
      </c>
    </row>
    <row r="31" spans="2:11" x14ac:dyDescent="0.3">
      <c r="B31" s="13" t="s">
        <v>82</v>
      </c>
    </row>
    <row r="32" spans="2:11" x14ac:dyDescent="0.3">
      <c r="B32" s="4" t="s">
        <v>89</v>
      </c>
      <c r="C32" s="2"/>
      <c r="D32" s="2"/>
      <c r="E32" s="2"/>
      <c r="F32" s="2"/>
      <c r="G32" s="2"/>
      <c r="H32" s="2"/>
      <c r="I32" s="2"/>
    </row>
    <row r="33" spans="2:9" x14ac:dyDescent="0.3">
      <c r="B33" s="4" t="s">
        <v>90</v>
      </c>
      <c r="C33" s="2"/>
      <c r="D33" s="2"/>
      <c r="E33" s="2"/>
      <c r="F33" s="2"/>
      <c r="G33" s="2"/>
      <c r="H33" s="2"/>
      <c r="I33" s="2"/>
    </row>
    <row r="34" spans="2:9" x14ac:dyDescent="0.3">
      <c r="B34" s="4" t="s">
        <v>91</v>
      </c>
      <c r="C34" s="2"/>
      <c r="D34" s="2"/>
      <c r="E34" s="2"/>
      <c r="F34" s="2"/>
      <c r="G34" s="2"/>
      <c r="H34" s="2"/>
      <c r="I34" s="2"/>
    </row>
    <row r="35" spans="2:9" x14ac:dyDescent="0.3">
      <c r="B35" s="4" t="s">
        <v>92</v>
      </c>
      <c r="C35" s="2"/>
      <c r="D35" s="2"/>
      <c r="E35" s="2"/>
      <c r="F35" s="2"/>
      <c r="G35" s="2"/>
      <c r="H35" s="2"/>
      <c r="I35" s="2"/>
    </row>
    <row r="36" spans="2:9" x14ac:dyDescent="0.3">
      <c r="B36" s="4" t="s">
        <v>83</v>
      </c>
      <c r="C36" s="2"/>
      <c r="D36" s="2"/>
      <c r="E36" s="2"/>
      <c r="F36" s="2"/>
      <c r="G36" s="2"/>
      <c r="H36" s="2"/>
      <c r="I36" s="2"/>
    </row>
    <row r="37" spans="2:9" x14ac:dyDescent="0.3">
      <c r="B37" s="4" t="s">
        <v>84</v>
      </c>
      <c r="C37" s="2"/>
      <c r="D37" s="2"/>
      <c r="E37" s="2"/>
      <c r="F37" s="2"/>
      <c r="G37" s="2"/>
      <c r="H37" s="2"/>
      <c r="I37" s="2"/>
    </row>
    <row r="38" spans="2:9" x14ac:dyDescent="0.3">
      <c r="B38" s="4" t="s">
        <v>85</v>
      </c>
      <c r="C38" s="2"/>
      <c r="D38" s="2"/>
      <c r="E38" s="2"/>
      <c r="F38" s="2"/>
      <c r="G38" s="2"/>
      <c r="H38" s="2"/>
      <c r="I38" s="2"/>
    </row>
    <row r="39" spans="2:9" x14ac:dyDescent="0.3">
      <c r="B39" s="4" t="s">
        <v>86</v>
      </c>
      <c r="C39" s="2"/>
      <c r="D39" s="2"/>
      <c r="E39" s="2"/>
      <c r="F39" s="2"/>
      <c r="G39" s="2"/>
      <c r="H39" s="2"/>
      <c r="I39" s="2"/>
    </row>
    <row r="40" spans="2:9" x14ac:dyDescent="0.3">
      <c r="B40" s="4" t="s">
        <v>87</v>
      </c>
      <c r="C40" s="2"/>
      <c r="D40" s="2"/>
      <c r="E40" s="2"/>
      <c r="F40" s="2"/>
      <c r="G40" s="2"/>
      <c r="H40" s="2"/>
      <c r="I40" s="2"/>
    </row>
    <row r="41" spans="2:9" x14ac:dyDescent="0.3">
      <c r="B41" s="4" t="s">
        <v>88</v>
      </c>
      <c r="C41" s="2"/>
      <c r="D41" s="2"/>
      <c r="E41" s="2"/>
      <c r="F41" s="2"/>
      <c r="G41" s="2"/>
      <c r="H41" s="2"/>
      <c r="I41" s="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opLeftCell="B4" workbookViewId="0">
      <selection activeCell="I10" sqref="I10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5" width="8.88671875" style="4" customWidth="1"/>
    <col min="6" max="6" width="58.6640625" style="3" customWidth="1"/>
    <col min="7" max="8" width="10.109375" style="4" customWidth="1"/>
    <col min="9" max="9" width="57.6640625" style="3" customWidth="1"/>
    <col min="10" max="14" width="9.109375" style="2"/>
    <col min="15" max="15" width="9.109375" style="2" customWidth="1"/>
    <col min="16" max="16" width="9.109375" style="2"/>
    <col min="17" max="17" width="11" style="2" customWidth="1"/>
    <col min="18" max="16384" width="9.109375" style="2"/>
  </cols>
  <sheetData>
    <row r="1" spans="2:11" s="5" customFormat="1" ht="30.75" thickBot="1" x14ac:dyDescent="0.3">
      <c r="B1" s="8" t="s">
        <v>55</v>
      </c>
      <c r="C1" s="8" t="s">
        <v>51</v>
      </c>
      <c r="D1" s="8" t="s">
        <v>56</v>
      </c>
      <c r="E1" s="10" t="s">
        <v>93</v>
      </c>
      <c r="F1" s="10" t="s">
        <v>54</v>
      </c>
      <c r="G1" s="55"/>
      <c r="H1" s="33" t="s">
        <v>94</v>
      </c>
      <c r="I1" s="9" t="s">
        <v>52</v>
      </c>
    </row>
    <row r="2" spans="2:11" s="1" customFormat="1" ht="15" x14ac:dyDescent="0.25">
      <c r="B2" s="14" t="s">
        <v>53</v>
      </c>
      <c r="C2" s="14"/>
      <c r="D2" s="14"/>
      <c r="E2" s="29"/>
      <c r="F2" s="24"/>
      <c r="G2" s="56"/>
      <c r="H2" s="34"/>
      <c r="I2" s="25"/>
    </row>
    <row r="3" spans="2:11" s="1" customFormat="1" ht="15" x14ac:dyDescent="0.25">
      <c r="B3" s="16"/>
      <c r="C3" s="16"/>
      <c r="D3" s="16"/>
      <c r="E3" s="30"/>
      <c r="F3" s="26"/>
      <c r="G3" s="57"/>
      <c r="H3" s="35"/>
      <c r="I3" s="27"/>
    </row>
    <row r="4" spans="2:11" ht="28.8" x14ac:dyDescent="0.3">
      <c r="B4" s="18" t="s">
        <v>0</v>
      </c>
      <c r="C4" s="18">
        <v>5</v>
      </c>
      <c r="D4" s="18" t="s">
        <v>57</v>
      </c>
      <c r="E4" s="31">
        <f>LEN(F4)</f>
        <v>83</v>
      </c>
      <c r="F4" s="11" t="s">
        <v>31</v>
      </c>
      <c r="G4" s="58" t="str">
        <f>CONCATENATE(D4,"_SMS")</f>
        <v>P01_SMS</v>
      </c>
      <c r="H4" s="52">
        <f>LEN(I4)</f>
        <v>44</v>
      </c>
      <c r="I4" s="28" t="s">
        <v>96</v>
      </c>
    </row>
    <row r="5" spans="2:11" x14ac:dyDescent="0.3">
      <c r="B5" s="18" t="s">
        <v>1</v>
      </c>
      <c r="C5" s="18">
        <v>4</v>
      </c>
      <c r="D5" s="18" t="s">
        <v>58</v>
      </c>
      <c r="E5" s="31">
        <f t="shared" ref="E5:E13" si="0">LEN(F5)</f>
        <v>23</v>
      </c>
      <c r="F5" s="37" t="s">
        <v>95</v>
      </c>
      <c r="G5" s="58" t="str">
        <f t="shared" ref="G5:G13" si="1">CONCATENATE(D5,"_SMS")</f>
        <v>P02_SMS</v>
      </c>
      <c r="H5" s="52">
        <f t="shared" ref="H5:H13" si="2">LEN(I5)</f>
        <v>63</v>
      </c>
      <c r="I5" s="28" t="s">
        <v>97</v>
      </c>
    </row>
    <row r="6" spans="2:11" ht="28.8" x14ac:dyDescent="0.3">
      <c r="B6" s="18" t="s">
        <v>2</v>
      </c>
      <c r="C6" s="18"/>
      <c r="D6" s="18" t="s">
        <v>59</v>
      </c>
      <c r="E6" s="31">
        <f t="shared" si="0"/>
        <v>75</v>
      </c>
      <c r="F6" s="11" t="s">
        <v>41</v>
      </c>
      <c r="G6" s="58" t="str">
        <f t="shared" si="1"/>
        <v>P03_SMS</v>
      </c>
      <c r="H6" s="52">
        <f t="shared" si="2"/>
        <v>78</v>
      </c>
      <c r="I6" s="6" t="s">
        <v>98</v>
      </c>
    </row>
    <row r="7" spans="2:11" ht="28.8" x14ac:dyDescent="0.3">
      <c r="B7" s="18" t="s">
        <v>3</v>
      </c>
      <c r="C7" s="18"/>
      <c r="D7" s="18" t="s">
        <v>60</v>
      </c>
      <c r="E7" s="31">
        <f t="shared" si="0"/>
        <v>75</v>
      </c>
      <c r="F7" s="11" t="s">
        <v>42</v>
      </c>
      <c r="G7" s="58" t="str">
        <f t="shared" si="1"/>
        <v>P04_SMS</v>
      </c>
      <c r="H7" s="52">
        <f t="shared" si="2"/>
        <v>81</v>
      </c>
      <c r="I7" s="6" t="s">
        <v>99</v>
      </c>
    </row>
    <row r="8" spans="2:11" ht="28.8" x14ac:dyDescent="0.3">
      <c r="B8" s="18" t="s">
        <v>10</v>
      </c>
      <c r="C8" s="18"/>
      <c r="D8" s="18" t="s">
        <v>69</v>
      </c>
      <c r="E8" s="31">
        <f t="shared" si="0"/>
        <v>101</v>
      </c>
      <c r="F8" s="11" t="s">
        <v>25</v>
      </c>
      <c r="G8" s="58" t="str">
        <f t="shared" si="1"/>
        <v>P13_SMS</v>
      </c>
      <c r="H8" s="52">
        <f t="shared" si="2"/>
        <v>104</v>
      </c>
      <c r="I8" s="6" t="s">
        <v>107</v>
      </c>
    </row>
    <row r="9" spans="2:11" ht="28.8" x14ac:dyDescent="0.3">
      <c r="B9" s="18" t="s">
        <v>11</v>
      </c>
      <c r="C9" s="18"/>
      <c r="D9" s="18" t="s">
        <v>70</v>
      </c>
      <c r="E9" s="31">
        <f t="shared" si="0"/>
        <v>105</v>
      </c>
      <c r="F9" s="11" t="s">
        <v>26</v>
      </c>
      <c r="G9" s="58" t="str">
        <f t="shared" si="1"/>
        <v>P14_SMS</v>
      </c>
      <c r="H9" s="52">
        <f t="shared" si="2"/>
        <v>108</v>
      </c>
      <c r="I9" s="6" t="s">
        <v>108</v>
      </c>
    </row>
    <row r="10" spans="2:11" ht="43.2" x14ac:dyDescent="0.3">
      <c r="B10" s="18" t="s">
        <v>14</v>
      </c>
      <c r="C10" s="18"/>
      <c r="D10" s="18" t="s">
        <v>73</v>
      </c>
      <c r="E10" s="31">
        <f t="shared" si="0"/>
        <v>107</v>
      </c>
      <c r="F10" s="11" t="s">
        <v>23</v>
      </c>
      <c r="G10" s="58" t="str">
        <f t="shared" si="1"/>
        <v>P18_SMS</v>
      </c>
      <c r="H10" s="53">
        <f t="shared" si="2"/>
        <v>160</v>
      </c>
      <c r="I10" s="39" t="s">
        <v>136</v>
      </c>
      <c r="K10" s="38"/>
    </row>
    <row r="11" spans="2:11" x14ac:dyDescent="0.3">
      <c r="B11" s="18" t="s">
        <v>16</v>
      </c>
      <c r="C11" s="18"/>
      <c r="D11" s="18" t="s">
        <v>74</v>
      </c>
      <c r="E11" s="31">
        <f t="shared" si="0"/>
        <v>62</v>
      </c>
      <c r="F11" s="11" t="s">
        <v>24</v>
      </c>
      <c r="G11" s="58" t="str">
        <f t="shared" si="1"/>
        <v>P19_SMS</v>
      </c>
      <c r="H11" s="52">
        <f t="shared" si="2"/>
        <v>65</v>
      </c>
      <c r="I11" s="6" t="s">
        <v>112</v>
      </c>
    </row>
    <row r="12" spans="2:11" ht="43.2" x14ac:dyDescent="0.3">
      <c r="B12" s="18" t="s">
        <v>32</v>
      </c>
      <c r="C12" s="18"/>
      <c r="D12" s="18" t="s">
        <v>80</v>
      </c>
      <c r="E12" s="31">
        <f t="shared" si="0"/>
        <v>119</v>
      </c>
      <c r="F12" s="20" t="s">
        <v>35</v>
      </c>
      <c r="G12" s="58" t="str">
        <f t="shared" si="1"/>
        <v>P25_SMS</v>
      </c>
      <c r="H12" s="52">
        <f t="shared" si="2"/>
        <v>140</v>
      </c>
      <c r="I12" s="28" t="s">
        <v>118</v>
      </c>
    </row>
    <row r="13" spans="2:11" ht="29.4" thickBot="1" x14ac:dyDescent="0.35">
      <c r="B13" s="21" t="s">
        <v>33</v>
      </c>
      <c r="C13" s="21"/>
      <c r="D13" s="21" t="s">
        <v>81</v>
      </c>
      <c r="E13" s="32">
        <f t="shared" si="0"/>
        <v>100</v>
      </c>
      <c r="F13" s="22" t="s">
        <v>34</v>
      </c>
      <c r="G13" s="59" t="str">
        <f t="shared" si="1"/>
        <v>P26_SMS</v>
      </c>
      <c r="H13" s="54">
        <f t="shared" si="2"/>
        <v>104</v>
      </c>
      <c r="I13" s="23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workbookViewId="0">
      <selection activeCell="I7" sqref="I7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5" width="8.88671875" style="4" customWidth="1"/>
    <col min="6" max="6" width="58.6640625" style="3" customWidth="1"/>
    <col min="7" max="8" width="10.109375" style="4" customWidth="1"/>
    <col min="9" max="9" width="57.6640625" style="3" customWidth="1"/>
    <col min="10" max="14" width="9.109375" style="2"/>
    <col min="15" max="15" width="9.109375" style="2" customWidth="1"/>
    <col min="16" max="16" width="9.109375" style="2"/>
    <col min="17" max="17" width="11" style="2" customWidth="1"/>
    <col min="18" max="16384" width="9.109375" style="2"/>
  </cols>
  <sheetData>
    <row r="1" spans="2:9" s="5" customFormat="1" ht="30.75" thickBot="1" x14ac:dyDescent="0.3">
      <c r="B1" s="8" t="s">
        <v>55</v>
      </c>
      <c r="C1" s="8" t="s">
        <v>51</v>
      </c>
      <c r="D1" s="8" t="s">
        <v>56</v>
      </c>
      <c r="E1" s="10" t="s">
        <v>93</v>
      </c>
      <c r="F1" s="10" t="s">
        <v>54</v>
      </c>
      <c r="G1" s="12"/>
      <c r="H1" s="33" t="s">
        <v>94</v>
      </c>
      <c r="I1" s="9" t="s">
        <v>52</v>
      </c>
    </row>
    <row r="2" spans="2:9" s="1" customFormat="1" ht="15" x14ac:dyDescent="0.25">
      <c r="B2" s="14" t="s">
        <v>53</v>
      </c>
      <c r="C2" s="14"/>
      <c r="D2" s="14"/>
      <c r="E2" s="29"/>
      <c r="F2" s="24"/>
      <c r="G2" s="15"/>
      <c r="H2" s="34"/>
      <c r="I2" s="25"/>
    </row>
    <row r="3" spans="2:9" s="1" customFormat="1" ht="15" x14ac:dyDescent="0.25">
      <c r="B3" s="16"/>
      <c r="C3" s="16"/>
      <c r="D3" s="16"/>
      <c r="E3" s="30"/>
      <c r="F3" s="26"/>
      <c r="G3" s="17"/>
      <c r="H3" s="35"/>
      <c r="I3" s="27"/>
    </row>
    <row r="4" spans="2:9" ht="28.8" x14ac:dyDescent="0.3">
      <c r="B4" s="18" t="s">
        <v>0</v>
      </c>
      <c r="C4" s="18">
        <v>5</v>
      </c>
      <c r="D4" s="18" t="s">
        <v>57</v>
      </c>
      <c r="E4" s="31">
        <f>LEN(F4)</f>
        <v>83</v>
      </c>
      <c r="F4" s="11" t="s">
        <v>31</v>
      </c>
      <c r="G4" s="19" t="str">
        <f>CONCATENATE(D4,"_SMS")</f>
        <v>P01_SMS</v>
      </c>
      <c r="H4" s="31">
        <f>LEN(I4)</f>
        <v>44</v>
      </c>
      <c r="I4" s="28" t="s">
        <v>96</v>
      </c>
    </row>
    <row r="5" spans="2:9" x14ac:dyDescent="0.3">
      <c r="B5" s="18" t="s">
        <v>1</v>
      </c>
      <c r="C5" s="18">
        <v>4</v>
      </c>
      <c r="D5" s="18" t="s">
        <v>58</v>
      </c>
      <c r="E5" s="31">
        <f t="shared" ref="E5:E13" si="0">LEN(F5)</f>
        <v>23</v>
      </c>
      <c r="F5" s="37" t="s">
        <v>95</v>
      </c>
      <c r="G5" s="19" t="str">
        <f t="shared" ref="G5:G13" si="1">CONCATENATE(D5,"_SMS")</f>
        <v>P02_SMS</v>
      </c>
      <c r="H5" s="31">
        <f t="shared" ref="H5:H13" si="2">LEN(I5)</f>
        <v>63</v>
      </c>
      <c r="I5" s="28" t="s">
        <v>97</v>
      </c>
    </row>
    <row r="6" spans="2:9" ht="43.2" x14ac:dyDescent="0.3">
      <c r="B6" s="18" t="s">
        <v>4</v>
      </c>
      <c r="C6" s="18"/>
      <c r="D6" s="18" t="s">
        <v>61</v>
      </c>
      <c r="E6" s="31">
        <f t="shared" si="0"/>
        <v>136</v>
      </c>
      <c r="F6" s="11" t="s">
        <v>43</v>
      </c>
      <c r="G6" s="19" t="str">
        <f t="shared" si="1"/>
        <v>P05_SMS</v>
      </c>
      <c r="H6" s="31">
        <f t="shared" si="2"/>
        <v>139</v>
      </c>
      <c r="I6" s="6" t="s">
        <v>100</v>
      </c>
    </row>
    <row r="7" spans="2:9" ht="28.8" x14ac:dyDescent="0.3">
      <c r="B7" s="18" t="s">
        <v>5</v>
      </c>
      <c r="C7" s="18"/>
      <c r="D7" s="18" t="s">
        <v>62</v>
      </c>
      <c r="E7" s="31">
        <f t="shared" si="0"/>
        <v>116</v>
      </c>
      <c r="F7" s="11" t="s">
        <v>44</v>
      </c>
      <c r="G7" s="19" t="str">
        <f t="shared" si="1"/>
        <v>P06_SMS</v>
      </c>
      <c r="H7" s="31">
        <f t="shared" si="2"/>
        <v>120</v>
      </c>
      <c r="I7" s="6" t="s">
        <v>101</v>
      </c>
    </row>
    <row r="8" spans="2:9" ht="43.2" x14ac:dyDescent="0.3">
      <c r="B8" s="18" t="s">
        <v>6</v>
      </c>
      <c r="C8" s="18"/>
      <c r="D8" s="18" t="s">
        <v>63</v>
      </c>
      <c r="E8" s="31">
        <f t="shared" si="0"/>
        <v>146</v>
      </c>
      <c r="F8" s="11" t="s">
        <v>45</v>
      </c>
      <c r="G8" s="19" t="str">
        <f t="shared" si="1"/>
        <v>P07_SMS</v>
      </c>
      <c r="H8" s="31">
        <f t="shared" si="2"/>
        <v>150</v>
      </c>
      <c r="I8" s="6" t="s">
        <v>102</v>
      </c>
    </row>
    <row r="9" spans="2:9" ht="43.2" x14ac:dyDescent="0.3">
      <c r="B9" s="18" t="s">
        <v>7</v>
      </c>
      <c r="C9" s="18"/>
      <c r="D9" s="18" t="s">
        <v>64</v>
      </c>
      <c r="E9" s="31">
        <f t="shared" si="0"/>
        <v>166</v>
      </c>
      <c r="F9" s="11" t="s">
        <v>46</v>
      </c>
      <c r="G9" s="19" t="str">
        <f t="shared" si="1"/>
        <v>P08_SMS</v>
      </c>
      <c r="H9" s="31">
        <f t="shared" si="2"/>
        <v>159</v>
      </c>
      <c r="I9" s="28" t="s">
        <v>103</v>
      </c>
    </row>
    <row r="10" spans="2:9" ht="43.2" x14ac:dyDescent="0.3">
      <c r="B10" s="18" t="s">
        <v>8</v>
      </c>
      <c r="C10" s="18"/>
      <c r="D10" s="18" t="s">
        <v>65</v>
      </c>
      <c r="E10" s="31">
        <f t="shared" si="0"/>
        <v>155</v>
      </c>
      <c r="F10" s="11" t="s">
        <v>47</v>
      </c>
      <c r="G10" s="19" t="str">
        <f t="shared" si="1"/>
        <v>P09_SMS</v>
      </c>
      <c r="H10" s="31">
        <f t="shared" si="2"/>
        <v>151</v>
      </c>
      <c r="I10" s="36" t="s">
        <v>104</v>
      </c>
    </row>
    <row r="11" spans="2:9" ht="43.2" x14ac:dyDescent="0.3">
      <c r="B11" s="18" t="s">
        <v>9</v>
      </c>
      <c r="C11" s="18"/>
      <c r="D11" s="18" t="s">
        <v>66</v>
      </c>
      <c r="E11" s="31">
        <f t="shared" si="0"/>
        <v>136</v>
      </c>
      <c r="F11" s="11" t="s">
        <v>48</v>
      </c>
      <c r="G11" s="19" t="str">
        <f t="shared" si="1"/>
        <v>P10_SMS</v>
      </c>
      <c r="H11" s="31">
        <f t="shared" si="2"/>
        <v>132</v>
      </c>
      <c r="I11" s="6" t="s">
        <v>105</v>
      </c>
    </row>
    <row r="12" spans="2:9" ht="28.8" x14ac:dyDescent="0.3">
      <c r="B12" s="18" t="s">
        <v>18</v>
      </c>
      <c r="C12" s="18"/>
      <c r="D12" s="18" t="s">
        <v>67</v>
      </c>
      <c r="E12" s="31">
        <f t="shared" si="0"/>
        <v>130</v>
      </c>
      <c r="F12" s="11" t="s">
        <v>49</v>
      </c>
      <c r="G12" s="19" t="str">
        <f t="shared" si="1"/>
        <v>P11_SMS</v>
      </c>
      <c r="H12" s="31">
        <f t="shared" si="2"/>
        <v>126</v>
      </c>
      <c r="I12" s="6" t="s">
        <v>106</v>
      </c>
    </row>
    <row r="13" spans="2:9" ht="43.2" x14ac:dyDescent="0.3">
      <c r="B13" s="18" t="s">
        <v>19</v>
      </c>
      <c r="C13" s="18"/>
      <c r="D13" s="18" t="s">
        <v>68</v>
      </c>
      <c r="E13" s="31">
        <f t="shared" si="0"/>
        <v>156</v>
      </c>
      <c r="F13" s="11" t="s">
        <v>50</v>
      </c>
      <c r="G13" s="19" t="str">
        <f t="shared" si="1"/>
        <v>P12_SMS</v>
      </c>
      <c r="H13" s="31">
        <f t="shared" si="2"/>
        <v>152</v>
      </c>
      <c r="I13" s="28" t="s">
        <v>120</v>
      </c>
    </row>
    <row r="15" spans="2:9" x14ac:dyDescent="0.3">
      <c r="B15" s="13"/>
    </row>
    <row r="16" spans="2:9" x14ac:dyDescent="0.3">
      <c r="C16" s="2"/>
      <c r="D16" s="2"/>
      <c r="E16" s="2"/>
      <c r="F16" s="2"/>
      <c r="G16" s="2"/>
      <c r="H16" s="2"/>
      <c r="I16" s="2"/>
    </row>
    <row r="17" spans="3:9" x14ac:dyDescent="0.3">
      <c r="C17" s="2"/>
      <c r="D17" s="2"/>
      <c r="E17" s="2"/>
      <c r="F17" s="2"/>
      <c r="G17" s="2"/>
      <c r="H17" s="2"/>
      <c r="I17" s="2"/>
    </row>
    <row r="18" spans="3:9" x14ac:dyDescent="0.3">
      <c r="C18" s="2"/>
      <c r="D18" s="2"/>
      <c r="E18" s="2"/>
      <c r="F18" s="2"/>
      <c r="G18" s="2"/>
      <c r="H18" s="2"/>
      <c r="I18" s="2"/>
    </row>
    <row r="19" spans="3:9" x14ac:dyDescent="0.3">
      <c r="C19" s="2"/>
      <c r="D19" s="2"/>
      <c r="E19" s="2"/>
      <c r="F19" s="2"/>
      <c r="G19" s="2"/>
      <c r="H19" s="2"/>
      <c r="I19" s="2"/>
    </row>
    <row r="20" spans="3:9" x14ac:dyDescent="0.3">
      <c r="C20" s="2"/>
      <c r="D20" s="2"/>
      <c r="E20" s="2"/>
      <c r="F20" s="2"/>
      <c r="G20" s="2"/>
      <c r="H20" s="2"/>
      <c r="I20" s="2"/>
    </row>
    <row r="21" spans="3:9" x14ac:dyDescent="0.3">
      <c r="C21" s="2"/>
      <c r="D21" s="2"/>
      <c r="E21" s="2"/>
      <c r="F21" s="2"/>
      <c r="G21" s="2"/>
      <c r="H21" s="2"/>
      <c r="I21" s="2"/>
    </row>
    <row r="22" spans="3:9" x14ac:dyDescent="0.3">
      <c r="C22" s="2"/>
      <c r="D22" s="2"/>
      <c r="E22" s="2"/>
      <c r="F22" s="2"/>
      <c r="G22" s="2"/>
      <c r="H22" s="2"/>
      <c r="I22" s="2"/>
    </row>
    <row r="23" spans="3:9" x14ac:dyDescent="0.3">
      <c r="C23" s="2"/>
      <c r="D23" s="2"/>
      <c r="E23" s="2"/>
      <c r="F23" s="2"/>
      <c r="G23" s="2"/>
      <c r="H23" s="2"/>
      <c r="I23" s="2"/>
    </row>
    <row r="24" spans="3:9" x14ac:dyDescent="0.3">
      <c r="C24" s="2"/>
      <c r="D24" s="2"/>
      <c r="E24" s="2"/>
      <c r="F24" s="2"/>
      <c r="G24" s="2"/>
      <c r="H24" s="2"/>
      <c r="I24" s="2"/>
    </row>
    <row r="25" spans="3:9" x14ac:dyDescent="0.3">
      <c r="C25" s="2"/>
      <c r="D25" s="2"/>
      <c r="E25" s="2"/>
      <c r="F25" s="2"/>
      <c r="G25" s="2"/>
      <c r="H25" s="2"/>
      <c r="I2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workbookViewId="0">
      <selection activeCell="I10" sqref="I10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5" width="8.88671875" style="4" customWidth="1"/>
    <col min="6" max="6" width="58.6640625" style="3" customWidth="1"/>
    <col min="7" max="8" width="10.109375" style="4" customWidth="1"/>
    <col min="9" max="9" width="57.6640625" style="3" customWidth="1"/>
    <col min="10" max="14" width="9.109375" style="2"/>
    <col min="15" max="15" width="9.109375" style="2" customWidth="1"/>
    <col min="16" max="16" width="9.109375" style="2"/>
    <col min="17" max="17" width="11" style="2" customWidth="1"/>
    <col min="18" max="16384" width="9.109375" style="2"/>
  </cols>
  <sheetData>
    <row r="1" spans="2:9" s="5" customFormat="1" ht="30.75" thickBot="1" x14ac:dyDescent="0.3">
      <c r="B1" s="8" t="s">
        <v>55</v>
      </c>
      <c r="C1" s="8" t="s">
        <v>51</v>
      </c>
      <c r="D1" s="8" t="s">
        <v>56</v>
      </c>
      <c r="E1" s="10" t="s">
        <v>93</v>
      </c>
      <c r="F1" s="10" t="s">
        <v>54</v>
      </c>
      <c r="G1" s="12"/>
      <c r="H1" s="33" t="s">
        <v>94</v>
      </c>
      <c r="I1" s="9" t="s">
        <v>52</v>
      </c>
    </row>
    <row r="2" spans="2:9" s="1" customFormat="1" ht="15" x14ac:dyDescent="0.25">
      <c r="B2" s="14" t="s">
        <v>53</v>
      </c>
      <c r="C2" s="14"/>
      <c r="D2" s="14"/>
      <c r="E2" s="29"/>
      <c r="F2" s="24"/>
      <c r="G2" s="15"/>
      <c r="H2" s="34"/>
      <c r="I2" s="25"/>
    </row>
    <row r="3" spans="2:9" s="1" customFormat="1" ht="15" x14ac:dyDescent="0.25">
      <c r="B3" s="16"/>
      <c r="C3" s="16"/>
      <c r="D3" s="16"/>
      <c r="E3" s="30"/>
      <c r="F3" s="26"/>
      <c r="G3" s="17"/>
      <c r="H3" s="35"/>
      <c r="I3" s="27"/>
    </row>
    <row r="4" spans="2:9" ht="28.8" x14ac:dyDescent="0.3">
      <c r="B4" s="18" t="s">
        <v>0</v>
      </c>
      <c r="C4" s="18">
        <v>5</v>
      </c>
      <c r="D4" s="18" t="s">
        <v>57</v>
      </c>
      <c r="E4" s="31">
        <f>LEN(F4)</f>
        <v>83</v>
      </c>
      <c r="F4" s="11" t="s">
        <v>31</v>
      </c>
      <c r="G4" s="19" t="str">
        <f>CONCATENATE(D4,"_SMS")</f>
        <v>P01_SMS</v>
      </c>
      <c r="H4" s="31">
        <f>LEN(I4)</f>
        <v>44</v>
      </c>
      <c r="I4" s="28" t="s">
        <v>96</v>
      </c>
    </row>
    <row r="5" spans="2:9" x14ac:dyDescent="0.3">
      <c r="B5" s="18" t="s">
        <v>1</v>
      </c>
      <c r="C5" s="18">
        <v>4</v>
      </c>
      <c r="D5" s="18" t="s">
        <v>58</v>
      </c>
      <c r="E5" s="31">
        <f t="shared" ref="E5:E13" si="0">LEN(F5)</f>
        <v>23</v>
      </c>
      <c r="F5" s="37" t="s">
        <v>95</v>
      </c>
      <c r="G5" s="19" t="str">
        <f t="shared" ref="G5:G13" si="1">CONCATENATE(D5,"_SMS")</f>
        <v>P02_SMS</v>
      </c>
      <c r="H5" s="31">
        <f t="shared" ref="H5:H13" si="2">LEN(I5)</f>
        <v>63</v>
      </c>
      <c r="I5" s="28" t="s">
        <v>97</v>
      </c>
    </row>
    <row r="6" spans="2:9" ht="28.8" x14ac:dyDescent="0.3">
      <c r="B6" s="18" t="s">
        <v>12</v>
      </c>
      <c r="C6" s="18"/>
      <c r="D6" s="18" t="s">
        <v>121</v>
      </c>
      <c r="E6" s="31">
        <f t="shared" si="0"/>
        <v>71</v>
      </c>
      <c r="F6" s="11" t="s">
        <v>27</v>
      </c>
      <c r="G6" s="19" t="str">
        <f t="shared" si="1"/>
        <v>P15_SMS</v>
      </c>
      <c r="H6" s="31">
        <f t="shared" si="2"/>
        <v>74</v>
      </c>
      <c r="I6" s="6" t="s">
        <v>109</v>
      </c>
    </row>
    <row r="7" spans="2:9" ht="28.8" x14ac:dyDescent="0.3">
      <c r="B7" s="18" t="s">
        <v>13</v>
      </c>
      <c r="C7" s="18"/>
      <c r="D7" s="18" t="s">
        <v>71</v>
      </c>
      <c r="E7" s="31">
        <f t="shared" si="0"/>
        <v>94</v>
      </c>
      <c r="F7" s="11" t="s">
        <v>28</v>
      </c>
      <c r="G7" s="19" t="str">
        <f t="shared" si="1"/>
        <v>P16_SMS</v>
      </c>
      <c r="H7" s="31">
        <f t="shared" si="2"/>
        <v>98</v>
      </c>
      <c r="I7" s="6" t="s">
        <v>110</v>
      </c>
    </row>
    <row r="8" spans="2:9" ht="43.2" x14ac:dyDescent="0.3">
      <c r="B8" s="18" t="s">
        <v>17</v>
      </c>
      <c r="C8" s="18"/>
      <c r="D8" s="18" t="s">
        <v>72</v>
      </c>
      <c r="E8" s="31">
        <f t="shared" si="0"/>
        <v>126</v>
      </c>
      <c r="F8" s="11" t="s">
        <v>29</v>
      </c>
      <c r="G8" s="19" t="str">
        <f t="shared" si="1"/>
        <v>P17_SMS</v>
      </c>
      <c r="H8" s="31">
        <f t="shared" si="2"/>
        <v>129</v>
      </c>
      <c r="I8" s="6" t="s">
        <v>111</v>
      </c>
    </row>
    <row r="9" spans="2:9" ht="28.8" x14ac:dyDescent="0.3">
      <c r="B9" s="18" t="s">
        <v>15</v>
      </c>
      <c r="C9" s="18"/>
      <c r="D9" s="18" t="s">
        <v>75</v>
      </c>
      <c r="E9" s="31">
        <f t="shared" si="0"/>
        <v>73</v>
      </c>
      <c r="F9" s="11" t="s">
        <v>30</v>
      </c>
      <c r="G9" s="19" t="str">
        <f t="shared" si="1"/>
        <v>P20_SMS</v>
      </c>
      <c r="H9" s="31">
        <f t="shared" si="2"/>
        <v>76</v>
      </c>
      <c r="I9" s="7" t="s">
        <v>113</v>
      </c>
    </row>
    <row r="10" spans="2:9" ht="28.8" x14ac:dyDescent="0.3">
      <c r="B10" s="18" t="s">
        <v>20</v>
      </c>
      <c r="C10" s="18"/>
      <c r="D10" s="18" t="s">
        <v>76</v>
      </c>
      <c r="E10" s="31">
        <f t="shared" si="0"/>
        <v>114</v>
      </c>
      <c r="F10" s="11" t="s">
        <v>37</v>
      </c>
      <c r="G10" s="19" t="str">
        <f t="shared" si="1"/>
        <v>P21_SMS</v>
      </c>
      <c r="H10" s="31">
        <f t="shared" si="2"/>
        <v>106</v>
      </c>
      <c r="I10" s="7" t="s">
        <v>114</v>
      </c>
    </row>
    <row r="11" spans="2:9" ht="28.8" x14ac:dyDescent="0.3">
      <c r="B11" s="18" t="s">
        <v>21</v>
      </c>
      <c r="C11" s="18"/>
      <c r="D11" s="18" t="s">
        <v>77</v>
      </c>
      <c r="E11" s="31">
        <f t="shared" si="0"/>
        <v>115</v>
      </c>
      <c r="F11" s="11" t="s">
        <v>38</v>
      </c>
      <c r="G11" s="19" t="str">
        <f t="shared" si="1"/>
        <v>P22_SMS</v>
      </c>
      <c r="H11" s="31">
        <f t="shared" si="2"/>
        <v>107</v>
      </c>
      <c r="I11" s="7" t="s">
        <v>115</v>
      </c>
    </row>
    <row r="12" spans="2:9" ht="43.2" x14ac:dyDescent="0.3">
      <c r="B12" s="18" t="s">
        <v>36</v>
      </c>
      <c r="C12" s="18"/>
      <c r="D12" s="18" t="s">
        <v>78</v>
      </c>
      <c r="E12" s="31">
        <f t="shared" si="0"/>
        <v>152</v>
      </c>
      <c r="F12" s="11" t="s">
        <v>39</v>
      </c>
      <c r="G12" s="19" t="str">
        <f t="shared" si="1"/>
        <v>P23_SMS</v>
      </c>
      <c r="H12" s="31">
        <f t="shared" si="2"/>
        <v>144</v>
      </c>
      <c r="I12" s="7" t="s">
        <v>116</v>
      </c>
    </row>
    <row r="13" spans="2:9" ht="28.8" x14ac:dyDescent="0.3">
      <c r="B13" s="18" t="s">
        <v>22</v>
      </c>
      <c r="C13" s="18"/>
      <c r="D13" s="18" t="s">
        <v>79</v>
      </c>
      <c r="E13" s="31">
        <f t="shared" si="0"/>
        <v>103</v>
      </c>
      <c r="F13" s="11" t="s">
        <v>40</v>
      </c>
      <c r="G13" s="19" t="str">
        <f t="shared" si="1"/>
        <v>P24_SMS</v>
      </c>
      <c r="H13" s="31">
        <f t="shared" si="2"/>
        <v>95</v>
      </c>
      <c r="I13" s="7" t="s">
        <v>117</v>
      </c>
    </row>
    <row r="15" spans="2:9" ht="15" x14ac:dyDescent="0.25">
      <c r="B15" s="13"/>
    </row>
    <row r="16" spans="2:9" ht="15" x14ac:dyDescent="0.25">
      <c r="C16" s="2"/>
      <c r="D16" s="2"/>
      <c r="E16" s="2"/>
      <c r="F16" s="2"/>
      <c r="G16" s="2"/>
      <c r="H16" s="2"/>
      <c r="I16" s="2"/>
    </row>
    <row r="17" spans="3:9" ht="15" x14ac:dyDescent="0.25">
      <c r="C17" s="2"/>
      <c r="D17" s="2"/>
      <c r="E17" s="2"/>
      <c r="F17" s="2"/>
      <c r="G17" s="2"/>
      <c r="H17" s="2"/>
      <c r="I17" s="2"/>
    </row>
    <row r="18" spans="3:9" x14ac:dyDescent="0.3">
      <c r="C18" s="2"/>
      <c r="D18" s="2"/>
      <c r="E18" s="2"/>
      <c r="F18" s="2"/>
      <c r="G18" s="2"/>
      <c r="H18" s="2"/>
      <c r="I18" s="2"/>
    </row>
    <row r="19" spans="3:9" x14ac:dyDescent="0.3">
      <c r="C19" s="2"/>
      <c r="D19" s="2"/>
      <c r="E19" s="2"/>
      <c r="F19" s="2"/>
      <c r="G19" s="2"/>
      <c r="H19" s="2"/>
      <c r="I19" s="2"/>
    </row>
    <row r="20" spans="3:9" x14ac:dyDescent="0.3">
      <c r="C20" s="2"/>
      <c r="D20" s="2"/>
      <c r="E20" s="2"/>
      <c r="F20" s="2"/>
      <c r="G20" s="2"/>
      <c r="H20" s="2"/>
      <c r="I20" s="2"/>
    </row>
    <row r="21" spans="3:9" x14ac:dyDescent="0.3">
      <c r="C21" s="2"/>
      <c r="D21" s="2"/>
      <c r="E21" s="2"/>
      <c r="F21" s="2"/>
      <c r="G21" s="2"/>
      <c r="H21" s="2"/>
      <c r="I21" s="2"/>
    </row>
    <row r="22" spans="3:9" x14ac:dyDescent="0.3">
      <c r="C22" s="2"/>
      <c r="D22" s="2"/>
      <c r="E22" s="2"/>
      <c r="F22" s="2"/>
      <c r="G22" s="2"/>
      <c r="H22" s="2"/>
      <c r="I22" s="2"/>
    </row>
    <row r="23" spans="3:9" x14ac:dyDescent="0.3">
      <c r="C23" s="2"/>
      <c r="D23" s="2"/>
      <c r="E23" s="2"/>
      <c r="F23" s="2"/>
      <c r="G23" s="2"/>
      <c r="H23" s="2"/>
      <c r="I23" s="2"/>
    </row>
    <row r="24" spans="3:9" x14ac:dyDescent="0.3">
      <c r="C24" s="2"/>
      <c r="D24" s="2"/>
      <c r="E24" s="2"/>
      <c r="F24" s="2"/>
      <c r="G24" s="2"/>
      <c r="H24" s="2"/>
      <c r="I24" s="2"/>
    </row>
    <row r="25" spans="3:9" x14ac:dyDescent="0.3">
      <c r="C25" s="2"/>
      <c r="D25" s="2"/>
      <c r="E25" s="2"/>
      <c r="F25" s="2"/>
      <c r="G25" s="2"/>
      <c r="H25" s="2"/>
      <c r="I25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workbookViewId="0">
      <selection activeCell="I10" sqref="I10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5" width="8.88671875" style="4" customWidth="1"/>
    <col min="6" max="6" width="58.6640625" style="3" customWidth="1"/>
    <col min="7" max="8" width="10.109375" style="4" customWidth="1"/>
    <col min="9" max="9" width="57.6640625" style="3" customWidth="1"/>
    <col min="10" max="14" width="9.109375" style="2"/>
    <col min="15" max="15" width="9.109375" style="2" customWidth="1"/>
    <col min="16" max="16" width="9.109375" style="2"/>
    <col min="17" max="17" width="11" style="2" customWidth="1"/>
    <col min="18" max="16384" width="9.109375" style="2"/>
  </cols>
  <sheetData>
    <row r="1" spans="2:11" s="5" customFormat="1" ht="30.75" thickBot="1" x14ac:dyDescent="0.3">
      <c r="B1" s="8" t="s">
        <v>55</v>
      </c>
      <c r="C1" s="8" t="s">
        <v>51</v>
      </c>
      <c r="D1" s="8" t="s">
        <v>56</v>
      </c>
      <c r="E1" s="10" t="s">
        <v>93</v>
      </c>
      <c r="F1" s="10" t="s">
        <v>54</v>
      </c>
      <c r="G1" s="55"/>
      <c r="H1" s="33" t="s">
        <v>94</v>
      </c>
      <c r="I1" s="9" t="s">
        <v>52</v>
      </c>
    </row>
    <row r="2" spans="2:11" s="1" customFormat="1" ht="15" x14ac:dyDescent="0.25">
      <c r="B2" s="14" t="s">
        <v>53</v>
      </c>
      <c r="C2" s="14"/>
      <c r="D2" s="14"/>
      <c r="E2" s="29"/>
      <c r="F2" s="24"/>
      <c r="G2" s="56"/>
      <c r="H2" s="34"/>
      <c r="I2" s="25"/>
    </row>
    <row r="3" spans="2:11" s="1" customFormat="1" ht="15" x14ac:dyDescent="0.25">
      <c r="B3" s="16"/>
      <c r="C3" s="16"/>
      <c r="D3" s="16"/>
      <c r="E3" s="30"/>
      <c r="F3" s="26"/>
      <c r="G3" s="57"/>
      <c r="H3" s="35"/>
      <c r="I3" s="27"/>
    </row>
    <row r="4" spans="2:11" ht="28.8" x14ac:dyDescent="0.3">
      <c r="B4" s="18" t="s">
        <v>0</v>
      </c>
      <c r="C4" s="18">
        <v>5</v>
      </c>
      <c r="D4" s="18" t="s">
        <v>57</v>
      </c>
      <c r="E4" s="31">
        <f>LEN(F4)</f>
        <v>83</v>
      </c>
      <c r="F4" s="11" t="s">
        <v>31</v>
      </c>
      <c r="G4" s="58" t="str">
        <f>CONCATENATE(D4,"_SMS")</f>
        <v>P01_SMS</v>
      </c>
      <c r="H4" s="52">
        <f>LEN(I4)</f>
        <v>44</v>
      </c>
      <c r="I4" s="28" t="s">
        <v>96</v>
      </c>
    </row>
    <row r="5" spans="2:11" x14ac:dyDescent="0.3">
      <c r="B5" s="18" t="s">
        <v>1</v>
      </c>
      <c r="C5" s="18">
        <v>4</v>
      </c>
      <c r="D5" s="18" t="s">
        <v>58</v>
      </c>
      <c r="E5" s="31">
        <f t="shared" ref="E5:E13" si="0">LEN(F5)</f>
        <v>23</v>
      </c>
      <c r="F5" s="37" t="s">
        <v>95</v>
      </c>
      <c r="G5" s="58" t="str">
        <f t="shared" ref="G5:G13" si="1">CONCATENATE(D5,"_SMS")</f>
        <v>P02_SMS</v>
      </c>
      <c r="H5" s="52">
        <f t="shared" ref="H5:H13" si="2">LEN(I5)</f>
        <v>63</v>
      </c>
      <c r="I5" s="28" t="s">
        <v>97</v>
      </c>
    </row>
    <row r="6" spans="2:11" ht="28.8" x14ac:dyDescent="0.3">
      <c r="B6" s="18" t="s">
        <v>2</v>
      </c>
      <c r="C6" s="18"/>
      <c r="D6" s="18" t="s">
        <v>59</v>
      </c>
      <c r="E6" s="31">
        <f t="shared" si="0"/>
        <v>75</v>
      </c>
      <c r="F6" s="11" t="s">
        <v>41</v>
      </c>
      <c r="G6" s="58" t="str">
        <f t="shared" si="1"/>
        <v>P03_SMS</v>
      </c>
      <c r="H6" s="52">
        <f t="shared" si="2"/>
        <v>78</v>
      </c>
      <c r="I6" s="6" t="s">
        <v>98</v>
      </c>
    </row>
    <row r="7" spans="2:11" ht="28.8" x14ac:dyDescent="0.3">
      <c r="B7" s="18" t="s">
        <v>3</v>
      </c>
      <c r="C7" s="18"/>
      <c r="D7" s="18" t="s">
        <v>60</v>
      </c>
      <c r="E7" s="31">
        <f t="shared" si="0"/>
        <v>75</v>
      </c>
      <c r="F7" s="11" t="s">
        <v>42</v>
      </c>
      <c r="G7" s="58" t="str">
        <f t="shared" si="1"/>
        <v>P04_SMS</v>
      </c>
      <c r="H7" s="52">
        <f t="shared" si="2"/>
        <v>81</v>
      </c>
      <c r="I7" s="6" t="s">
        <v>99</v>
      </c>
    </row>
    <row r="8" spans="2:11" ht="28.8" x14ac:dyDescent="0.3">
      <c r="B8" s="18" t="s">
        <v>10</v>
      </c>
      <c r="C8" s="18"/>
      <c r="D8" s="18" t="s">
        <v>69</v>
      </c>
      <c r="E8" s="31">
        <f t="shared" si="0"/>
        <v>101</v>
      </c>
      <c r="F8" s="11" t="s">
        <v>25</v>
      </c>
      <c r="G8" s="58" t="str">
        <f t="shared" si="1"/>
        <v>P13_SMS</v>
      </c>
      <c r="H8" s="52">
        <f t="shared" si="2"/>
        <v>104</v>
      </c>
      <c r="I8" s="6" t="s">
        <v>107</v>
      </c>
    </row>
    <row r="9" spans="2:11" ht="28.8" x14ac:dyDescent="0.3">
      <c r="B9" s="18" t="s">
        <v>11</v>
      </c>
      <c r="C9" s="18"/>
      <c r="D9" s="18" t="s">
        <v>70</v>
      </c>
      <c r="E9" s="31">
        <f t="shared" si="0"/>
        <v>105</v>
      </c>
      <c r="F9" s="11" t="s">
        <v>26</v>
      </c>
      <c r="G9" s="58" t="str">
        <f t="shared" si="1"/>
        <v>P14_SMS</v>
      </c>
      <c r="H9" s="52">
        <f t="shared" si="2"/>
        <v>108</v>
      </c>
      <c r="I9" s="6" t="s">
        <v>108</v>
      </c>
    </row>
    <row r="10" spans="2:11" ht="43.2" x14ac:dyDescent="0.3">
      <c r="B10" s="18" t="s">
        <v>14</v>
      </c>
      <c r="C10" s="18"/>
      <c r="D10" s="18" t="s">
        <v>73</v>
      </c>
      <c r="E10" s="31">
        <f t="shared" si="0"/>
        <v>107</v>
      </c>
      <c r="F10" s="11" t="s">
        <v>23</v>
      </c>
      <c r="G10" s="58" t="str">
        <f t="shared" si="1"/>
        <v>P18_SMS</v>
      </c>
      <c r="H10" s="53">
        <f t="shared" si="2"/>
        <v>160</v>
      </c>
      <c r="I10" s="39" t="s">
        <v>136</v>
      </c>
      <c r="K10" s="38"/>
    </row>
    <row r="11" spans="2:11" x14ac:dyDescent="0.3">
      <c r="B11" s="18" t="s">
        <v>16</v>
      </c>
      <c r="C11" s="18"/>
      <c r="D11" s="18" t="s">
        <v>74</v>
      </c>
      <c r="E11" s="31">
        <f t="shared" si="0"/>
        <v>62</v>
      </c>
      <c r="F11" s="11" t="s">
        <v>24</v>
      </c>
      <c r="G11" s="58" t="str">
        <f t="shared" si="1"/>
        <v>P19_SMS</v>
      </c>
      <c r="H11" s="52">
        <f t="shared" si="2"/>
        <v>65</v>
      </c>
      <c r="I11" s="6" t="s">
        <v>112</v>
      </c>
    </row>
    <row r="12" spans="2:11" ht="43.2" x14ac:dyDescent="0.3">
      <c r="B12" s="18" t="s">
        <v>32</v>
      </c>
      <c r="C12" s="18"/>
      <c r="D12" s="18" t="s">
        <v>80</v>
      </c>
      <c r="E12" s="31">
        <f t="shared" si="0"/>
        <v>119</v>
      </c>
      <c r="F12" s="20" t="s">
        <v>35</v>
      </c>
      <c r="G12" s="58" t="str">
        <f t="shared" si="1"/>
        <v>P25_SMS</v>
      </c>
      <c r="H12" s="52">
        <f t="shared" si="2"/>
        <v>140</v>
      </c>
      <c r="I12" s="28" t="s">
        <v>118</v>
      </c>
    </row>
    <row r="13" spans="2:11" ht="29.4" thickBot="1" x14ac:dyDescent="0.35">
      <c r="B13" s="21" t="s">
        <v>33</v>
      </c>
      <c r="C13" s="21"/>
      <c r="D13" s="21" t="s">
        <v>81</v>
      </c>
      <c r="E13" s="32">
        <f t="shared" si="0"/>
        <v>100</v>
      </c>
      <c r="F13" s="22" t="s">
        <v>34</v>
      </c>
      <c r="G13" s="59" t="str">
        <f t="shared" si="1"/>
        <v>P26_SMS</v>
      </c>
      <c r="H13" s="54">
        <f t="shared" si="2"/>
        <v>104</v>
      </c>
      <c r="I13" s="23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workbookViewId="0">
      <selection activeCell="F11" sqref="F11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5" width="8.88671875" style="4" customWidth="1"/>
    <col min="6" max="6" width="58.6640625" style="3" customWidth="1"/>
    <col min="7" max="8" width="10.109375" style="4" customWidth="1"/>
    <col min="9" max="9" width="57.6640625" style="3" customWidth="1"/>
    <col min="10" max="14" width="9.109375" style="2"/>
    <col min="15" max="15" width="9.109375" style="2" customWidth="1"/>
    <col min="16" max="16" width="9.109375" style="2"/>
    <col min="17" max="17" width="11" style="2" customWidth="1"/>
    <col min="18" max="16384" width="9.109375" style="2"/>
  </cols>
  <sheetData>
    <row r="1" spans="2:9" s="5" customFormat="1" ht="30.75" thickBot="1" x14ac:dyDescent="0.3">
      <c r="B1" s="8" t="s">
        <v>55</v>
      </c>
      <c r="C1" s="8" t="s">
        <v>51</v>
      </c>
      <c r="D1" s="8" t="s">
        <v>56</v>
      </c>
      <c r="E1" s="10" t="s">
        <v>93</v>
      </c>
      <c r="F1" s="10" t="s">
        <v>54</v>
      </c>
      <c r="G1" s="12"/>
      <c r="H1" s="33" t="s">
        <v>94</v>
      </c>
      <c r="I1" s="9" t="s">
        <v>52</v>
      </c>
    </row>
    <row r="2" spans="2:9" s="1" customFormat="1" ht="15" x14ac:dyDescent="0.25">
      <c r="B2" s="14" t="s">
        <v>53</v>
      </c>
      <c r="C2" s="14"/>
      <c r="D2" s="14"/>
      <c r="E2" s="29"/>
      <c r="F2" s="24"/>
      <c r="G2" s="15"/>
      <c r="H2" s="34"/>
      <c r="I2" s="25"/>
    </row>
    <row r="3" spans="2:9" s="1" customFormat="1" ht="15" x14ac:dyDescent="0.25">
      <c r="B3" s="16"/>
      <c r="C3" s="16"/>
      <c r="D3" s="16"/>
      <c r="E3" s="30"/>
      <c r="F3" s="26"/>
      <c r="G3" s="17"/>
      <c r="H3" s="35"/>
      <c r="I3" s="27"/>
    </row>
    <row r="4" spans="2:9" ht="28.8" x14ac:dyDescent="0.3">
      <c r="B4" s="18" t="s">
        <v>0</v>
      </c>
      <c r="C4" s="18">
        <v>5</v>
      </c>
      <c r="D4" s="18" t="s">
        <v>57</v>
      </c>
      <c r="E4" s="31">
        <f>LEN(F4)</f>
        <v>83</v>
      </c>
      <c r="F4" s="11" t="s">
        <v>31</v>
      </c>
      <c r="G4" s="19" t="str">
        <f>CONCATENATE(D4,"_SMS")</f>
        <v>P01_SMS</v>
      </c>
      <c r="H4" s="31">
        <f>LEN(I4)</f>
        <v>44</v>
      </c>
      <c r="I4" s="28" t="s">
        <v>96</v>
      </c>
    </row>
    <row r="5" spans="2:9" x14ac:dyDescent="0.3">
      <c r="B5" s="18" t="s">
        <v>1</v>
      </c>
      <c r="C5" s="18">
        <v>4</v>
      </c>
      <c r="D5" s="18" t="s">
        <v>58</v>
      </c>
      <c r="E5" s="31">
        <f t="shared" ref="E5:E13" si="0">LEN(F5)</f>
        <v>23</v>
      </c>
      <c r="F5" s="37" t="s">
        <v>95</v>
      </c>
      <c r="G5" s="19" t="str">
        <f t="shared" ref="G5:G13" si="1">CONCATENATE(D5,"_SMS")</f>
        <v>P02_SMS</v>
      </c>
      <c r="H5" s="31">
        <f t="shared" ref="H5:H13" si="2">LEN(I5)</f>
        <v>63</v>
      </c>
      <c r="I5" s="28" t="s">
        <v>97</v>
      </c>
    </row>
    <row r="6" spans="2:9" ht="43.2" x14ac:dyDescent="0.3">
      <c r="B6" s="18" t="s">
        <v>4</v>
      </c>
      <c r="C6" s="18"/>
      <c r="D6" s="18" t="s">
        <v>61</v>
      </c>
      <c r="E6" s="31">
        <f t="shared" si="0"/>
        <v>136</v>
      </c>
      <c r="F6" s="11" t="s">
        <v>43</v>
      </c>
      <c r="G6" s="19" t="str">
        <f t="shared" si="1"/>
        <v>P05_SMS</v>
      </c>
      <c r="H6" s="31">
        <f t="shared" si="2"/>
        <v>139</v>
      </c>
      <c r="I6" s="6" t="s">
        <v>100</v>
      </c>
    </row>
    <row r="7" spans="2:9" ht="28.8" x14ac:dyDescent="0.3">
      <c r="B7" s="18" t="s">
        <v>5</v>
      </c>
      <c r="C7" s="18"/>
      <c r="D7" s="18" t="s">
        <v>62</v>
      </c>
      <c r="E7" s="31">
        <f t="shared" si="0"/>
        <v>116</v>
      </c>
      <c r="F7" s="11" t="s">
        <v>44</v>
      </c>
      <c r="G7" s="19" t="str">
        <f t="shared" si="1"/>
        <v>P06_SMS</v>
      </c>
      <c r="H7" s="31">
        <f t="shared" si="2"/>
        <v>120</v>
      </c>
      <c r="I7" s="6" t="s">
        <v>101</v>
      </c>
    </row>
    <row r="8" spans="2:9" ht="43.2" x14ac:dyDescent="0.3">
      <c r="B8" s="18" t="s">
        <v>6</v>
      </c>
      <c r="C8" s="18"/>
      <c r="D8" s="18" t="s">
        <v>63</v>
      </c>
      <c r="E8" s="31">
        <f t="shared" si="0"/>
        <v>146</v>
      </c>
      <c r="F8" s="11" t="s">
        <v>45</v>
      </c>
      <c r="G8" s="19" t="str">
        <f t="shared" si="1"/>
        <v>P07_SMS</v>
      </c>
      <c r="H8" s="31">
        <f t="shared" si="2"/>
        <v>150</v>
      </c>
      <c r="I8" s="6" t="s">
        <v>102</v>
      </c>
    </row>
    <row r="9" spans="2:9" ht="43.2" x14ac:dyDescent="0.3">
      <c r="B9" s="18" t="s">
        <v>7</v>
      </c>
      <c r="C9" s="18"/>
      <c r="D9" s="18" t="s">
        <v>64</v>
      </c>
      <c r="E9" s="31">
        <f t="shared" si="0"/>
        <v>166</v>
      </c>
      <c r="F9" s="11" t="s">
        <v>46</v>
      </c>
      <c r="G9" s="19" t="str">
        <f t="shared" si="1"/>
        <v>P08_SMS</v>
      </c>
      <c r="H9" s="31">
        <f t="shared" si="2"/>
        <v>159</v>
      </c>
      <c r="I9" s="28" t="s">
        <v>103</v>
      </c>
    </row>
    <row r="10" spans="2:9" ht="43.2" x14ac:dyDescent="0.3">
      <c r="B10" s="18" t="s">
        <v>8</v>
      </c>
      <c r="C10" s="18"/>
      <c r="D10" s="18" t="s">
        <v>65</v>
      </c>
      <c r="E10" s="31">
        <f t="shared" si="0"/>
        <v>155</v>
      </c>
      <c r="F10" s="11" t="s">
        <v>47</v>
      </c>
      <c r="G10" s="19" t="str">
        <f t="shared" si="1"/>
        <v>P09_SMS</v>
      </c>
      <c r="H10" s="31">
        <f t="shared" si="2"/>
        <v>151</v>
      </c>
      <c r="I10" s="36" t="s">
        <v>104</v>
      </c>
    </row>
    <row r="11" spans="2:9" ht="43.2" x14ac:dyDescent="0.3">
      <c r="B11" s="18" t="s">
        <v>9</v>
      </c>
      <c r="C11" s="18"/>
      <c r="D11" s="18" t="s">
        <v>66</v>
      </c>
      <c r="E11" s="31">
        <f t="shared" si="0"/>
        <v>136</v>
      </c>
      <c r="F11" s="11" t="s">
        <v>48</v>
      </c>
      <c r="G11" s="19" t="str">
        <f t="shared" si="1"/>
        <v>P10_SMS</v>
      </c>
      <c r="H11" s="31">
        <f t="shared" si="2"/>
        <v>132</v>
      </c>
      <c r="I11" s="6" t="s">
        <v>105</v>
      </c>
    </row>
    <row r="12" spans="2:9" ht="28.8" x14ac:dyDescent="0.3">
      <c r="B12" s="18" t="s">
        <v>18</v>
      </c>
      <c r="C12" s="18"/>
      <c r="D12" s="18" t="s">
        <v>67</v>
      </c>
      <c r="E12" s="31">
        <f t="shared" si="0"/>
        <v>130</v>
      </c>
      <c r="F12" s="11" t="s">
        <v>49</v>
      </c>
      <c r="G12" s="19" t="str">
        <f t="shared" si="1"/>
        <v>P11_SMS</v>
      </c>
      <c r="H12" s="31">
        <f t="shared" si="2"/>
        <v>126</v>
      </c>
      <c r="I12" s="6" t="s">
        <v>106</v>
      </c>
    </row>
    <row r="13" spans="2:9" ht="43.2" x14ac:dyDescent="0.3">
      <c r="B13" s="18" t="s">
        <v>19</v>
      </c>
      <c r="C13" s="18"/>
      <c r="D13" s="18" t="s">
        <v>68</v>
      </c>
      <c r="E13" s="31">
        <f t="shared" si="0"/>
        <v>156</v>
      </c>
      <c r="F13" s="11" t="s">
        <v>50</v>
      </c>
      <c r="G13" s="19" t="str">
        <f t="shared" si="1"/>
        <v>P12_SMS</v>
      </c>
      <c r="H13" s="31">
        <f t="shared" si="2"/>
        <v>152</v>
      </c>
      <c r="I13" s="28" t="s">
        <v>120</v>
      </c>
    </row>
    <row r="15" spans="2:9" x14ac:dyDescent="0.3">
      <c r="B15" s="13"/>
    </row>
    <row r="16" spans="2:9" x14ac:dyDescent="0.3">
      <c r="C16" s="2"/>
      <c r="D16" s="2"/>
      <c r="E16" s="2"/>
      <c r="F16" s="2"/>
      <c r="G16" s="2"/>
      <c r="H16" s="2"/>
      <c r="I16" s="2"/>
    </row>
    <row r="17" spans="3:9" x14ac:dyDescent="0.3">
      <c r="C17" s="2"/>
      <c r="D17" s="2"/>
      <c r="E17" s="2"/>
      <c r="F17" s="2"/>
      <c r="G17" s="2"/>
      <c r="H17" s="2"/>
      <c r="I17" s="2"/>
    </row>
    <row r="18" spans="3:9" x14ac:dyDescent="0.3">
      <c r="C18" s="2"/>
      <c r="D18" s="2"/>
      <c r="E18" s="2"/>
      <c r="F18" s="2"/>
      <c r="G18" s="2"/>
      <c r="H18" s="2"/>
      <c r="I18" s="2"/>
    </row>
    <row r="19" spans="3:9" x14ac:dyDescent="0.3">
      <c r="C19" s="2"/>
      <c r="D19" s="2"/>
      <c r="E19" s="2"/>
      <c r="F19" s="2"/>
      <c r="G19" s="2"/>
      <c r="H19" s="2"/>
      <c r="I19" s="2"/>
    </row>
    <row r="20" spans="3:9" x14ac:dyDescent="0.3">
      <c r="C20" s="2"/>
      <c r="D20" s="2"/>
      <c r="E20" s="2"/>
      <c r="F20" s="2"/>
      <c r="G20" s="2"/>
      <c r="H20" s="2"/>
      <c r="I20" s="2"/>
    </row>
    <row r="21" spans="3:9" x14ac:dyDescent="0.3">
      <c r="C21" s="2"/>
      <c r="D21" s="2"/>
      <c r="E21" s="2"/>
      <c r="F21" s="2"/>
      <c r="G21" s="2"/>
      <c r="H21" s="2"/>
      <c r="I21" s="2"/>
    </row>
    <row r="22" spans="3:9" x14ac:dyDescent="0.3">
      <c r="C22" s="2"/>
      <c r="D22" s="2"/>
      <c r="E22" s="2"/>
      <c r="F22" s="2"/>
      <c r="G22" s="2"/>
      <c r="H22" s="2"/>
      <c r="I22" s="2"/>
    </row>
    <row r="23" spans="3:9" x14ac:dyDescent="0.3">
      <c r="C23" s="2"/>
      <c r="D23" s="2"/>
      <c r="E23" s="2"/>
      <c r="F23" s="2"/>
      <c r="G23" s="2"/>
      <c r="H23" s="2"/>
      <c r="I23" s="2"/>
    </row>
    <row r="24" spans="3:9" x14ac:dyDescent="0.3">
      <c r="C24" s="2"/>
      <c r="D24" s="2"/>
      <c r="E24" s="2"/>
      <c r="F24" s="2"/>
      <c r="G24" s="2"/>
      <c r="H24" s="2"/>
      <c r="I24" s="2"/>
    </row>
    <row r="25" spans="3:9" x14ac:dyDescent="0.3">
      <c r="C25" s="2"/>
      <c r="D25" s="2"/>
      <c r="E25" s="2"/>
      <c r="F25" s="2"/>
      <c r="G25" s="2"/>
      <c r="H25" s="2"/>
      <c r="I25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topLeftCell="A4" workbookViewId="0">
      <selection activeCell="F12" sqref="F12"/>
    </sheetView>
  </sheetViews>
  <sheetFormatPr defaultColWidth="9.109375" defaultRowHeight="14.4" x14ac:dyDescent="0.3"/>
  <cols>
    <col min="1" max="1" width="3.109375" style="2" customWidth="1"/>
    <col min="2" max="2" width="15.33203125" style="4" customWidth="1"/>
    <col min="3" max="3" width="7" style="4" customWidth="1"/>
    <col min="4" max="5" width="8.88671875" style="4" customWidth="1"/>
    <col min="6" max="6" width="58.6640625" style="3" customWidth="1"/>
    <col min="7" max="8" width="10.109375" style="4" customWidth="1"/>
    <col min="9" max="9" width="57.6640625" style="3" customWidth="1"/>
    <col min="10" max="14" width="9.109375" style="2"/>
    <col min="15" max="15" width="9.109375" style="2" customWidth="1"/>
    <col min="16" max="16" width="9.109375" style="2"/>
    <col min="17" max="17" width="11" style="2" customWidth="1"/>
    <col min="18" max="16384" width="9.109375" style="2"/>
  </cols>
  <sheetData>
    <row r="1" spans="2:9" s="5" customFormat="1" ht="30.75" thickBot="1" x14ac:dyDescent="0.3">
      <c r="B1" s="8" t="s">
        <v>55</v>
      </c>
      <c r="C1" s="8" t="s">
        <v>51</v>
      </c>
      <c r="D1" s="8" t="s">
        <v>56</v>
      </c>
      <c r="E1" s="10" t="s">
        <v>93</v>
      </c>
      <c r="F1" s="10" t="s">
        <v>54</v>
      </c>
      <c r="G1" s="12"/>
      <c r="H1" s="33" t="s">
        <v>94</v>
      </c>
      <c r="I1" s="9" t="s">
        <v>52</v>
      </c>
    </row>
    <row r="2" spans="2:9" s="1" customFormat="1" ht="15" x14ac:dyDescent="0.25">
      <c r="B2" s="14" t="s">
        <v>53</v>
      </c>
      <c r="C2" s="14"/>
      <c r="D2" s="14"/>
      <c r="E2" s="29"/>
      <c r="F2" s="24"/>
      <c r="G2" s="15"/>
      <c r="H2" s="34"/>
      <c r="I2" s="25"/>
    </row>
    <row r="3" spans="2:9" s="1" customFormat="1" ht="15" x14ac:dyDescent="0.25">
      <c r="B3" s="16"/>
      <c r="C3" s="16"/>
      <c r="D3" s="16"/>
      <c r="E3" s="30"/>
      <c r="F3" s="26"/>
      <c r="G3" s="17"/>
      <c r="H3" s="35"/>
      <c r="I3" s="27"/>
    </row>
    <row r="4" spans="2:9" ht="28.8" x14ac:dyDescent="0.3">
      <c r="B4" s="18" t="s">
        <v>0</v>
      </c>
      <c r="C4" s="18">
        <v>5</v>
      </c>
      <c r="D4" s="18" t="s">
        <v>57</v>
      </c>
      <c r="E4" s="31">
        <f>LEN(F4)</f>
        <v>83</v>
      </c>
      <c r="F4" s="11" t="s">
        <v>31</v>
      </c>
      <c r="G4" s="19" t="str">
        <f>CONCATENATE(D4,"_SMS")</f>
        <v>P01_SMS</v>
      </c>
      <c r="H4" s="31">
        <f>LEN(I4)</f>
        <v>44</v>
      </c>
      <c r="I4" s="28" t="s">
        <v>96</v>
      </c>
    </row>
    <row r="5" spans="2:9" x14ac:dyDescent="0.3">
      <c r="B5" s="18" t="s">
        <v>1</v>
      </c>
      <c r="C5" s="18">
        <v>4</v>
      </c>
      <c r="D5" s="18" t="s">
        <v>58</v>
      </c>
      <c r="E5" s="31">
        <f t="shared" ref="E5:E13" si="0">LEN(F5)</f>
        <v>23</v>
      </c>
      <c r="F5" s="37" t="s">
        <v>95</v>
      </c>
      <c r="G5" s="19" t="str">
        <f t="shared" ref="G5:G13" si="1">CONCATENATE(D5,"_SMS")</f>
        <v>P02_SMS</v>
      </c>
      <c r="H5" s="31">
        <f t="shared" ref="H5:H13" si="2">LEN(I5)</f>
        <v>63</v>
      </c>
      <c r="I5" s="28" t="s">
        <v>97</v>
      </c>
    </row>
    <row r="6" spans="2:9" ht="28.8" x14ac:dyDescent="0.3">
      <c r="B6" s="18" t="s">
        <v>12</v>
      </c>
      <c r="C6" s="18"/>
      <c r="D6" s="18" t="s">
        <v>121</v>
      </c>
      <c r="E6" s="31">
        <f t="shared" si="0"/>
        <v>71</v>
      </c>
      <c r="F6" s="11" t="s">
        <v>27</v>
      </c>
      <c r="G6" s="19" t="str">
        <f t="shared" si="1"/>
        <v>P15_SMS</v>
      </c>
      <c r="H6" s="31">
        <f t="shared" si="2"/>
        <v>74</v>
      </c>
      <c r="I6" s="6" t="s">
        <v>109</v>
      </c>
    </row>
    <row r="7" spans="2:9" ht="28.8" x14ac:dyDescent="0.3">
      <c r="B7" s="18" t="s">
        <v>13</v>
      </c>
      <c r="C7" s="18"/>
      <c r="D7" s="18" t="s">
        <v>71</v>
      </c>
      <c r="E7" s="31">
        <f t="shared" si="0"/>
        <v>94</v>
      </c>
      <c r="F7" s="11" t="s">
        <v>28</v>
      </c>
      <c r="G7" s="19" t="str">
        <f t="shared" si="1"/>
        <v>P16_SMS</v>
      </c>
      <c r="H7" s="31">
        <f t="shared" si="2"/>
        <v>98</v>
      </c>
      <c r="I7" s="6" t="s">
        <v>110</v>
      </c>
    </row>
    <row r="8" spans="2:9" ht="43.2" x14ac:dyDescent="0.3">
      <c r="B8" s="18" t="s">
        <v>17</v>
      </c>
      <c r="C8" s="18"/>
      <c r="D8" s="18" t="s">
        <v>72</v>
      </c>
      <c r="E8" s="31">
        <f t="shared" si="0"/>
        <v>126</v>
      </c>
      <c r="F8" s="11" t="s">
        <v>29</v>
      </c>
      <c r="G8" s="19" t="str">
        <f t="shared" si="1"/>
        <v>P17_SMS</v>
      </c>
      <c r="H8" s="31">
        <f t="shared" si="2"/>
        <v>129</v>
      </c>
      <c r="I8" s="6" t="s">
        <v>111</v>
      </c>
    </row>
    <row r="9" spans="2:9" ht="28.8" x14ac:dyDescent="0.3">
      <c r="B9" s="18" t="s">
        <v>15</v>
      </c>
      <c r="C9" s="18"/>
      <c r="D9" s="18" t="s">
        <v>75</v>
      </c>
      <c r="E9" s="31">
        <f t="shared" si="0"/>
        <v>73</v>
      </c>
      <c r="F9" s="11" t="s">
        <v>30</v>
      </c>
      <c r="G9" s="19" t="str">
        <f t="shared" si="1"/>
        <v>P20_SMS</v>
      </c>
      <c r="H9" s="31">
        <f t="shared" si="2"/>
        <v>76</v>
      </c>
      <c r="I9" s="7" t="s">
        <v>113</v>
      </c>
    </row>
    <row r="10" spans="2:9" ht="28.8" x14ac:dyDescent="0.3">
      <c r="B10" s="18" t="s">
        <v>20</v>
      </c>
      <c r="C10" s="18"/>
      <c r="D10" s="18" t="s">
        <v>76</v>
      </c>
      <c r="E10" s="31">
        <f t="shared" si="0"/>
        <v>114</v>
      </c>
      <c r="F10" s="11" t="s">
        <v>37</v>
      </c>
      <c r="G10" s="19" t="str">
        <f t="shared" si="1"/>
        <v>P21_SMS</v>
      </c>
      <c r="H10" s="31">
        <f t="shared" si="2"/>
        <v>106</v>
      </c>
      <c r="I10" s="7" t="s">
        <v>114</v>
      </c>
    </row>
    <row r="11" spans="2:9" ht="28.8" x14ac:dyDescent="0.3">
      <c r="B11" s="18" t="s">
        <v>21</v>
      </c>
      <c r="C11" s="18"/>
      <c r="D11" s="18" t="s">
        <v>77</v>
      </c>
      <c r="E11" s="31">
        <f t="shared" si="0"/>
        <v>115</v>
      </c>
      <c r="F11" s="11" t="s">
        <v>38</v>
      </c>
      <c r="G11" s="19" t="str">
        <f t="shared" si="1"/>
        <v>P22_SMS</v>
      </c>
      <c r="H11" s="31">
        <f t="shared" si="2"/>
        <v>107</v>
      </c>
      <c r="I11" s="7" t="s">
        <v>115</v>
      </c>
    </row>
    <row r="12" spans="2:9" ht="43.2" x14ac:dyDescent="0.3">
      <c r="B12" s="18" t="s">
        <v>36</v>
      </c>
      <c r="C12" s="18"/>
      <c r="D12" s="18" t="s">
        <v>78</v>
      </c>
      <c r="E12" s="31">
        <f t="shared" si="0"/>
        <v>152</v>
      </c>
      <c r="F12" s="11" t="s">
        <v>39</v>
      </c>
      <c r="G12" s="19" t="str">
        <f t="shared" si="1"/>
        <v>P23_SMS</v>
      </c>
      <c r="H12" s="31">
        <f t="shared" si="2"/>
        <v>144</v>
      </c>
      <c r="I12" s="7" t="s">
        <v>116</v>
      </c>
    </row>
    <row r="13" spans="2:9" ht="28.8" x14ac:dyDescent="0.3">
      <c r="B13" s="18" t="s">
        <v>22</v>
      </c>
      <c r="C13" s="18"/>
      <c r="D13" s="18" t="s">
        <v>79</v>
      </c>
      <c r="E13" s="31">
        <f t="shared" si="0"/>
        <v>103</v>
      </c>
      <c r="F13" s="11" t="s">
        <v>40</v>
      </c>
      <c r="G13" s="19" t="str">
        <f t="shared" si="1"/>
        <v>P24_SMS</v>
      </c>
      <c r="H13" s="31">
        <f t="shared" si="2"/>
        <v>95</v>
      </c>
      <c r="I13" s="7" t="s">
        <v>117</v>
      </c>
    </row>
    <row r="15" spans="2:9" ht="15" x14ac:dyDescent="0.25">
      <c r="B15" s="13"/>
    </row>
    <row r="16" spans="2:9" ht="15" x14ac:dyDescent="0.25">
      <c r="C16" s="2"/>
      <c r="D16" s="2"/>
      <c r="E16" s="2"/>
      <c r="F16" s="2"/>
      <c r="G16" s="2"/>
      <c r="H16" s="2"/>
      <c r="I16" s="2"/>
    </row>
    <row r="17" spans="3:9" ht="15" x14ac:dyDescent="0.25">
      <c r="C17" s="2"/>
      <c r="D17" s="2"/>
      <c r="E17" s="2"/>
      <c r="F17" s="2"/>
      <c r="G17" s="2"/>
      <c r="H17" s="2"/>
      <c r="I17" s="2"/>
    </row>
    <row r="18" spans="3:9" ht="15" x14ac:dyDescent="0.25">
      <c r="C18" s="2"/>
      <c r="D18" s="2"/>
      <c r="E18" s="2"/>
      <c r="F18" s="2"/>
      <c r="G18" s="2"/>
      <c r="H18" s="2"/>
      <c r="I18" s="2"/>
    </row>
    <row r="19" spans="3:9" ht="15" x14ac:dyDescent="0.25">
      <c r="C19" s="2"/>
      <c r="D19" s="2"/>
      <c r="E19" s="2"/>
      <c r="F19" s="2"/>
      <c r="G19" s="2"/>
      <c r="H19" s="2"/>
      <c r="I19" s="2"/>
    </row>
    <row r="20" spans="3:9" ht="15" x14ac:dyDescent="0.25">
      <c r="C20" s="2"/>
      <c r="D20" s="2"/>
      <c r="E20" s="2"/>
      <c r="F20" s="2"/>
      <c r="G20" s="2"/>
      <c r="H20" s="2"/>
      <c r="I20" s="2"/>
    </row>
    <row r="21" spans="3:9" ht="15" x14ac:dyDescent="0.25">
      <c r="C21" s="2"/>
      <c r="D21" s="2"/>
      <c r="E21" s="2"/>
      <c r="F21" s="2"/>
      <c r="G21" s="2"/>
      <c r="H21" s="2"/>
      <c r="I21" s="2"/>
    </row>
    <row r="22" spans="3:9" x14ac:dyDescent="0.3">
      <c r="C22" s="2"/>
      <c r="D22" s="2"/>
      <c r="E22" s="2"/>
      <c r="F22" s="2"/>
      <c r="G22" s="2"/>
      <c r="H22" s="2"/>
      <c r="I22" s="2"/>
    </row>
    <row r="23" spans="3:9" x14ac:dyDescent="0.3">
      <c r="C23" s="2"/>
      <c r="D23" s="2"/>
      <c r="E23" s="2"/>
      <c r="F23" s="2"/>
      <c r="G23" s="2"/>
      <c r="H23" s="2"/>
      <c r="I23" s="2"/>
    </row>
    <row r="24" spans="3:9" x14ac:dyDescent="0.3">
      <c r="C24" s="2"/>
      <c r="D24" s="2"/>
      <c r="E24" s="2"/>
      <c r="F24" s="2"/>
      <c r="G24" s="2"/>
      <c r="H24" s="2"/>
      <c r="I24" s="2"/>
    </row>
    <row r="25" spans="3:9" x14ac:dyDescent="0.3">
      <c r="C25" s="2"/>
      <c r="D25" s="2"/>
      <c r="E25" s="2"/>
      <c r="F25" s="2"/>
      <c r="G25" s="2"/>
      <c r="H25" s="2"/>
      <c r="I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Schedule</vt:lpstr>
      <vt:lpstr>SMS Total </vt:lpstr>
      <vt:lpstr>Month 1</vt:lpstr>
      <vt:lpstr>Month 2</vt:lpstr>
      <vt:lpstr>Month 3</vt:lpstr>
      <vt:lpstr>Month 4</vt:lpstr>
      <vt:lpstr>Month 5</vt:lpstr>
      <vt:lpstr>Month 6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wb364740</dc:creator>
  <cp:lastModifiedBy>Antonina Redko</cp:lastModifiedBy>
  <cp:lastPrinted>2011-09-22T21:03:16Z</cp:lastPrinted>
  <dcterms:created xsi:type="dcterms:W3CDTF">2011-06-02T16:19:37Z</dcterms:created>
  <dcterms:modified xsi:type="dcterms:W3CDTF">2014-04-23T15:43:44Z</dcterms:modified>
</cp:coreProperties>
</file>