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15" windowWidth="15120" windowHeight="8010" tabRatio="948"/>
  </bookViews>
  <sheets>
    <sheet name="Couverture" sheetId="14" r:id="rId1"/>
    <sheet name="1_ID 2_Antécédent" sheetId="11" r:id="rId2"/>
    <sheet name="3_Trtmt &amp; Counseling" sheetId="12" r:id="rId3"/>
  </sheets>
  <definedNames>
    <definedName name="_xlnm.Print_Area" localSheetId="1">'1_ID 2_Antécédent'!$A$1:$J$142</definedName>
    <definedName name="_xlnm.Print_Area" localSheetId="2">'3_Trtmt &amp; Counseling'!$A$1:$J$55</definedName>
    <definedName name="_xlnm.Print_Area" localSheetId="0">Couverture!$A$1:$BR$40</definedName>
    <definedName name="Z_7A111591_EC51_4691_AC01_E587AFA51198_.wvu.PrintArea" localSheetId="0" hidden="1">#N/A</definedName>
    <definedName name="Z_E37B0713_6D2A_4785_8CC9_E5158A604461_.wvu.PrintArea" localSheetId="0" hidden="1">#N/A</definedName>
  </definedNames>
  <calcPr calcId="145621"/>
</workbook>
</file>

<file path=xl/calcChain.xml><?xml version="1.0" encoding="utf-8"?>
<calcChain xmlns="http://schemas.openxmlformats.org/spreadsheetml/2006/main">
  <c r="A120" i="11" l="1"/>
  <c r="A121" i="11" s="1"/>
  <c r="A122" i="11" s="1"/>
  <c r="A123" i="11" s="1"/>
  <c r="A124" i="11" s="1"/>
  <c r="A125" i="11" s="1"/>
  <c r="A126" i="11" s="1"/>
  <c r="A128" i="11" s="1"/>
  <c r="A136" i="11" s="1"/>
  <c r="A137" i="11" s="1"/>
  <c r="A138" i="11" s="1"/>
  <c r="A139" i="11" s="1"/>
  <c r="A140" i="11" s="1"/>
  <c r="A141" i="11" s="1"/>
  <c r="A43" i="11"/>
  <c r="A44" i="11" s="1"/>
  <c r="A46" i="11" s="1"/>
  <c r="A48" i="11" s="1"/>
  <c r="A50" i="11" s="1"/>
  <c r="A52" i="11" s="1"/>
  <c r="A3" i="12"/>
  <c r="A4" i="12" s="1"/>
  <c r="A5" i="12" s="1"/>
  <c r="A7" i="12" s="1"/>
  <c r="A15" i="12" s="1"/>
  <c r="F39" i="11"/>
  <c r="A2" i="11"/>
  <c r="A4" i="11" s="1"/>
  <c r="A5" i="11" s="1"/>
  <c r="A7" i="11" s="1"/>
  <c r="A8" i="11" s="1"/>
  <c r="A10" i="11" s="1"/>
  <c r="A19" i="11" s="1"/>
  <c r="A34" i="11" s="1"/>
  <c r="A38" i="11" s="1"/>
  <c r="A40" i="11" s="1"/>
  <c r="A17" i="12" l="1"/>
  <c r="A21" i="12" s="1"/>
  <c r="F6" i="12"/>
  <c r="A54" i="11"/>
  <c r="A63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4" i="11" s="1"/>
  <c r="A87" i="11" s="1"/>
  <c r="A88" i="11" s="1"/>
  <c r="A89" i="11" s="1"/>
  <c r="A90" i="11" s="1"/>
  <c r="A99" i="11" s="1"/>
  <c r="F49" i="11"/>
  <c r="A23" i="12" l="1"/>
  <c r="A35" i="12" s="1"/>
  <c r="F16" i="12"/>
  <c r="A101" i="11"/>
  <c r="A104" i="11" s="1"/>
  <c r="A105" i="11" s="1"/>
  <c r="A106" i="11" s="1"/>
  <c r="A107" i="11" s="1"/>
  <c r="A108" i="11" s="1"/>
  <c r="A109" i="11" s="1"/>
  <c r="A115" i="11" s="1"/>
  <c r="F85" i="11"/>
  <c r="A117" i="11" l="1"/>
  <c r="F102" i="11"/>
  <c r="A43" i="12"/>
  <c r="A47" i="12" s="1"/>
  <c r="A48" i="12" s="1"/>
  <c r="A52" i="12" s="1"/>
  <c r="F22" i="12"/>
</calcChain>
</file>

<file path=xl/comments1.xml><?xml version="1.0" encoding="utf-8"?>
<comments xmlns="http://schemas.openxmlformats.org/spreadsheetml/2006/main">
  <authors>
    <author>DR BB</author>
  </authors>
  <commentList>
    <comment ref="B72" authorId="0">
      <text>
        <r>
          <rPr>
            <b/>
            <sz val="9"/>
            <color indexed="81"/>
            <rFont val="Tahoma"/>
            <family val="2"/>
          </rPr>
          <t>DR BB:</t>
        </r>
        <r>
          <rPr>
            <sz val="9"/>
            <color indexed="81"/>
            <rFont val="Tahoma"/>
            <family val="2"/>
          </rPr>
          <t xml:space="preserve">
L'agent de santé a til demandé si le patient dormait sous moustiquaire?</t>
        </r>
      </text>
    </comment>
  </commentList>
</comments>
</file>

<file path=xl/comments2.xml><?xml version="1.0" encoding="utf-8"?>
<comments xmlns="http://schemas.openxmlformats.org/spreadsheetml/2006/main">
  <authors>
    <author>SAIDOU</author>
  </authors>
  <commentList>
    <comment ref="A41" authorId="0">
      <text>
        <r>
          <rPr>
            <b/>
            <sz val="9"/>
            <color indexed="81"/>
            <rFont val="Tahoma"/>
            <family val="2"/>
          </rPr>
          <t>SAIDOU:</t>
        </r>
        <r>
          <rPr>
            <sz val="9"/>
            <color indexed="81"/>
            <rFont val="Tahoma"/>
            <family val="2"/>
          </rPr>
          <t xml:space="preserve">
Revoir la lettre </t>
        </r>
      </text>
    </comment>
  </commentList>
</comments>
</file>

<file path=xl/sharedStrings.xml><?xml version="1.0" encoding="utf-8"?>
<sst xmlns="http://schemas.openxmlformats.org/spreadsheetml/2006/main" count="357" uniqueCount="240">
  <si>
    <t>MINUTES</t>
  </si>
  <si>
    <t>►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</si>
  <si>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</si>
  <si>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</si>
  <si>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</si>
  <si>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</si>
  <si>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</si>
  <si>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</si>
  <si>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</si>
  <si>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</si>
  <si>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</si>
  <si>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</si>
  <si>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 xml:space="preserve"> </t>
  </si>
  <si>
    <t>(3.09 d)</t>
  </si>
  <si>
    <t>*</t>
  </si>
  <si>
    <t>CODE</t>
  </si>
  <si>
    <t>IDENTIFICATEUR</t>
  </si>
  <si>
    <t>CAMEROUN</t>
  </si>
  <si>
    <t>NUMÉRO DE LA ZONE DE L'ENQUÊTE</t>
  </si>
  <si>
    <t xml:space="preserve">NUMÉRO PATIENT DE MOINS DE 5 ANS </t>
  </si>
  <si>
    <t>F4 : OBSERVATION DIRECTE DES ENFANTS DE MOINS DE 5 ANS</t>
  </si>
  <si>
    <t>NOM DE LA RÉGION</t>
  </si>
  <si>
    <t>CODE DE LA RÉGION</t>
  </si>
  <si>
    <t>NOM DU DISTRICT</t>
  </si>
  <si>
    <t>CODE DU DISTRICT</t>
  </si>
  <si>
    <t>NOM DE LA LOCALITÉ</t>
  </si>
  <si>
    <t>CODE DE LA LOCALITÉ</t>
  </si>
  <si>
    <t>COORDONNEES GPS DE LA FORMATION SANITAIRE</t>
  </si>
  <si>
    <t>RÉSULTAT DE L'ENTREVUE</t>
  </si>
  <si>
    <t>ENTREVUE RÉALISÉE</t>
  </si>
  <si>
    <t>PARTIELLEMENT RÉALISÉE</t>
  </si>
  <si>
    <t>PERSONNES INSCRITES AYANT REFUSÉ L'ENTREVUE</t>
  </si>
  <si>
    <t>AUTRE, PRÉCISER :</t>
  </si>
  <si>
    <t>ENQUÊTEUR</t>
  </si>
  <si>
    <t>VISITE N° 1</t>
  </si>
  <si>
    <t>JOUR</t>
  </si>
  <si>
    <t>MOIS</t>
  </si>
  <si>
    <t>ANNÉE</t>
  </si>
  <si>
    <t>LANGUE</t>
  </si>
  <si>
    <t>VISITE N° 2</t>
  </si>
  <si>
    <t>VISITE N° 3</t>
  </si>
  <si>
    <t>ENTREVUE</t>
  </si>
  <si>
    <t>PERSONNE INTERROGÉE</t>
  </si>
  <si>
    <t xml:space="preserve">Traducteur utilisé ? </t>
  </si>
  <si>
    <t>JAMAIS</t>
  </si>
  <si>
    <t>PARFOIS</t>
  </si>
  <si>
    <t>TOUJOURS</t>
  </si>
  <si>
    <t>SUPERVISEUR</t>
  </si>
  <si>
    <t>OPÉRATEUR DE SAISIE DE DONNÉES</t>
  </si>
  <si>
    <t>VÉRIFIER LES INFORMATIONS</t>
  </si>
  <si>
    <t>Section 1 : Identification</t>
  </si>
  <si>
    <t>NOTER LES RÉPONSES</t>
  </si>
  <si>
    <t>Nouveau patient</t>
  </si>
  <si>
    <t>Oui</t>
  </si>
  <si>
    <t>Non</t>
  </si>
  <si>
    <t>FIN</t>
  </si>
  <si>
    <t xml:space="preserve">Numéro de suivi du patient </t>
  </si>
  <si>
    <t>Sexe du patient</t>
  </si>
  <si>
    <t>Masculin</t>
  </si>
  <si>
    <t>Féminin</t>
  </si>
  <si>
    <t xml:space="preserve">Numéro de suivi de l'agent de santé </t>
  </si>
  <si>
    <t>Sexe de l'agent de santé</t>
  </si>
  <si>
    <t>Type d'agent</t>
  </si>
  <si>
    <t xml:space="preserve">Autre </t>
  </si>
  <si>
    <t>Préciser</t>
  </si>
  <si>
    <t>Type de centre</t>
  </si>
  <si>
    <t xml:space="preserve">Poser la question suivante à l'agent de santé observé : " Avez-vous reçu une formation en PCIME ? " </t>
  </si>
  <si>
    <t>Avez-vous suivi la formation au cours des 12 derniers mois ?</t>
  </si>
  <si>
    <t>Section 2 : Prise des antécédents et examen</t>
  </si>
  <si>
    <r>
      <t>Heure de début de la consultation ex. 7 h est 0700, 8 h 30 est 0830 et 19 h est 1900.</t>
    </r>
    <r>
      <rPr>
        <i/>
        <sz val="10"/>
        <color indexed="8"/>
        <rFont val="Arial Narrow"/>
        <family val="2"/>
      </rPr>
      <t xml:space="preserve"> Veuillez retenir que la consultation peut se dérouler en deux phases.</t>
    </r>
  </si>
  <si>
    <t>L'agent de santé salue le patient ou l'accompagnateur du malade ?</t>
  </si>
  <si>
    <t>L'agent de santé se lave t-il les mains avec du savon et de l'eau avant d'examiner le patient ?</t>
  </si>
  <si>
    <t>Avait-il demandé l'âge du patient ?</t>
  </si>
  <si>
    <t xml:space="preserve">Quel est l'âge du patient ? </t>
  </si>
  <si>
    <t>a. Années</t>
  </si>
  <si>
    <t>b. Mois</t>
  </si>
  <si>
    <t xml:space="preserve">Fièvre </t>
  </si>
  <si>
    <t>Toux/difficulté respiratoire</t>
  </si>
  <si>
    <t xml:space="preserve">Blessure </t>
  </si>
  <si>
    <t>Autre</t>
  </si>
  <si>
    <t xml:space="preserve">a. Diarrhée </t>
  </si>
  <si>
    <t>NOTER « 1 » POUR OUI ; « 2 » POUR TOUTES LES OPTIONS</t>
  </si>
  <si>
    <t xml:space="preserve">b. Fièvre </t>
  </si>
  <si>
    <t>c. Toux/difficulté respiratoire</t>
  </si>
  <si>
    <t>Oui       1</t>
  </si>
  <si>
    <t>Non……2</t>
  </si>
  <si>
    <t xml:space="preserve">g. Blessure </t>
  </si>
  <si>
    <t xml:space="preserve">h. Autre </t>
  </si>
  <si>
    <t>NOTER « 1 » POUR OUI ; « 2 » POUR CHACUNE DES OPTIONS SUIVANTES</t>
  </si>
  <si>
    <r>
      <t>L'agent a-t-il demandé la durée du malaise principal ?</t>
    </r>
    <r>
      <rPr>
        <b/>
        <sz val="10"/>
        <color indexed="8"/>
        <rFont val="Arial Narrow"/>
        <family val="2"/>
      </rPr>
      <t xml:space="preserve"> </t>
    </r>
  </si>
  <si>
    <t>Un agent du centre a-t-il pesé l'enfant ?</t>
  </si>
  <si>
    <t>Quelqu'un du centre a-t-il  mesuré la taille de l'enfant ?</t>
  </si>
  <si>
    <t>Un agent du centre a-t-il pris la taille ou le poids de l'enfant ?</t>
  </si>
  <si>
    <t>L'agent de santé a-t-il demandé si l'enfant peut boire ou prendre du lait maternel ?</t>
  </si>
  <si>
    <t>L'agent de santé a-t-il demandé si l'enfant vomit tout ce qu'il prend ?</t>
  </si>
  <si>
    <t>L'agent de santé a-t-il demandé si l'enfant est léthargique ou s'il y a un changement dans son niveau de conscience ?</t>
  </si>
  <si>
    <t>L'agent de santé a-t-il demandé si l'enfant convulse ?</t>
  </si>
  <si>
    <t>L'agent de santé a-t-il demandé si l'enfant a la diarrhée ?</t>
  </si>
  <si>
    <t xml:space="preserve">L'agent de santé a-t-il demandé depuis quand le patient a la diarrhée ? </t>
  </si>
  <si>
    <t>L'agent de santé a-t-il demandé s'il y a le sang dans les selles ?</t>
  </si>
  <si>
    <t xml:space="preserve">L'agent de santé a-t-il vérifié les plis cutanés ? </t>
  </si>
  <si>
    <t>Quel est le diagnostique mentionné par l'agent de santé pour la diarrhée de l'enfant ?</t>
  </si>
  <si>
    <t>Aucun diagnostique mentionné</t>
  </si>
  <si>
    <t>L'agent de santé a-t-il demandé si l'enfant à la toux ou les difficultés respiratoires ?</t>
  </si>
  <si>
    <t>Le patient a-t-il la toux ou les difficultés respiratoires ?</t>
  </si>
  <si>
    <t xml:space="preserve">L'agent de santé a-t-il demandé depuis quand le patient a la toux ou les difficultés respiratoires ? </t>
  </si>
  <si>
    <t xml:space="preserve">L'agent de santé a-t-il soulevé la chemise ? </t>
  </si>
  <si>
    <t>Aucune pneumonie</t>
  </si>
  <si>
    <t>L'agent de santé a-t-il demandé si l'enfant a eu la fièvre pendant les 24 dernières heures ?</t>
  </si>
  <si>
    <t>Le patient a-t-il eu la fièvre au cours des 24 dernières heures ?</t>
  </si>
  <si>
    <t>L'agent de santé a-t-il vérifié la température si ce n'est pas encore fait ?</t>
  </si>
  <si>
    <t xml:space="preserve">L'agent de santé a-t-il demandé depuis quand le patient a eu la fièvre ? </t>
  </si>
  <si>
    <t>L'agent de santé a-t-il demandé eu la rougeole avant ?</t>
  </si>
  <si>
    <t>L'agent de santé a-t-il examiné les yeux du patient ?</t>
  </si>
  <si>
    <t>L'agent de santé a-t-il regardé si le nez coule ?</t>
  </si>
  <si>
    <t>L'agent de santé a-t-il regardé si l'enfant a une éruption cutanée ?</t>
  </si>
  <si>
    <t>Maladie fébrile très grave</t>
  </si>
  <si>
    <t>Paludisme</t>
  </si>
  <si>
    <t>Rougeole compliquée grave</t>
  </si>
  <si>
    <t>Rougeole</t>
  </si>
  <si>
    <t>L'agent de santé a-t-il regardé derrière les oreilles ?</t>
  </si>
  <si>
    <t>L'agent de santé a-t-il demandé si l'enfant a une douleur ou un écoulement au niveau de l'oreille ?</t>
  </si>
  <si>
    <t>L'agent de santé a-t-il vérifié les paumes de main de l'enfant, ou comparé ces paumes à celles de la mère ? (anémie)</t>
  </si>
  <si>
    <t>L'agent de santé a-t-il regardé les deux pieds ou les deux chevilles (oedème) ?</t>
  </si>
  <si>
    <t>La porte était-elle fermée ou le rideau était-il tiré pour garantir la confidentialité du patient ?</t>
  </si>
  <si>
    <t>Section 3 : Counseling</t>
  </si>
  <si>
    <t>L'agent de santé donne t-il le nom de la maladie à la mère / au garde-malade ?</t>
  </si>
  <si>
    <t>L'agent de santé explique t-il la maladie, ses causes et/ou son évolution ?</t>
  </si>
  <si>
    <t>L'agent de santé dit-il ce que devrait faire la mère / le garde-malade à la maison pour l'enfant ?</t>
  </si>
  <si>
    <t>L'agent de santé recommande t-il :</t>
  </si>
  <si>
    <t xml:space="preserve">de donner plus de liquides </t>
  </si>
  <si>
    <t>de continuer ou d'augmenter l'alimentation et/ou l'allaitement</t>
  </si>
  <si>
    <t xml:space="preserve">de garder l'enfant à chaud </t>
  </si>
  <si>
    <t>d'éviter les médicaments autres que ceux prescrits aujourd'hui</t>
  </si>
  <si>
    <t>L'agent de santé donne t-il à la mère / au garde-malade une prescription ou un médicament à administrer aujoud'hui à la maison ?</t>
  </si>
  <si>
    <t>L'agent de santé :</t>
  </si>
  <si>
    <t>Dit-il le nom du médicament à la mère / au garde-malade ?</t>
  </si>
  <si>
    <t>Explique t-il la posologie ?</t>
  </si>
  <si>
    <t>Dit-il quels peuvent être les effets secondaires et ce qu'il faut faire ?</t>
  </si>
  <si>
    <t>L'agent de santé mentionne-t-il :</t>
  </si>
  <si>
    <t>la fièvre ne disparaît pas après un certain temps</t>
  </si>
  <si>
    <t xml:space="preserve">la fièvre augmente </t>
  </si>
  <si>
    <t>l'enfant est incapable de boire ou ne boit pas bien</t>
  </si>
  <si>
    <t xml:space="preserve">changement au niveau de la conscience </t>
  </si>
  <si>
    <t xml:space="preserve">la diarrhée persiste </t>
  </si>
  <si>
    <t xml:space="preserve">le sang apparaît dans les selles </t>
  </si>
  <si>
    <t>l'enfant développe une respiration rapide ou difficile</t>
  </si>
  <si>
    <t>l'enfant devient plus malade pour n'importe quelle raison</t>
  </si>
  <si>
    <t xml:space="preserve">si de nouveaux symptômes se développent </t>
  </si>
  <si>
    <t>L'agent de santé</t>
  </si>
  <si>
    <t>dit-il à la mère / au garde-malade lorsque quand l'enfant doit rentrer pour un contrôle programmé (visite de retour) ?</t>
  </si>
  <si>
    <t>explique-t-il la raison de la référence ?</t>
  </si>
  <si>
    <t xml:space="preserve">demande-t-il si la mère / le garde-malade a des questions ? </t>
  </si>
  <si>
    <t>envoie-t-il l'enfant à la vaccination, s'il a besoin de vaccin(s) ?</t>
  </si>
  <si>
    <t>dit-il à la mère / au garde-malade d'amener l'enfant pour les examens de laboratoire ?</t>
  </si>
  <si>
    <t>remplit-il une feuille de pointage du malade ?</t>
  </si>
  <si>
    <t>fait-il un enregistrement dans le registre ?</t>
  </si>
  <si>
    <t>Heure de clôture de la consultation ex. 7 h est 0700, 8 h 30 est 0830 et 19 h est 1900</t>
  </si>
  <si>
    <t>Durée de la 1ere partie de la consultation</t>
  </si>
  <si>
    <t>Durée de la 2e partie de la consultation</t>
  </si>
  <si>
    <r>
      <t>TOTAL</t>
    </r>
    <r>
      <rPr>
        <sz val="10"/>
        <color indexed="8"/>
        <rFont val="Arial Narrow"/>
        <family val="2"/>
      </rPr>
      <t xml:space="preserve"> temps passé en consultation</t>
    </r>
  </si>
  <si>
    <t>L'agent de santé se lave t-il les mains avec du savon et de l'eau après avoir examiner le patient ?</t>
  </si>
  <si>
    <t>Commentaires de l'observateur de la consultation :</t>
  </si>
  <si>
    <t>ÉVALUATION D'IMPACT DU FINANCEMENT BASÉ SUR LES RESULTATS - SANTÉ</t>
  </si>
  <si>
    <t>NOM DE LA FORMATION SANITAIRE</t>
  </si>
  <si>
    <t>EMPLACEMENT DE LA FORMATION SANITAIRE</t>
  </si>
  <si>
    <t>CODE DE LA FORMATION SANITAIRE</t>
  </si>
  <si>
    <t>Quel est le diagnostic posé par l'agent de santé pour la toux/difficulté respiratoire de l'enfant ?</t>
  </si>
  <si>
    <t>Aucun diagnostic mentionné</t>
  </si>
  <si>
    <t>Difficulté à dégluttir, douleur à la déglutition</t>
  </si>
  <si>
    <t>Quel est le diagnostic posé par l'agent de santé pour la fièvre de l'enfant ?</t>
  </si>
  <si>
    <t>Douleur à l'oreille</t>
  </si>
  <si>
    <t>Amibiase</t>
  </si>
  <si>
    <t>fièvre typhoide</t>
  </si>
  <si>
    <t xml:space="preserve">Pneumonie grave </t>
  </si>
  <si>
    <t>Grippe</t>
  </si>
  <si>
    <t>Rhinite</t>
  </si>
  <si>
    <t>remplit-il un livret médical ou carnet?</t>
  </si>
  <si>
    <t>Médecin</t>
  </si>
  <si>
    <t>Technicien Supérieur en Soins Infirmièrs</t>
  </si>
  <si>
    <t>Surveillant Général</t>
  </si>
  <si>
    <t xml:space="preserve">Infirmier Principal </t>
  </si>
  <si>
    <t>Chef Unité PEV</t>
  </si>
  <si>
    <t>Major - Pédiatrie</t>
  </si>
  <si>
    <t>Major - Maternité</t>
  </si>
  <si>
    <t>Major - Médecine Interne</t>
  </si>
  <si>
    <t xml:space="preserve">Major Vaccination </t>
  </si>
  <si>
    <t>Major - Bloc opératoire</t>
  </si>
  <si>
    <t>Major - Chirurgie</t>
  </si>
  <si>
    <t>Infirmier Diplômé d'Etat (IDE)</t>
  </si>
  <si>
    <t>IDE Anesthésiste</t>
  </si>
  <si>
    <t>IDE Accoucheur</t>
  </si>
  <si>
    <t>IDE Puériculture</t>
  </si>
  <si>
    <t>TMS option Laboratoire</t>
  </si>
  <si>
    <t>Commis de pharmacie/TMS option Pharmacie</t>
  </si>
  <si>
    <t>TMS option Odontostomatologie</t>
  </si>
  <si>
    <t>TMS option ORL</t>
  </si>
  <si>
    <t>Infirmier Brevreté</t>
  </si>
  <si>
    <t>Hôpital de district1</t>
  </si>
  <si>
    <t>FOSA privée confessionnelle assimilée à un Hôpital de district4</t>
  </si>
  <si>
    <t>Autre, préciser :</t>
  </si>
  <si>
    <t>L'agent de santé a-t-il demandé la nature du mal (Motif de la présente consultation)?</t>
  </si>
  <si>
    <t>UN SEUL SYMPTOME/PLAINTE PRINCIPAL POSSIBLE</t>
  </si>
  <si>
    <t>Nature du principal symptôme/plainte</t>
  </si>
  <si>
    <t>Choléra</t>
  </si>
  <si>
    <t xml:space="preserve">Emission fréquente de selles molles ou liquides (Diarrhée) </t>
  </si>
  <si>
    <t>Bronchiolite</t>
  </si>
  <si>
    <t>Français</t>
  </si>
  <si>
    <t>Anglais</t>
  </si>
  <si>
    <t>Pidgin</t>
  </si>
  <si>
    <t>Mongo-Ewondo</t>
  </si>
  <si>
    <t>AUTRE</t>
  </si>
  <si>
    <t>URBAIN  1</t>
  </si>
  <si>
    <t>RURAL 2</t>
  </si>
  <si>
    <t>Indique t-il à la mère / au garde-malade les signes ou symptômes qui pourraient entraîner un retour à la normale ?</t>
  </si>
  <si>
    <t xml:space="preserve">dit-il à la mère / au garde-malade d'aller dans un autre centre (y compris une lettre de reférence) ? </t>
  </si>
  <si>
    <t>vérifie-t-il le carnet de vaccination de l'enfant ?</t>
  </si>
  <si>
    <t>Centre Médical d'Arrondissement</t>
  </si>
  <si>
    <t>Centre de Santé Intégrée</t>
  </si>
  <si>
    <t>FOSA privée confessionnelle assimilée à un Centre Médical d'Arrondissement</t>
  </si>
  <si>
    <t>FOSA privée confessionnelle assimilée à un Centre de Santé Intégrée</t>
  </si>
  <si>
    <t>Nature du symptôme/plainte  secondaire</t>
  </si>
  <si>
    <t>d. Dermatose/ maladie de la peau</t>
  </si>
  <si>
    <t xml:space="preserve"> déshydratation  sévère</t>
  </si>
  <si>
    <t xml:space="preserve"> déshydratation modérée</t>
  </si>
  <si>
    <t>pas de  déshydratation</t>
  </si>
  <si>
    <t>L'agent de santé a-t-il demandé si l'enfant a le stridor ou le sifflement  durant la respiration?</t>
  </si>
  <si>
    <t>L'agent de santé a-t-il vérifier la fréquence respiratoire ?</t>
  </si>
  <si>
    <t>L'agent de santé a-t-il écouté avec le stéthoscope (ausculté) ?</t>
  </si>
  <si>
    <t>e. Angine Difficulté à dégluttir, douleur à la déglutition</t>
  </si>
  <si>
    <t>f.  Douleur à l'oreille /Otite moyenne</t>
  </si>
  <si>
    <t xml:space="preserve">de donner les bains tièdes pour la fièvre </t>
  </si>
  <si>
    <t>L'agent de santé a-t-il regardé dans les oreilles(avec ou sans un othoscope)?</t>
  </si>
  <si>
    <t>Maladie de la peau/Dermatose</t>
  </si>
  <si>
    <t>Poste occupé</t>
  </si>
  <si>
    <t>sage-femme</t>
  </si>
  <si>
    <t>L'agent de santé a-t-il demandé si l'enfant a été deparasité les  6 derniers mois ?</t>
  </si>
  <si>
    <t>Le patient s'est-il plaint de diarrhée ?</t>
  </si>
  <si>
    <t>L'agent de santé a-t-il vérifié l'état de  la fontanelle (pour les patients de moins de 12 mois) ?</t>
  </si>
  <si>
    <t>Combien de temps (en MINUTES) au total l'agent de santé a-t-il pris pour la consultation ? Si la consultation était terminée en une séance, entrer '0000' pour la "2e partie de la consultation"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</si>
</sst>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\(0.00\)"/>
    <numFmt numFmtId="165" formatCode="00"/>
  </numFmts>
  <fonts count="41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sz val="10"/>
      <color indexed="1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10"/>
      <color indexed="8"/>
      <name val="Arial Narrow"/>
      <family val="2"/>
    </font>
    <font>
      <sz val="11"/>
      <color indexed="8"/>
      <name val="Arial Narrow"/>
      <family val="2"/>
    </font>
    <font>
      <b/>
      <i/>
      <sz val="14"/>
      <name val="Arial Narrow"/>
      <family val="2"/>
    </font>
    <font>
      <i/>
      <sz val="14"/>
      <color indexed="8"/>
      <name val="Arial Narrow"/>
      <family val="2"/>
    </font>
    <font>
      <i/>
      <sz val="11"/>
      <color indexed="8"/>
      <name val="Arial Narrow"/>
      <family val="2"/>
    </font>
    <font>
      <b/>
      <i/>
      <sz val="14"/>
      <color indexed="8"/>
      <name val="Arial Narrow"/>
      <family val="2"/>
    </font>
    <font>
      <b/>
      <sz val="10"/>
      <color indexed="10"/>
      <name val="Arial Narrow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8"/>
      <name val="Arial Narrow"/>
      <family val="2"/>
    </font>
    <font>
      <b/>
      <sz val="16"/>
      <name val="Arial Narrow"/>
      <family val="2"/>
    </font>
    <font>
      <i/>
      <sz val="10"/>
      <color indexed="8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Arial Narrow"/>
      <family val="2"/>
    </font>
    <font>
      <sz val="10"/>
      <color indexed="9"/>
      <name val="Arial Narrow"/>
      <family val="2"/>
    </font>
    <font>
      <b/>
      <i/>
      <sz val="8"/>
      <color indexed="8"/>
      <name val="Arial Narrow"/>
      <family val="2"/>
    </font>
    <font>
      <b/>
      <i/>
      <sz val="8"/>
      <name val="Arial Narrow"/>
      <family val="2"/>
    </font>
    <font>
      <sz val="10"/>
      <color indexed="6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0" tint="-0.34998626667073579"/>
        <bgColor indexed="64"/>
      </patternFill>
    </fill>
  </fills>
  <borders count="1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16" fillId="5" borderId="1" applyNumberFormat="0" applyAlignment="0" applyProtection="0"/>
    <xf numFmtId="0" fontId="17" fillId="7" borderId="4" applyNumberFormat="0" applyAlignment="0" applyProtection="0"/>
    <xf numFmtId="0" fontId="18" fillId="0" borderId="2" applyNumberFormat="0" applyFill="0" applyAlignment="0" applyProtection="0"/>
    <xf numFmtId="0" fontId="19" fillId="3" borderId="0" applyNumberFormat="0" applyBorder="0" applyAlignment="0" applyProtection="0"/>
    <xf numFmtId="0" fontId="20" fillId="4" borderId="1" applyNumberFormat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0" applyNumberFormat="0" applyBorder="0" applyAlignment="0" applyProtection="0"/>
    <xf numFmtId="0" fontId="6" fillId="0" borderId="0"/>
    <xf numFmtId="0" fontId="6" fillId="0" borderId="0"/>
    <xf numFmtId="0" fontId="15" fillId="0" borderId="0"/>
    <xf numFmtId="0" fontId="31" fillId="0" borderId="0"/>
    <xf numFmtId="0" fontId="6" fillId="0" borderId="0"/>
    <xf numFmtId="0" fontId="6" fillId="0" borderId="0"/>
    <xf numFmtId="0" fontId="6" fillId="6" borderId="3" applyNumberFormat="0" applyFont="0" applyAlignment="0" applyProtection="0"/>
    <xf numFmtId="0" fontId="25" fillId="2" borderId="0" applyNumberFormat="0" applyBorder="0" applyAlignment="0" applyProtection="0"/>
    <xf numFmtId="0" fontId="14" fillId="0" borderId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5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4" fillId="0" borderId="0"/>
  </cellStyleXfs>
  <cellXfs count="625">
    <xf numFmtId="0" fontId="0" fillId="0" borderId="0" xfId="0"/>
    <xf numFmtId="0" fontId="5" fillId="0" borderId="10" xfId="0" applyFont="1" applyBorder="1"/>
    <xf numFmtId="0" fontId="5" fillId="0" borderId="0" xfId="0" applyFont="1" applyBorder="1"/>
    <xf numFmtId="0" fontId="5" fillId="0" borderId="11" xfId="0" applyFont="1" applyBorder="1"/>
    <xf numFmtId="0" fontId="5" fillId="0" borderId="12" xfId="0" applyFont="1" applyBorder="1"/>
    <xf numFmtId="0" fontId="10" fillId="0" borderId="0" xfId="0" applyFont="1" applyAlignment="1">
      <alignment vertical="center"/>
    </xf>
    <xf numFmtId="0" fontId="8" fillId="0" borderId="0" xfId="0" applyFont="1"/>
    <xf numFmtId="0" fontId="5" fillId="9" borderId="13" xfId="0" applyFont="1" applyFill="1" applyBorder="1" applyAlignment="1">
      <alignment horizontal="right" vertical="center" wrapText="1"/>
    </xf>
    <xf numFmtId="0" fontId="8" fillId="9" borderId="14" xfId="0" applyFont="1" applyFill="1" applyBorder="1"/>
    <xf numFmtId="0" fontId="8" fillId="9" borderId="15" xfId="0" applyFont="1" applyFill="1" applyBorder="1"/>
    <xf numFmtId="164" fontId="7" fillId="9" borderId="16" xfId="0" applyNumberFormat="1" applyFont="1" applyFill="1" applyBorder="1" applyAlignment="1">
      <alignment horizontal="left" vertical="center" wrapText="1"/>
    </xf>
    <xf numFmtId="0" fontId="3" fillId="9" borderId="17" xfId="0" applyFont="1" applyFill="1" applyBorder="1" applyAlignment="1">
      <alignment horizontal="right" vertical="center" wrapText="1"/>
    </xf>
    <xf numFmtId="0" fontId="3" fillId="9" borderId="1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right" vertical="center" wrapText="1"/>
    </xf>
    <xf numFmtId="0" fontId="1" fillId="9" borderId="18" xfId="0" applyFont="1" applyFill="1" applyBorder="1" applyAlignment="1">
      <alignment horizontal="right" vertical="center" wrapText="1"/>
    </xf>
    <xf numFmtId="164" fontId="2" fillId="9" borderId="16" xfId="0" applyNumberFormat="1" applyFont="1" applyFill="1" applyBorder="1" applyAlignment="1">
      <alignment horizontal="left" vertical="center" wrapText="1"/>
    </xf>
    <xf numFmtId="0" fontId="1" fillId="9" borderId="17" xfId="0" applyFont="1" applyFill="1" applyBorder="1" applyAlignment="1">
      <alignment horizontal="right" vertical="center" wrapText="1"/>
    </xf>
    <xf numFmtId="0" fontId="1" fillId="9" borderId="17" xfId="0" applyFont="1" applyFill="1" applyBorder="1" applyAlignment="1">
      <alignment horizontal="left" vertical="top" wrapText="1"/>
    </xf>
    <xf numFmtId="0" fontId="8" fillId="9" borderId="0" xfId="0" applyFont="1" applyFill="1" applyBorder="1"/>
    <xf numFmtId="0" fontId="1" fillId="9" borderId="13" xfId="0" applyFont="1" applyFill="1" applyBorder="1" applyAlignment="1">
      <alignment horizontal="left" vertical="top" wrapText="1"/>
    </xf>
    <xf numFmtId="0" fontId="3" fillId="9" borderId="19" xfId="0" applyFont="1" applyFill="1" applyBorder="1" applyAlignment="1">
      <alignment horizontal="left" vertical="center" wrapText="1"/>
    </xf>
    <xf numFmtId="0" fontId="1" fillId="9" borderId="19" xfId="0" applyFont="1" applyFill="1" applyBorder="1" applyAlignment="1">
      <alignment horizontal="left" vertical="center" wrapText="1"/>
    </xf>
    <xf numFmtId="0" fontId="11" fillId="0" borderId="0" xfId="0" applyFont="1"/>
    <xf numFmtId="0" fontId="10" fillId="10" borderId="17" xfId="0" applyFont="1" applyFill="1" applyBorder="1"/>
    <xf numFmtId="164" fontId="3" fillId="10" borderId="20" xfId="0" applyNumberFormat="1" applyFont="1" applyFill="1" applyBorder="1" applyAlignment="1">
      <alignment horizontal="left" vertical="center" wrapText="1"/>
    </xf>
    <xf numFmtId="0" fontId="7" fillId="10" borderId="17" xfId="0" applyFont="1" applyFill="1" applyBorder="1" applyAlignment="1">
      <alignment horizontal="center" vertical="center" wrapText="1"/>
    </xf>
    <xf numFmtId="0" fontId="5" fillId="10" borderId="17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9" borderId="23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left" vertical="center" wrapText="1"/>
    </xf>
    <xf numFmtId="0" fontId="1" fillId="9" borderId="2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1" fillId="9" borderId="13" xfId="0" applyFont="1" applyFill="1" applyBorder="1" applyAlignment="1">
      <alignment horizontal="center" vertical="center" wrapText="1"/>
    </xf>
    <xf numFmtId="0" fontId="5" fillId="9" borderId="18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5" fillId="9" borderId="26" xfId="0" applyFont="1" applyFill="1" applyBorder="1" applyAlignment="1">
      <alignment horizontal="left" vertical="center"/>
    </xf>
    <xf numFmtId="0" fontId="5" fillId="9" borderId="10" xfId="0" applyFont="1" applyFill="1" applyBorder="1" applyAlignment="1">
      <alignment horizontal="left" vertical="top" wrapText="1"/>
    </xf>
    <xf numFmtId="0" fontId="8" fillId="9" borderId="10" xfId="0" applyFont="1" applyFill="1" applyBorder="1"/>
    <xf numFmtId="0" fontId="8" fillId="9" borderId="12" xfId="0" applyFont="1" applyFill="1" applyBorder="1"/>
    <xf numFmtId="0" fontId="5" fillId="9" borderId="12" xfId="0" applyFont="1" applyFill="1" applyBorder="1" applyAlignment="1">
      <alignment horizontal="left" vertical="top" wrapText="1"/>
    </xf>
    <xf numFmtId="0" fontId="5" fillId="9" borderId="11" xfId="0" applyFont="1" applyFill="1" applyBorder="1" applyAlignment="1">
      <alignment horizontal="left" vertical="top" wrapText="1"/>
    </xf>
    <xf numFmtId="0" fontId="8" fillId="9" borderId="11" xfId="0" applyFont="1" applyFill="1" applyBorder="1"/>
    <xf numFmtId="0" fontId="5" fillId="9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10" borderId="20" xfId="0" applyFont="1" applyFill="1" applyBorder="1"/>
    <xf numFmtId="0" fontId="5" fillId="10" borderId="17" xfId="0" applyFont="1" applyFill="1" applyBorder="1"/>
    <xf numFmtId="0" fontId="5" fillId="10" borderId="28" xfId="0" applyFont="1" applyFill="1" applyBorder="1"/>
    <xf numFmtId="0" fontId="5" fillId="9" borderId="22" xfId="0" applyFont="1" applyFill="1" applyBorder="1" applyAlignment="1">
      <alignment horizontal="center" vertical="center"/>
    </xf>
    <xf numFmtId="0" fontId="5" fillId="9" borderId="21" xfId="0" applyFont="1" applyFill="1" applyBorder="1"/>
    <xf numFmtId="0" fontId="5" fillId="9" borderId="22" xfId="0" applyFont="1" applyFill="1" applyBorder="1"/>
    <xf numFmtId="0" fontId="5" fillId="9" borderId="29" xfId="0" applyFont="1" applyFill="1" applyBorder="1"/>
    <xf numFmtId="0" fontId="1" fillId="9" borderId="10" xfId="0" applyFont="1" applyFill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/>
    </xf>
    <xf numFmtId="0" fontId="5" fillId="9" borderId="23" xfId="0" applyFont="1" applyFill="1" applyBorder="1"/>
    <xf numFmtId="0" fontId="5" fillId="9" borderId="10" xfId="0" applyFont="1" applyFill="1" applyBorder="1"/>
    <xf numFmtId="0" fontId="5" fillId="9" borderId="30" xfId="0" applyFont="1" applyFill="1" applyBorder="1"/>
    <xf numFmtId="0" fontId="1" fillId="9" borderId="31" xfId="0" applyFont="1" applyFill="1" applyBorder="1" applyAlignment="1">
      <alignment horizontal="center" vertical="center" wrapText="1"/>
    </xf>
    <xf numFmtId="0" fontId="5" fillId="9" borderId="31" xfId="0" applyFont="1" applyFill="1" applyBorder="1" applyAlignment="1">
      <alignment horizontal="center" vertical="center"/>
    </xf>
    <xf numFmtId="0" fontId="5" fillId="9" borderId="32" xfId="0" applyFont="1" applyFill="1" applyBorder="1"/>
    <xf numFmtId="0" fontId="5" fillId="9" borderId="31" xfId="0" applyFont="1" applyFill="1" applyBorder="1"/>
    <xf numFmtId="0" fontId="5" fillId="9" borderId="33" xfId="0" applyFont="1" applyFill="1" applyBorder="1"/>
    <xf numFmtId="0" fontId="1" fillId="9" borderId="14" xfId="0" applyFont="1" applyFill="1" applyBorder="1" applyAlignment="1">
      <alignment horizontal="center" vertical="center" wrapText="1"/>
    </xf>
    <xf numFmtId="0" fontId="5" fillId="9" borderId="34" xfId="0" applyFont="1" applyFill="1" applyBorder="1"/>
    <xf numFmtId="0" fontId="5" fillId="9" borderId="14" xfId="0" applyFont="1" applyFill="1" applyBorder="1"/>
    <xf numFmtId="0" fontId="5" fillId="9" borderId="35" xfId="0" applyFont="1" applyFill="1" applyBorder="1"/>
    <xf numFmtId="0" fontId="5" fillId="9" borderId="36" xfId="0" applyFont="1" applyFill="1" applyBorder="1"/>
    <xf numFmtId="0" fontId="5" fillId="9" borderId="15" xfId="0" applyFont="1" applyFill="1" applyBorder="1"/>
    <xf numFmtId="0" fontId="5" fillId="9" borderId="37" xfId="0" applyFont="1" applyFill="1" applyBorder="1"/>
    <xf numFmtId="0" fontId="7" fillId="10" borderId="20" xfId="0" applyFont="1" applyFill="1" applyBorder="1"/>
    <xf numFmtId="0" fontId="7" fillId="10" borderId="17" xfId="0" applyFont="1" applyFill="1" applyBorder="1"/>
    <xf numFmtId="0" fontId="7" fillId="10" borderId="28" xfId="0" applyFont="1" applyFill="1" applyBorder="1"/>
    <xf numFmtId="164" fontId="2" fillId="10" borderId="20" xfId="0" applyNumberFormat="1" applyFont="1" applyFill="1" applyBorder="1" applyAlignment="1">
      <alignment horizontal="left" vertical="center" wrapText="1"/>
    </xf>
    <xf numFmtId="0" fontId="5" fillId="9" borderId="0" xfId="0" applyFont="1" applyFill="1" applyBorder="1"/>
    <xf numFmtId="0" fontId="2" fillId="9" borderId="10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 wrapText="1"/>
    </xf>
    <xf numFmtId="164" fontId="7" fillId="10" borderId="17" xfId="0" applyNumberFormat="1" applyFont="1" applyFill="1" applyBorder="1" applyAlignment="1">
      <alignment horizontal="center" vertical="center"/>
    </xf>
    <xf numFmtId="164" fontId="7" fillId="9" borderId="22" xfId="0" applyNumberFormat="1" applyFont="1" applyFill="1" applyBorder="1" applyAlignment="1">
      <alignment horizontal="center" vertical="center"/>
    </xf>
    <xf numFmtId="164" fontId="7" fillId="9" borderId="10" xfId="0" applyNumberFormat="1" applyFont="1" applyFill="1" applyBorder="1" applyAlignment="1">
      <alignment horizontal="center" vertical="center"/>
    </xf>
    <xf numFmtId="164" fontId="7" fillId="9" borderId="38" xfId="0" applyNumberFormat="1" applyFont="1" applyFill="1" applyBorder="1" applyAlignment="1">
      <alignment horizontal="center" vertical="center"/>
    </xf>
    <xf numFmtId="164" fontId="7" fillId="9" borderId="39" xfId="0" applyNumberFormat="1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left" vertical="top" wrapText="1"/>
    </xf>
    <xf numFmtId="0" fontId="8" fillId="9" borderId="13" xfId="0" applyFont="1" applyFill="1" applyBorder="1"/>
    <xf numFmtId="0" fontId="1" fillId="9" borderId="18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10" borderId="17" xfId="0" applyFont="1" applyFill="1" applyBorder="1" applyAlignment="1">
      <alignment vertical="center"/>
    </xf>
    <xf numFmtId="0" fontId="10" fillId="10" borderId="28" xfId="0" applyFont="1" applyFill="1" applyBorder="1" applyAlignment="1">
      <alignment vertical="center"/>
    </xf>
    <xf numFmtId="0" fontId="10" fillId="10" borderId="20" xfId="0" applyFont="1" applyFill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4" fontId="2" fillId="10" borderId="16" xfId="0" applyNumberFormat="1" applyFont="1" applyFill="1" applyBorder="1" applyAlignment="1">
      <alignment horizontal="left" vertical="center" wrapText="1"/>
    </xf>
    <xf numFmtId="0" fontId="7" fillId="10" borderId="40" xfId="0" applyFont="1" applyFill="1" applyBorder="1" applyAlignment="1">
      <alignment horizontal="left" vertical="center"/>
    </xf>
    <xf numFmtId="0" fontId="7" fillId="10" borderId="34" xfId="0" applyFont="1" applyFill="1" applyBorder="1"/>
    <xf numFmtId="0" fontId="7" fillId="10" borderId="14" xfId="0" applyFont="1" applyFill="1" applyBorder="1"/>
    <xf numFmtId="0" fontId="7" fillId="10" borderId="35" xfId="0" applyFont="1" applyFill="1" applyBorder="1"/>
    <xf numFmtId="0" fontId="4" fillId="9" borderId="22" xfId="0" applyFont="1" applyFill="1" applyBorder="1" applyAlignment="1">
      <alignment horizontal="center" vertical="center" wrapText="1"/>
    </xf>
    <xf numFmtId="164" fontId="13" fillId="9" borderId="22" xfId="0" applyNumberFormat="1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164" fontId="13" fillId="9" borderId="10" xfId="0" applyNumberFormat="1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164" fontId="13" fillId="9" borderId="11" xfId="0" applyNumberFormat="1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 wrapText="1"/>
    </xf>
    <xf numFmtId="164" fontId="2" fillId="9" borderId="12" xfId="0" applyNumberFormat="1" applyFont="1" applyFill="1" applyBorder="1" applyAlignment="1">
      <alignment horizontal="center" vertical="center" wrapText="1"/>
    </xf>
    <xf numFmtId="0" fontId="5" fillId="9" borderId="12" xfId="0" applyFont="1" applyFill="1" applyBorder="1"/>
    <xf numFmtId="164" fontId="2" fillId="9" borderId="10" xfId="0" applyNumberFormat="1" applyFont="1" applyFill="1" applyBorder="1" applyAlignment="1">
      <alignment horizontal="center" vertical="center" wrapText="1"/>
    </xf>
    <xf numFmtId="0" fontId="5" fillId="9" borderId="11" xfId="0" applyFont="1" applyFill="1" applyBorder="1"/>
    <xf numFmtId="164" fontId="2" fillId="9" borderId="14" xfId="0" applyNumberFormat="1" applyFont="1" applyFill="1" applyBorder="1" applyAlignment="1">
      <alignment horizontal="center" vertical="center" wrapText="1"/>
    </xf>
    <xf numFmtId="164" fontId="2" fillId="9" borderId="41" xfId="0" applyNumberFormat="1" applyFont="1" applyFill="1" applyBorder="1" applyAlignment="1">
      <alignment horizontal="left" vertical="center" wrapText="1"/>
    </xf>
    <xf numFmtId="0" fontId="2" fillId="9" borderId="31" xfId="0" applyFont="1" applyFill="1" applyBorder="1" applyAlignment="1">
      <alignment horizontal="center" vertical="center" wrapText="1"/>
    </xf>
    <xf numFmtId="164" fontId="2" fillId="9" borderId="31" xfId="0" applyNumberFormat="1" applyFont="1" applyFill="1" applyBorder="1" applyAlignment="1">
      <alignment horizontal="center" vertical="center" wrapText="1"/>
    </xf>
    <xf numFmtId="164" fontId="7" fillId="9" borderId="17" xfId="0" applyNumberFormat="1" applyFont="1" applyFill="1" applyBorder="1" applyAlignment="1">
      <alignment horizontal="center" vertical="center"/>
    </xf>
    <xf numFmtId="0" fontId="5" fillId="9" borderId="17" xfId="0" applyFont="1" applyFill="1" applyBorder="1"/>
    <xf numFmtId="0" fontId="5" fillId="9" borderId="28" xfId="0" applyFont="1" applyFill="1" applyBorder="1"/>
    <xf numFmtId="0" fontId="7" fillId="9" borderId="20" xfId="0" applyFont="1" applyFill="1" applyBorder="1" applyAlignment="1">
      <alignment horizontal="left" vertical="center"/>
    </xf>
    <xf numFmtId="0" fontId="5" fillId="9" borderId="17" xfId="0" applyFont="1" applyFill="1" applyBorder="1" applyAlignment="1">
      <alignment horizontal="left" vertical="center"/>
    </xf>
    <xf numFmtId="0" fontId="5" fillId="9" borderId="17" xfId="0" applyFont="1" applyFill="1" applyBorder="1" applyAlignment="1">
      <alignment horizontal="center" vertical="center"/>
    </xf>
    <xf numFmtId="164" fontId="2" fillId="9" borderId="42" xfId="0" applyNumberFormat="1" applyFont="1" applyFill="1" applyBorder="1" applyAlignment="1">
      <alignment horizontal="left" vertical="center" wrapText="1"/>
    </xf>
    <xf numFmtId="164" fontId="2" fillId="9" borderId="29" xfId="0" applyNumberFormat="1" applyFont="1" applyFill="1" applyBorder="1" applyAlignment="1">
      <alignment horizontal="center" vertical="center" wrapText="1"/>
    </xf>
    <xf numFmtId="164" fontId="2" fillId="9" borderId="43" xfId="0" applyNumberFormat="1" applyFont="1" applyFill="1" applyBorder="1" applyAlignment="1">
      <alignment horizontal="left" vertical="center" wrapText="1"/>
    </xf>
    <xf numFmtId="164" fontId="2" fillId="9" borderId="33" xfId="0" applyNumberFormat="1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/>
    </xf>
    <xf numFmtId="164" fontId="2" fillId="9" borderId="38" xfId="0" applyNumberFormat="1" applyFont="1" applyFill="1" applyBorder="1" applyAlignment="1">
      <alignment horizontal="center" vertical="center" wrapText="1"/>
    </xf>
    <xf numFmtId="0" fontId="5" fillId="9" borderId="18" xfId="0" applyFont="1" applyFill="1" applyBorder="1" applyAlignment="1">
      <alignment horizontal="center" vertical="center"/>
    </xf>
    <xf numFmtId="164" fontId="2" fillId="9" borderId="39" xfId="0" applyNumberFormat="1" applyFont="1" applyFill="1" applyBorder="1" applyAlignment="1">
      <alignment horizontal="center" vertical="center" wrapText="1"/>
    </xf>
    <xf numFmtId="164" fontId="2" fillId="9" borderId="44" xfId="0" applyNumberFormat="1" applyFont="1" applyFill="1" applyBorder="1" applyAlignment="1">
      <alignment horizontal="center" vertical="center" wrapText="1"/>
    </xf>
    <xf numFmtId="164" fontId="2" fillId="9" borderId="30" xfId="0" applyNumberFormat="1" applyFont="1" applyFill="1" applyBorder="1" applyAlignment="1">
      <alignment horizontal="center" vertical="center" wrapText="1"/>
    </xf>
    <xf numFmtId="0" fontId="5" fillId="9" borderId="18" xfId="0" applyFont="1" applyFill="1" applyBorder="1"/>
    <xf numFmtId="0" fontId="5" fillId="9" borderId="45" xfId="0" applyFont="1" applyFill="1" applyBorder="1"/>
    <xf numFmtId="0" fontId="5" fillId="9" borderId="39" xfId="0" applyFont="1" applyFill="1" applyBorder="1"/>
    <xf numFmtId="0" fontId="1" fillId="9" borderId="45" xfId="0" applyFont="1" applyFill="1" applyBorder="1" applyAlignment="1">
      <alignment horizontal="center" vertical="center" wrapText="1"/>
    </xf>
    <xf numFmtId="0" fontId="1" fillId="9" borderId="45" xfId="0" applyFont="1" applyFill="1" applyBorder="1" applyAlignment="1">
      <alignment vertical="center" wrapText="1"/>
    </xf>
    <xf numFmtId="0" fontId="1" fillId="9" borderId="46" xfId="0" applyFont="1" applyFill="1" applyBorder="1" applyAlignment="1">
      <alignment horizontal="left" vertical="center" wrapText="1"/>
    </xf>
    <xf numFmtId="0" fontId="1" fillId="9" borderId="47" xfId="0" applyFont="1" applyFill="1" applyBorder="1" applyAlignment="1">
      <alignment horizontal="center" vertical="center" wrapText="1"/>
    </xf>
    <xf numFmtId="164" fontId="2" fillId="9" borderId="22" xfId="0" applyNumberFormat="1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left" vertical="top" wrapText="1"/>
    </xf>
    <xf numFmtId="0" fontId="1" fillId="9" borderId="10" xfId="0" applyFont="1" applyFill="1" applyBorder="1" applyAlignment="1">
      <alignment horizontal="right" vertical="center" wrapText="1"/>
    </xf>
    <xf numFmtId="0" fontId="5" fillId="0" borderId="48" xfId="0" applyFont="1" applyBorder="1"/>
    <xf numFmtId="0" fontId="5" fillId="9" borderId="45" xfId="0" applyFont="1" applyFill="1" applyBorder="1" applyAlignment="1">
      <alignment horizontal="left" vertical="center" wrapText="1"/>
    </xf>
    <xf numFmtId="0" fontId="5" fillId="9" borderId="49" xfId="0" applyFont="1" applyFill="1" applyBorder="1"/>
    <xf numFmtId="0" fontId="5" fillId="9" borderId="50" xfId="0" applyFont="1" applyFill="1" applyBorder="1"/>
    <xf numFmtId="0" fontId="5" fillId="9" borderId="51" xfId="0" applyFont="1" applyFill="1" applyBorder="1"/>
    <xf numFmtId="0" fontId="5" fillId="9" borderId="52" xfId="0" applyFont="1" applyFill="1" applyBorder="1"/>
    <xf numFmtId="0" fontId="1" fillId="9" borderId="50" xfId="0" applyFont="1" applyFill="1" applyBorder="1" applyAlignment="1">
      <alignment horizontal="left" vertical="center" wrapText="1"/>
    </xf>
    <xf numFmtId="164" fontId="7" fillId="9" borderId="18" xfId="0" applyNumberFormat="1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 wrapText="1"/>
    </xf>
    <xf numFmtId="0" fontId="1" fillId="9" borderId="53" xfId="0" applyFont="1" applyFill="1" applyBorder="1" applyAlignment="1">
      <alignment vertical="center" wrapText="1"/>
    </xf>
    <xf numFmtId="0" fontId="5" fillId="9" borderId="54" xfId="0" applyFont="1" applyFill="1" applyBorder="1"/>
    <xf numFmtId="0" fontId="1" fillId="9" borderId="55" xfId="0" applyFont="1" applyFill="1" applyBorder="1" applyAlignment="1">
      <alignment horizontal="left" vertical="center" wrapText="1"/>
    </xf>
    <xf numFmtId="0" fontId="1" fillId="9" borderId="45" xfId="0" applyFont="1" applyFill="1" applyBorder="1" applyAlignment="1">
      <alignment horizontal="left" vertical="center" wrapText="1"/>
    </xf>
    <xf numFmtId="164" fontId="2" fillId="9" borderId="56" xfId="0" applyNumberFormat="1" applyFont="1" applyFill="1" applyBorder="1" applyAlignment="1">
      <alignment horizontal="center" vertical="center" wrapText="1"/>
    </xf>
    <xf numFmtId="0" fontId="5" fillId="9" borderId="57" xfId="0" applyFont="1" applyFill="1" applyBorder="1"/>
    <xf numFmtId="0" fontId="5" fillId="9" borderId="56" xfId="0" applyFont="1" applyFill="1" applyBorder="1"/>
    <xf numFmtId="164" fontId="2" fillId="9" borderId="58" xfId="0" applyNumberFormat="1" applyFont="1" applyFill="1" applyBorder="1" applyAlignment="1">
      <alignment horizontal="right" vertical="center" wrapText="1"/>
    </xf>
    <xf numFmtId="0" fontId="5" fillId="9" borderId="45" xfId="0" applyFont="1" applyFill="1" applyBorder="1" applyAlignment="1"/>
    <xf numFmtId="0" fontId="5" fillId="9" borderId="55" xfId="0" applyFont="1" applyFill="1" applyBorder="1" applyAlignment="1">
      <alignment vertical="top" wrapText="1"/>
    </xf>
    <xf numFmtId="0" fontId="5" fillId="9" borderId="59" xfId="0" applyFont="1" applyFill="1" applyBorder="1" applyAlignment="1">
      <alignment vertical="top" wrapText="1"/>
    </xf>
    <xf numFmtId="0" fontId="5" fillId="9" borderId="45" xfId="0" applyFont="1" applyFill="1" applyBorder="1" applyAlignment="1">
      <alignment vertical="top" wrapText="1"/>
    </xf>
    <xf numFmtId="0" fontId="2" fillId="9" borderId="45" xfId="0" applyFont="1" applyFill="1" applyBorder="1" applyAlignment="1">
      <alignment horizontal="left" vertical="center"/>
    </xf>
    <xf numFmtId="0" fontId="5" fillId="9" borderId="46" xfId="0" applyFont="1" applyFill="1" applyBorder="1" applyAlignment="1">
      <alignment vertical="top" wrapText="1"/>
    </xf>
    <xf numFmtId="0" fontId="5" fillId="9" borderId="60" xfId="0" applyFont="1" applyFill="1" applyBorder="1" applyAlignment="1">
      <alignment vertical="top" wrapText="1"/>
    </xf>
    <xf numFmtId="0" fontId="5" fillId="9" borderId="53" xfId="0" applyFont="1" applyFill="1" applyBorder="1" applyAlignment="1">
      <alignment vertical="top" wrapText="1"/>
    </xf>
    <xf numFmtId="0" fontId="5" fillId="9" borderId="53" xfId="0" applyFont="1" applyFill="1" applyBorder="1"/>
    <xf numFmtId="1" fontId="1" fillId="9" borderId="45" xfId="0" applyNumberFormat="1" applyFont="1" applyFill="1" applyBorder="1" applyAlignment="1">
      <alignment horizontal="left" vertical="top" wrapText="1"/>
    </xf>
    <xf numFmtId="1" fontId="1" fillId="9" borderId="45" xfId="0" applyNumberFormat="1" applyFont="1" applyFill="1" applyBorder="1" applyAlignment="1">
      <alignment horizontal="center" vertical="center" wrapText="1"/>
    </xf>
    <xf numFmtId="0" fontId="31" fillId="0" borderId="0" xfId="14" applyAlignment="1">
      <alignment vertical="center"/>
    </xf>
    <xf numFmtId="0" fontId="32" fillId="0" borderId="0" xfId="14" applyFont="1" applyAlignment="1">
      <alignment horizontal="center" vertical="center"/>
    </xf>
    <xf numFmtId="0" fontId="31" fillId="0" borderId="0" xfId="14" applyBorder="1" applyAlignment="1">
      <alignment vertical="center"/>
    </xf>
    <xf numFmtId="0" fontId="31" fillId="0" borderId="0" xfId="14" applyBorder="1" applyAlignment="1">
      <alignment horizontal="right" vertical="center"/>
    </xf>
    <xf numFmtId="0" fontId="5" fillId="9" borderId="20" xfId="0" applyFont="1" applyFill="1" applyBorder="1"/>
    <xf numFmtId="0" fontId="5" fillId="9" borderId="61" xfId="0" applyFont="1" applyFill="1" applyBorder="1" applyAlignment="1">
      <alignment horizontal="left" vertical="center" wrapText="1"/>
    </xf>
    <xf numFmtId="0" fontId="5" fillId="9" borderId="62" xfId="0" applyFont="1" applyFill="1" applyBorder="1" applyAlignment="1">
      <alignment horizontal="left" vertical="center" wrapText="1"/>
    </xf>
    <xf numFmtId="0" fontId="5" fillId="9" borderId="19" xfId="0" applyFont="1" applyFill="1" applyBorder="1" applyAlignment="1">
      <alignment horizontal="left" vertical="center" wrapText="1"/>
    </xf>
    <xf numFmtId="0" fontId="5" fillId="9" borderId="61" xfId="0" applyFont="1" applyFill="1" applyBorder="1" applyAlignment="1">
      <alignment vertical="center" wrapText="1"/>
    </xf>
    <xf numFmtId="0" fontId="5" fillId="9" borderId="62" xfId="0" applyFont="1" applyFill="1" applyBorder="1" applyAlignment="1">
      <alignment vertical="center" wrapText="1"/>
    </xf>
    <xf numFmtId="0" fontId="5" fillId="9" borderId="18" xfId="15" applyFont="1" applyFill="1" applyBorder="1" applyAlignment="1">
      <alignment wrapText="1"/>
    </xf>
    <xf numFmtId="0" fontId="5" fillId="9" borderId="63" xfId="0" applyFont="1" applyFill="1" applyBorder="1" applyAlignment="1">
      <alignment horizontal="left" vertical="center" wrapText="1"/>
    </xf>
    <xf numFmtId="0" fontId="5" fillId="9" borderId="59" xfId="0" applyFont="1" applyFill="1" applyBorder="1" applyAlignment="1">
      <alignment vertical="center" wrapText="1"/>
    </xf>
    <xf numFmtId="0" fontId="5" fillId="9" borderId="46" xfId="0" applyFont="1" applyFill="1" applyBorder="1" applyAlignment="1">
      <alignment vertical="center" wrapText="1"/>
    </xf>
    <xf numFmtId="0" fontId="5" fillId="9" borderId="47" xfId="0" applyFont="1" applyFill="1" applyBorder="1" applyAlignment="1">
      <alignment vertical="center" wrapText="1"/>
    </xf>
    <xf numFmtId="0" fontId="5" fillId="9" borderId="24" xfId="0" applyFont="1" applyFill="1" applyBorder="1" applyAlignment="1">
      <alignment vertical="center" wrapText="1"/>
    </xf>
    <xf numFmtId="0" fontId="5" fillId="10" borderId="19" xfId="0" applyFont="1" applyFill="1" applyBorder="1" applyAlignment="1">
      <alignment horizontal="left" vertical="center" wrapText="1"/>
    </xf>
    <xf numFmtId="0" fontId="5" fillId="9" borderId="64" xfId="0" applyFont="1" applyFill="1" applyBorder="1" applyAlignment="1">
      <alignment horizontal="left" vertical="center" wrapText="1"/>
    </xf>
    <xf numFmtId="0" fontId="5" fillId="9" borderId="47" xfId="0" applyFont="1" applyFill="1" applyBorder="1" applyAlignment="1">
      <alignment horizontal="left" vertical="center" wrapText="1"/>
    </xf>
    <xf numFmtId="0" fontId="5" fillId="9" borderId="24" xfId="0" applyFont="1" applyFill="1" applyBorder="1" applyAlignment="1">
      <alignment horizontal="left" vertical="center" wrapText="1"/>
    </xf>
    <xf numFmtId="0" fontId="5" fillId="9" borderId="65" xfId="0" applyFont="1" applyFill="1" applyBorder="1" applyAlignment="1">
      <alignment horizontal="left" vertical="center" wrapText="1"/>
    </xf>
    <xf numFmtId="0" fontId="5" fillId="10" borderId="66" xfId="0" applyFont="1" applyFill="1" applyBorder="1" applyAlignment="1">
      <alignment horizontal="left" vertical="center" wrapText="1"/>
    </xf>
    <xf numFmtId="0" fontId="5" fillId="9" borderId="67" xfId="0" applyFont="1" applyFill="1" applyBorder="1" applyAlignment="1">
      <alignment horizontal="left" vertical="center" wrapText="1"/>
    </xf>
    <xf numFmtId="0" fontId="5" fillId="9" borderId="68" xfId="0" applyFont="1" applyFill="1" applyBorder="1" applyAlignment="1">
      <alignment horizontal="left" vertical="center" wrapText="1"/>
    </xf>
    <xf numFmtId="0" fontId="5" fillId="9" borderId="59" xfId="0" applyFont="1" applyFill="1" applyBorder="1" applyAlignment="1">
      <alignment horizontal="left" vertical="top" wrapText="1"/>
    </xf>
    <xf numFmtId="0" fontId="5" fillId="9" borderId="54" xfId="0" applyFont="1" applyFill="1" applyBorder="1" applyAlignment="1">
      <alignment horizontal="left" vertical="center" wrapText="1"/>
    </xf>
    <xf numFmtId="0" fontId="5" fillId="9" borderId="51" xfId="0" applyFont="1" applyFill="1" applyBorder="1" applyAlignment="1">
      <alignment horizontal="left" vertical="center" wrapText="1"/>
    </xf>
    <xf numFmtId="0" fontId="5" fillId="9" borderId="69" xfId="0" applyFont="1" applyFill="1" applyBorder="1" applyAlignment="1">
      <alignment horizontal="left" vertical="center" wrapText="1"/>
    </xf>
    <xf numFmtId="0" fontId="5" fillId="9" borderId="70" xfId="0" applyFont="1" applyFill="1" applyBorder="1" applyAlignment="1">
      <alignment horizontal="left" vertical="center" wrapText="1"/>
    </xf>
    <xf numFmtId="0" fontId="7" fillId="10" borderId="40" xfId="0" applyFont="1" applyFill="1" applyBorder="1" applyAlignment="1">
      <alignment horizontal="left" vertical="center" wrapText="1"/>
    </xf>
    <xf numFmtId="164" fontId="7" fillId="9" borderId="71" xfId="0" applyNumberFormat="1" applyFont="1" applyFill="1" applyBorder="1" applyAlignment="1">
      <alignment horizontal="right" vertical="center" wrapText="1"/>
    </xf>
    <xf numFmtId="0" fontId="5" fillId="9" borderId="72" xfId="0" applyFont="1" applyFill="1" applyBorder="1" applyAlignment="1">
      <alignment horizontal="left" vertical="center" wrapText="1"/>
    </xf>
    <xf numFmtId="164" fontId="7" fillId="9" borderId="73" xfId="0" applyNumberFormat="1" applyFont="1" applyFill="1" applyBorder="1" applyAlignment="1">
      <alignment horizontal="right" vertical="center" wrapText="1"/>
    </xf>
    <xf numFmtId="0" fontId="5" fillId="9" borderId="74" xfId="0" applyFont="1" applyFill="1" applyBorder="1" applyAlignment="1">
      <alignment horizontal="left" vertical="center" wrapText="1"/>
    </xf>
    <xf numFmtId="164" fontId="7" fillId="9" borderId="75" xfId="0" applyNumberFormat="1" applyFont="1" applyFill="1" applyBorder="1" applyAlignment="1">
      <alignment horizontal="right" vertical="center" wrapText="1"/>
    </xf>
    <xf numFmtId="0" fontId="5" fillId="9" borderId="76" xfId="0" applyFont="1" applyFill="1" applyBorder="1" applyAlignment="1">
      <alignment horizontal="left" vertical="center" wrapText="1"/>
    </xf>
    <xf numFmtId="0" fontId="5" fillId="9" borderId="77" xfId="0" applyFont="1" applyFill="1" applyBorder="1" applyAlignment="1">
      <alignment horizontal="left" vertical="center" wrapText="1"/>
    </xf>
    <xf numFmtId="164" fontId="7" fillId="9" borderId="42" xfId="0" applyNumberFormat="1" applyFont="1" applyFill="1" applyBorder="1" applyAlignment="1">
      <alignment horizontal="right" vertical="center" wrapText="1"/>
    </xf>
    <xf numFmtId="164" fontId="7" fillId="9" borderId="43" xfId="0" applyNumberFormat="1" applyFont="1" applyFill="1" applyBorder="1" applyAlignment="1">
      <alignment horizontal="right" vertical="center" wrapText="1"/>
    </xf>
    <xf numFmtId="164" fontId="7" fillId="9" borderId="10" xfId="0" applyNumberFormat="1" applyFont="1" applyFill="1" applyBorder="1" applyAlignment="1">
      <alignment horizontal="left" vertical="center" wrapText="1"/>
    </xf>
    <xf numFmtId="0" fontId="7" fillId="10" borderId="17" xfId="0" applyFont="1" applyFill="1" applyBorder="1" applyAlignment="1">
      <alignment horizontal="left" vertical="center" wrapText="1"/>
    </xf>
    <xf numFmtId="0" fontId="5" fillId="9" borderId="78" xfId="0" applyFont="1" applyFill="1" applyBorder="1" applyAlignment="1">
      <alignment horizontal="left" vertical="center" wrapText="1"/>
    </xf>
    <xf numFmtId="0" fontId="7" fillId="9" borderId="70" xfId="0" applyFont="1" applyFill="1" applyBorder="1" applyAlignment="1">
      <alignment horizontal="left" vertical="center" wrapText="1"/>
    </xf>
    <xf numFmtId="0" fontId="5" fillId="0" borderId="79" xfId="0" applyFont="1" applyFill="1" applyBorder="1" applyAlignment="1">
      <alignment horizontal="left" vertical="center" wrapText="1"/>
    </xf>
    <xf numFmtId="0" fontId="5" fillId="0" borderId="59" xfId="0" applyFont="1" applyFill="1" applyBorder="1" applyAlignment="1">
      <alignment vertical="top" wrapText="1"/>
    </xf>
    <xf numFmtId="0" fontId="5" fillId="0" borderId="59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1" fillId="9" borderId="26" xfId="0" applyFont="1" applyFill="1" applyBorder="1" applyAlignment="1">
      <alignment horizontal="left" vertical="center" wrapText="1"/>
    </xf>
    <xf numFmtId="0" fontId="1" fillId="9" borderId="80" xfId="0" applyFont="1" applyFill="1" applyBorder="1" applyAlignment="1">
      <alignment horizontal="left" vertical="center" wrapText="1"/>
    </xf>
    <xf numFmtId="164" fontId="2" fillId="9" borderId="81" xfId="0" applyNumberFormat="1" applyFont="1" applyFill="1" applyBorder="1" applyAlignment="1">
      <alignment horizontal="left" vertical="center" wrapText="1"/>
    </xf>
    <xf numFmtId="0" fontId="1" fillId="9" borderId="74" xfId="0" applyFont="1" applyFill="1" applyBorder="1" applyAlignment="1">
      <alignment horizontal="left" vertical="center" wrapText="1"/>
    </xf>
    <xf numFmtId="0" fontId="1" fillId="9" borderId="45" xfId="0" applyFont="1" applyFill="1" applyBorder="1" applyAlignment="1">
      <alignment vertical="center"/>
    </xf>
    <xf numFmtId="165" fontId="1" fillId="9" borderId="45" xfId="0" applyNumberFormat="1" applyFont="1" applyFill="1" applyBorder="1" applyAlignment="1">
      <alignment vertical="top" wrapText="1"/>
    </xf>
    <xf numFmtId="0" fontId="1" fillId="9" borderId="0" xfId="0" applyFont="1" applyFill="1" applyBorder="1" applyAlignment="1"/>
    <xf numFmtId="0" fontId="8" fillId="0" borderId="12" xfId="0" applyFont="1" applyBorder="1"/>
    <xf numFmtId="0" fontId="8" fillId="0" borderId="0" xfId="0" applyFont="1" applyBorder="1"/>
    <xf numFmtId="0" fontId="8" fillId="9" borderId="50" xfId="0" applyFont="1" applyFill="1" applyBorder="1"/>
    <xf numFmtId="0" fontId="1" fillId="9" borderId="26" xfId="0" applyFont="1" applyFill="1" applyBorder="1" applyAlignment="1">
      <alignment horizontal="left" vertical="center"/>
    </xf>
    <xf numFmtId="0" fontId="1" fillId="9" borderId="63" xfId="0" applyFont="1" applyFill="1" applyBorder="1" applyAlignment="1">
      <alignment horizontal="left" vertical="center" wrapText="1"/>
    </xf>
    <xf numFmtId="0" fontId="1" fillId="9" borderId="59" xfId="0" applyFont="1" applyFill="1" applyBorder="1" applyAlignment="1">
      <alignment vertical="center" wrapText="1"/>
    </xf>
    <xf numFmtId="0" fontId="1" fillId="9" borderId="59" xfId="0" applyFont="1" applyFill="1" applyBorder="1" applyAlignment="1">
      <alignment vertical="center"/>
    </xf>
    <xf numFmtId="0" fontId="1" fillId="9" borderId="0" xfId="0" applyFont="1" applyFill="1" applyBorder="1" applyAlignment="1">
      <alignment vertical="center"/>
    </xf>
    <xf numFmtId="0" fontId="1" fillId="9" borderId="55" xfId="0" applyFont="1" applyFill="1" applyBorder="1" applyAlignment="1">
      <alignment vertical="center"/>
    </xf>
    <xf numFmtId="0" fontId="1" fillId="9" borderId="82" xfId="0" applyFont="1" applyFill="1" applyBorder="1" applyAlignment="1">
      <alignment vertical="center"/>
    </xf>
    <xf numFmtId="0" fontId="1" fillId="9" borderId="83" xfId="0" applyFont="1" applyFill="1" applyBorder="1" applyAlignment="1">
      <alignment vertical="center"/>
    </xf>
    <xf numFmtId="165" fontId="1" fillId="0" borderId="45" xfId="16" applyNumberFormat="1" applyFont="1" applyFill="1" applyBorder="1" applyAlignment="1">
      <alignment horizontal="right" vertical="top"/>
    </xf>
    <xf numFmtId="165" fontId="1" fillId="0" borderId="0" xfId="16" applyNumberFormat="1" applyFont="1" applyFill="1" applyBorder="1" applyAlignment="1">
      <alignment horizontal="right" vertical="top"/>
    </xf>
    <xf numFmtId="164" fontId="2" fillId="9" borderId="18" xfId="0" applyNumberFormat="1" applyFont="1" applyFill="1" applyBorder="1" applyAlignment="1">
      <alignment horizontal="left" vertical="top" wrapText="1"/>
    </xf>
    <xf numFmtId="0" fontId="8" fillId="9" borderId="45" xfId="0" applyFont="1" applyFill="1" applyBorder="1"/>
    <xf numFmtId="0" fontId="8" fillId="9" borderId="2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164" fontId="7" fillId="9" borderId="11" xfId="0" applyNumberFormat="1" applyFont="1" applyFill="1" applyBorder="1" applyAlignment="1">
      <alignment horizontal="center" vertical="center"/>
    </xf>
    <xf numFmtId="164" fontId="7" fillId="9" borderId="52" xfId="0" applyNumberFormat="1" applyFont="1" applyFill="1" applyBorder="1" applyAlignment="1">
      <alignment horizontal="center" vertical="center"/>
    </xf>
    <xf numFmtId="0" fontId="2" fillId="9" borderId="45" xfId="0" applyFont="1" applyFill="1" applyBorder="1" applyAlignment="1">
      <alignment vertical="center"/>
    </xf>
    <xf numFmtId="164" fontId="7" fillId="9" borderId="45" xfId="0" applyNumberFormat="1" applyFont="1" applyFill="1" applyBorder="1" applyAlignment="1">
      <alignment vertical="center"/>
    </xf>
    <xf numFmtId="164" fontId="7" fillId="9" borderId="53" xfId="0" applyNumberFormat="1" applyFont="1" applyFill="1" applyBorder="1" applyAlignment="1">
      <alignment vertical="center"/>
    </xf>
    <xf numFmtId="164" fontId="7" fillId="9" borderId="12" xfId="0" applyNumberFormat="1" applyFont="1" applyFill="1" applyBorder="1" applyAlignment="1">
      <alignment horizontal="center" vertical="center"/>
    </xf>
    <xf numFmtId="0" fontId="8" fillId="9" borderId="51" xfId="0" applyFont="1" applyFill="1" applyBorder="1"/>
    <xf numFmtId="0" fontId="8" fillId="9" borderId="68" xfId="0" applyFont="1" applyFill="1" applyBorder="1"/>
    <xf numFmtId="0" fontId="8" fillId="9" borderId="24" xfId="0" applyFont="1" applyFill="1" applyBorder="1"/>
    <xf numFmtId="0" fontId="8" fillId="9" borderId="54" xfId="0" applyFont="1" applyFill="1" applyBorder="1"/>
    <xf numFmtId="0" fontId="5" fillId="9" borderId="68" xfId="0" applyFont="1" applyFill="1" applyBorder="1"/>
    <xf numFmtId="0" fontId="1" fillId="9" borderId="53" xfId="0" applyFont="1" applyFill="1" applyBorder="1" applyAlignment="1">
      <alignment horizontal="left" vertical="top" wrapText="1"/>
    </xf>
    <xf numFmtId="0" fontId="5" fillId="9" borderId="84" xfId="0" applyFont="1" applyFill="1" applyBorder="1" applyAlignment="1">
      <alignment horizontal="left" vertical="center" wrapText="1"/>
    </xf>
    <xf numFmtId="0" fontId="5" fillId="9" borderId="85" xfId="0" applyFont="1" applyFill="1" applyBorder="1" applyAlignment="1">
      <alignment horizontal="center" vertical="center" wrapText="1"/>
    </xf>
    <xf numFmtId="0" fontId="1" fillId="9" borderId="85" xfId="0" applyFont="1" applyFill="1" applyBorder="1" applyAlignment="1">
      <alignment horizontal="center" vertical="center" wrapText="1"/>
    </xf>
    <xf numFmtId="0" fontId="8" fillId="9" borderId="85" xfId="0" applyFont="1" applyFill="1" applyBorder="1" applyAlignment="1">
      <alignment horizontal="center" vertical="center"/>
    </xf>
    <xf numFmtId="0" fontId="1" fillId="0" borderId="74" xfId="0" applyFont="1" applyFill="1" applyBorder="1" applyAlignment="1">
      <alignment horizontal="left" vertical="center" wrapText="1"/>
    </xf>
    <xf numFmtId="0" fontId="1" fillId="9" borderId="69" xfId="0" applyFont="1" applyFill="1" applyBorder="1" applyAlignment="1">
      <alignment horizontal="left" vertical="center" wrapText="1"/>
    </xf>
    <xf numFmtId="0" fontId="1" fillId="9" borderId="47" xfId="0" applyFont="1" applyFill="1" applyBorder="1" applyAlignment="1">
      <alignment vertical="center" wrapText="1"/>
    </xf>
    <xf numFmtId="0" fontId="1" fillId="9" borderId="59" xfId="0" applyFont="1" applyFill="1" applyBorder="1" applyAlignment="1">
      <alignment vertical="top" wrapText="1"/>
    </xf>
    <xf numFmtId="0" fontId="1" fillId="9" borderId="68" xfId="0" applyFont="1" applyFill="1" applyBorder="1" applyAlignment="1">
      <alignment horizontal="left" vertical="center" wrapText="1"/>
    </xf>
    <xf numFmtId="0" fontId="1" fillId="0" borderId="59" xfId="0" applyFont="1" applyFill="1" applyBorder="1" applyAlignment="1">
      <alignment vertical="top" wrapText="1"/>
    </xf>
    <xf numFmtId="0" fontId="2" fillId="0" borderId="0" xfId="14" applyFont="1" applyBorder="1" applyAlignment="1">
      <alignment horizontal="center" vertical="center"/>
    </xf>
    <xf numFmtId="0" fontId="1" fillId="0" borderId="24" xfId="14" applyFont="1" applyBorder="1" applyAlignment="1">
      <alignment vertical="center"/>
    </xf>
    <xf numFmtId="0" fontId="1" fillId="0" borderId="11" xfId="14" applyFont="1" applyBorder="1" applyAlignment="1">
      <alignment vertical="center"/>
    </xf>
    <xf numFmtId="0" fontId="1" fillId="0" borderId="54" xfId="14" applyFont="1" applyBorder="1" applyAlignment="1">
      <alignment vertical="center"/>
    </xf>
    <xf numFmtId="0" fontId="1" fillId="0" borderId="24" xfId="14" applyFont="1" applyBorder="1" applyAlignment="1">
      <alignment horizontal="center" vertical="center"/>
    </xf>
    <xf numFmtId="0" fontId="1" fillId="0" borderId="11" xfId="14" applyFont="1" applyBorder="1" applyAlignment="1">
      <alignment horizontal="center" vertical="center"/>
    </xf>
    <xf numFmtId="0" fontId="1" fillId="0" borderId="0" xfId="14" applyFont="1" applyBorder="1" applyAlignment="1">
      <alignment vertical="center"/>
    </xf>
    <xf numFmtId="0" fontId="1" fillId="0" borderId="46" xfId="14" applyFont="1" applyBorder="1" applyAlignment="1">
      <alignment vertical="center"/>
    </xf>
    <xf numFmtId="0" fontId="1" fillId="0" borderId="12" xfId="14" applyFont="1" applyBorder="1" applyAlignment="1">
      <alignment vertical="center"/>
    </xf>
    <xf numFmtId="0" fontId="1" fillId="0" borderId="51" xfId="14" applyFont="1" applyBorder="1" applyAlignment="1">
      <alignment vertical="center"/>
    </xf>
    <xf numFmtId="0" fontId="1" fillId="0" borderId="12" xfId="14" applyFont="1" applyBorder="1" applyAlignment="1">
      <alignment horizontal="center" vertical="center"/>
    </xf>
    <xf numFmtId="0" fontId="1" fillId="0" borderId="46" xfId="14" applyFont="1" applyBorder="1" applyAlignment="1">
      <alignment horizontal="center" vertical="center"/>
    </xf>
    <xf numFmtId="0" fontId="1" fillId="0" borderId="0" xfId="14" applyFont="1" applyBorder="1" applyAlignment="1">
      <alignment horizontal="center" vertical="center"/>
    </xf>
    <xf numFmtId="0" fontId="1" fillId="0" borderId="54" xfId="14" applyFont="1" applyBorder="1" applyAlignment="1">
      <alignment horizontal="center" vertical="center"/>
    </xf>
    <xf numFmtId="0" fontId="1" fillId="0" borderId="55" xfId="14" applyFont="1" applyBorder="1" applyAlignment="1">
      <alignment vertical="center"/>
    </xf>
    <xf numFmtId="0" fontId="5" fillId="0" borderId="11" xfId="14" applyFont="1" applyBorder="1" applyAlignment="1">
      <alignment horizontal="right" vertical="center"/>
    </xf>
    <xf numFmtId="0" fontId="1" fillId="0" borderId="0" xfId="14" applyFont="1" applyBorder="1" applyAlignment="1">
      <alignment horizontal="right" vertical="center"/>
    </xf>
    <xf numFmtId="0" fontId="1" fillId="0" borderId="10" xfId="14" applyFont="1" applyBorder="1" applyAlignment="1">
      <alignment vertical="center"/>
    </xf>
    <xf numFmtId="0" fontId="5" fillId="0" borderId="86" xfId="14" applyFont="1" applyBorder="1" applyAlignment="1">
      <alignment horizontal="left" vertical="center"/>
    </xf>
    <xf numFmtId="0" fontId="1" fillId="0" borderId="52" xfId="14" applyFont="1" applyBorder="1" applyAlignment="1">
      <alignment horizontal="left" vertical="center"/>
    </xf>
    <xf numFmtId="165" fontId="1" fillId="0" borderId="52" xfId="14" applyNumberFormat="1" applyFont="1" applyBorder="1" applyAlignment="1">
      <alignment vertical="center"/>
    </xf>
    <xf numFmtId="0" fontId="1" fillId="0" borderId="55" xfId="14" applyFont="1" applyBorder="1" applyAlignment="1">
      <alignment horizontal="center" vertical="top" wrapText="1"/>
    </xf>
    <xf numFmtId="0" fontId="1" fillId="0" borderId="0" xfId="14" applyFont="1" applyBorder="1" applyAlignment="1">
      <alignment horizontal="center" vertical="top" wrapText="1"/>
    </xf>
    <xf numFmtId="0" fontId="1" fillId="0" borderId="87" xfId="14" applyFont="1" applyBorder="1" applyAlignment="1">
      <alignment horizontal="center" vertical="top" wrapText="1"/>
    </xf>
    <xf numFmtId="0" fontId="5" fillId="0" borderId="88" xfId="14" applyFont="1" applyBorder="1" applyAlignment="1">
      <alignment vertical="center"/>
    </xf>
    <xf numFmtId="0" fontId="1" fillId="0" borderId="45" xfId="14" applyFont="1" applyBorder="1" applyAlignment="1">
      <alignment vertical="center"/>
    </xf>
    <xf numFmtId="165" fontId="1" fillId="0" borderId="45" xfId="14" applyNumberFormat="1" applyFont="1" applyBorder="1" applyAlignment="1">
      <alignment vertical="center"/>
    </xf>
    <xf numFmtId="0" fontId="5" fillId="0" borderId="24" xfId="14" applyFont="1" applyBorder="1" applyAlignment="1">
      <alignment vertical="center"/>
    </xf>
    <xf numFmtId="0" fontId="5" fillId="0" borderId="11" xfId="14" applyFont="1" applyBorder="1" applyAlignment="1">
      <alignment vertical="center"/>
    </xf>
    <xf numFmtId="0" fontId="5" fillId="0" borderId="89" xfId="14" applyFont="1" applyBorder="1" applyAlignment="1">
      <alignment vertical="center"/>
    </xf>
    <xf numFmtId="0" fontId="1" fillId="0" borderId="85" xfId="14" applyFont="1" applyBorder="1" applyAlignment="1">
      <alignment vertical="center"/>
    </xf>
    <xf numFmtId="165" fontId="1" fillId="0" borderId="85" xfId="14" applyNumberFormat="1" applyFont="1" applyBorder="1" applyAlignment="1">
      <alignment vertical="center"/>
    </xf>
    <xf numFmtId="0" fontId="1" fillId="0" borderId="50" xfId="14" applyFont="1" applyBorder="1" applyAlignment="1">
      <alignment vertical="center"/>
    </xf>
    <xf numFmtId="0" fontId="5" fillId="0" borderId="90" xfId="14" applyFont="1" applyFill="1" applyBorder="1" applyAlignment="1">
      <alignment vertical="center"/>
    </xf>
    <xf numFmtId="0" fontId="1" fillId="0" borderId="53" xfId="14" applyFont="1" applyFill="1" applyBorder="1" applyAlignment="1">
      <alignment vertical="center"/>
    </xf>
    <xf numFmtId="0" fontId="1" fillId="0" borderId="82" xfId="14" applyFont="1" applyBorder="1" applyAlignment="1">
      <alignment vertical="center"/>
    </xf>
    <xf numFmtId="0" fontId="1" fillId="0" borderId="27" xfId="14" applyFont="1" applyBorder="1" applyAlignment="1">
      <alignment vertical="center"/>
    </xf>
    <xf numFmtId="0" fontId="1" fillId="0" borderId="91" xfId="14" applyFont="1" applyBorder="1" applyAlignment="1">
      <alignment vertical="center"/>
    </xf>
    <xf numFmtId="0" fontId="1" fillId="0" borderId="55" xfId="14" applyFont="1" applyBorder="1" applyAlignment="1">
      <alignment horizontal="center" vertical="top"/>
    </xf>
    <xf numFmtId="0" fontId="1" fillId="0" borderId="0" xfId="14" applyFont="1" applyBorder="1" applyAlignment="1">
      <alignment horizontal="center" vertical="top"/>
    </xf>
    <xf numFmtId="0" fontId="1" fillId="0" borderId="24" xfId="14" applyFont="1" applyBorder="1" applyAlignment="1">
      <alignment horizontal="center" vertical="top"/>
    </xf>
    <xf numFmtId="0" fontId="1" fillId="0" borderId="11" xfId="14" applyFont="1" applyBorder="1" applyAlignment="1">
      <alignment horizontal="center" vertical="top"/>
    </xf>
    <xf numFmtId="0" fontId="1" fillId="0" borderId="54" xfId="14" applyFont="1" applyBorder="1" applyAlignment="1">
      <alignment horizontal="center" vertical="top"/>
    </xf>
    <xf numFmtId="0" fontId="1" fillId="0" borderId="92" xfId="14" applyFont="1" applyBorder="1" applyAlignment="1">
      <alignment vertical="center"/>
    </xf>
    <xf numFmtId="165" fontId="1" fillId="0" borderId="27" xfId="14" applyNumberFormat="1" applyFont="1" applyBorder="1" applyAlignment="1">
      <alignment vertical="center"/>
    </xf>
    <xf numFmtId="0" fontId="1" fillId="0" borderId="66" xfId="14" applyFont="1" applyBorder="1" applyAlignment="1">
      <alignment vertical="center"/>
    </xf>
    <xf numFmtId="0" fontId="1" fillId="0" borderId="55" xfId="14" applyFont="1" applyBorder="1" applyAlignment="1">
      <alignment vertical="top" wrapText="1"/>
    </xf>
    <xf numFmtId="0" fontId="1" fillId="0" borderId="0" xfId="14" applyFont="1" applyBorder="1" applyAlignment="1">
      <alignment vertical="top" wrapText="1"/>
    </xf>
    <xf numFmtId="0" fontId="1" fillId="0" borderId="46" xfId="14" applyFont="1" applyBorder="1" applyAlignment="1">
      <alignment vertical="top" wrapText="1"/>
    </xf>
    <xf numFmtId="0" fontId="1" fillId="0" borderId="12" xfId="14" applyFont="1" applyBorder="1" applyAlignment="1">
      <alignment vertical="top" wrapText="1"/>
    </xf>
    <xf numFmtId="0" fontId="1" fillId="0" borderId="51" xfId="14" applyFont="1" applyBorder="1" applyAlignment="1">
      <alignment vertical="top" wrapText="1"/>
    </xf>
    <xf numFmtId="165" fontId="1" fillId="0" borderId="0" xfId="14" applyNumberFormat="1" applyFont="1" applyBorder="1" applyAlignment="1">
      <alignment vertical="center"/>
    </xf>
    <xf numFmtId="0" fontId="1" fillId="0" borderId="12" xfId="14" applyFont="1" applyFill="1" applyBorder="1" applyAlignment="1">
      <alignment vertical="center"/>
    </xf>
    <xf numFmtId="165" fontId="1" fillId="0" borderId="12" xfId="14" applyNumberFormat="1" applyFont="1" applyFill="1" applyBorder="1" applyAlignment="1">
      <alignment vertical="center"/>
    </xf>
    <xf numFmtId="0" fontId="5" fillId="0" borderId="0" xfId="14" applyFont="1" applyBorder="1" applyAlignment="1">
      <alignment horizontal="right" vertical="center"/>
    </xf>
    <xf numFmtId="0" fontId="2" fillId="0" borderId="24" xfId="14" applyFont="1" applyBorder="1" applyAlignment="1">
      <alignment vertical="center"/>
    </xf>
    <xf numFmtId="0" fontId="1" fillId="0" borderId="47" xfId="13" applyFont="1" applyFill="1" applyBorder="1"/>
    <xf numFmtId="0" fontId="1" fillId="0" borderId="10" xfId="13" applyFont="1" applyFill="1" applyBorder="1"/>
    <xf numFmtId="165" fontId="1" fillId="0" borderId="10" xfId="13" applyNumberFormat="1" applyFont="1" applyFill="1" applyBorder="1"/>
    <xf numFmtId="0" fontId="40" fillId="0" borderId="10" xfId="14" applyFont="1" applyBorder="1" applyAlignment="1">
      <alignment vertical="center"/>
    </xf>
    <xf numFmtId="0" fontId="1" fillId="0" borderId="10" xfId="14" applyFont="1" applyFill="1" applyBorder="1" applyAlignment="1">
      <alignment vertical="center"/>
    </xf>
    <xf numFmtId="0" fontId="1" fillId="0" borderId="47" xfId="14" applyFont="1" applyBorder="1" applyAlignment="1">
      <alignment vertical="center"/>
    </xf>
    <xf numFmtId="0" fontId="1" fillId="0" borderId="46" xfId="13" applyFont="1" applyFill="1" applyBorder="1"/>
    <xf numFmtId="0" fontId="1" fillId="0" borderId="12" xfId="13" applyFont="1" applyFill="1" applyBorder="1"/>
    <xf numFmtId="165" fontId="1" fillId="0" borderId="12" xfId="13" applyNumberFormat="1" applyFont="1" applyFill="1" applyBorder="1"/>
    <xf numFmtId="0" fontId="40" fillId="0" borderId="12" xfId="14" applyFont="1" applyBorder="1" applyAlignment="1">
      <alignment vertical="center"/>
    </xf>
    <xf numFmtId="165" fontId="40" fillId="0" borderId="12" xfId="14" applyNumberFormat="1" applyFont="1" applyBorder="1" applyAlignment="1">
      <alignment vertical="center"/>
    </xf>
    <xf numFmtId="0" fontId="1" fillId="0" borderId="55" xfId="13" applyFont="1" applyFill="1" applyBorder="1"/>
    <xf numFmtId="0" fontId="1" fillId="0" borderId="0" xfId="13" applyFont="1" applyFill="1" applyBorder="1"/>
    <xf numFmtId="165" fontId="1" fillId="0" borderId="0" xfId="13" applyNumberFormat="1" applyFont="1" applyFill="1" applyBorder="1"/>
    <xf numFmtId="0" fontId="1" fillId="0" borderId="0" xfId="14" applyFont="1" applyFill="1" applyBorder="1" applyAlignment="1">
      <alignment vertical="center"/>
    </xf>
    <xf numFmtId="0" fontId="40" fillId="0" borderId="0" xfId="14" applyFont="1" applyBorder="1" applyAlignment="1">
      <alignment vertical="center"/>
    </xf>
    <xf numFmtId="165" fontId="40" fillId="0" borderId="0" xfId="14" applyNumberFormat="1" applyFont="1" applyBorder="1" applyAlignment="1">
      <alignment vertical="center"/>
    </xf>
    <xf numFmtId="1" fontId="1" fillId="0" borderId="10" xfId="14" applyNumberFormat="1" applyFont="1" applyFill="1" applyBorder="1" applyAlignment="1">
      <alignment horizontal="center" vertical="center"/>
    </xf>
    <xf numFmtId="0" fontId="5" fillId="0" borderId="0" xfId="14" applyFont="1" applyBorder="1" applyAlignment="1">
      <alignment vertical="center"/>
    </xf>
    <xf numFmtId="0" fontId="1" fillId="0" borderId="0" xfId="14" applyFont="1" applyBorder="1" applyAlignment="1">
      <alignment horizontal="right" vertical="center" wrapText="1"/>
    </xf>
    <xf numFmtId="0" fontId="5" fillId="0" borderId="85" xfId="14" applyFont="1" applyBorder="1" applyAlignment="1">
      <alignment vertical="center"/>
    </xf>
    <xf numFmtId="0" fontId="1" fillId="0" borderId="45" xfId="14" applyFont="1" applyFill="1" applyBorder="1" applyAlignment="1">
      <alignment vertical="center"/>
    </xf>
    <xf numFmtId="0" fontId="5" fillId="0" borderId="45" xfId="14" applyFont="1" applyBorder="1" applyAlignment="1">
      <alignment vertical="center"/>
    </xf>
    <xf numFmtId="164" fontId="7" fillId="9" borderId="74" xfId="0" applyNumberFormat="1" applyFont="1" applyFill="1" applyBorder="1" applyAlignment="1">
      <alignment horizontal="right" vertical="center" wrapText="1"/>
    </xf>
    <xf numFmtId="0" fontId="12" fillId="10" borderId="34" xfId="0" applyFont="1" applyFill="1" applyBorder="1" applyAlignment="1">
      <alignment horizontal="left" vertical="center"/>
    </xf>
    <xf numFmtId="0" fontId="9" fillId="10" borderId="14" xfId="0" applyFont="1" applyFill="1" applyBorder="1" applyAlignment="1">
      <alignment horizontal="left" vertical="center" wrapText="1"/>
    </xf>
    <xf numFmtId="0" fontId="10" fillId="10" borderId="14" xfId="0" applyFont="1" applyFill="1" applyBorder="1" applyAlignment="1">
      <alignment horizontal="left" vertical="center" wrapText="1"/>
    </xf>
    <xf numFmtId="0" fontId="8" fillId="9" borderId="35" xfId="0" applyFont="1" applyFill="1" applyBorder="1"/>
    <xf numFmtId="0" fontId="8" fillId="9" borderId="37" xfId="0" applyFont="1" applyFill="1" applyBorder="1"/>
    <xf numFmtId="0" fontId="8" fillId="9" borderId="28" xfId="0" applyFont="1" applyFill="1" applyBorder="1"/>
    <xf numFmtId="0" fontId="8" fillId="9" borderId="93" xfId="0" applyFont="1" applyFill="1" applyBorder="1"/>
    <xf numFmtId="164" fontId="2" fillId="9" borderId="48" xfId="0" applyNumberFormat="1" applyFont="1" applyFill="1" applyBorder="1" applyAlignment="1">
      <alignment horizontal="left" vertical="center" wrapText="1"/>
    </xf>
    <xf numFmtId="0" fontId="10" fillId="10" borderId="28" xfId="0" applyFont="1" applyFill="1" applyBorder="1"/>
    <xf numFmtId="0" fontId="5" fillId="0" borderId="38" xfId="0" applyFont="1" applyFill="1" applyBorder="1" applyAlignment="1">
      <alignment wrapText="1"/>
    </xf>
    <xf numFmtId="0" fontId="5" fillId="0" borderId="39" xfId="0" applyFont="1" applyFill="1" applyBorder="1" applyAlignment="1">
      <alignment wrapText="1"/>
    </xf>
    <xf numFmtId="0" fontId="8" fillId="9" borderId="30" xfId="0" applyFont="1" applyFill="1" applyBorder="1"/>
    <xf numFmtId="0" fontId="8" fillId="9" borderId="94" xfId="0" applyFont="1" applyFill="1" applyBorder="1"/>
    <xf numFmtId="164" fontId="2" fillId="9" borderId="21" xfId="0" applyNumberFormat="1" applyFont="1" applyFill="1" applyBorder="1" applyAlignment="1">
      <alignment horizontal="left" vertical="center" wrapText="1"/>
    </xf>
    <xf numFmtId="0" fontId="8" fillId="9" borderId="29" xfId="0" applyFont="1" applyFill="1" applyBorder="1"/>
    <xf numFmtId="164" fontId="2" fillId="9" borderId="23" xfId="0" applyNumberFormat="1" applyFont="1" applyFill="1" applyBorder="1" applyAlignment="1">
      <alignment horizontal="left" vertical="center" wrapText="1"/>
    </xf>
    <xf numFmtId="164" fontId="2" fillId="9" borderId="25" xfId="0" applyNumberFormat="1" applyFont="1" applyFill="1" applyBorder="1" applyAlignment="1">
      <alignment horizontal="left" vertical="center" wrapText="1"/>
    </xf>
    <xf numFmtId="0" fontId="8" fillId="9" borderId="33" xfId="0" applyFont="1" applyFill="1" applyBorder="1"/>
    <xf numFmtId="164" fontId="2" fillId="0" borderId="73" xfId="0" applyNumberFormat="1" applyFont="1" applyFill="1" applyBorder="1" applyAlignment="1">
      <alignment horizontal="left" vertical="center" wrapText="1"/>
    </xf>
    <xf numFmtId="0" fontId="5" fillId="10" borderId="35" xfId="0" applyFont="1" applyFill="1" applyBorder="1"/>
    <xf numFmtId="164" fontId="7" fillId="9" borderId="73" xfId="0" applyNumberFormat="1" applyFont="1" applyFill="1" applyBorder="1" applyAlignment="1">
      <alignment horizontal="left" vertical="center"/>
    </xf>
    <xf numFmtId="0" fontId="5" fillId="9" borderId="94" xfId="0" applyFont="1" applyFill="1" applyBorder="1"/>
    <xf numFmtId="164" fontId="7" fillId="9" borderId="81" xfId="0" applyNumberFormat="1" applyFont="1" applyFill="1" applyBorder="1" applyAlignment="1">
      <alignment vertical="top"/>
    </xf>
    <xf numFmtId="0" fontId="1" fillId="9" borderId="0" xfId="0" applyFont="1" applyFill="1" applyBorder="1"/>
    <xf numFmtId="0" fontId="5" fillId="9" borderId="93" xfId="0" applyFont="1" applyFill="1" applyBorder="1"/>
    <xf numFmtId="164" fontId="7" fillId="9" borderId="71" xfId="0" applyNumberFormat="1" applyFont="1" applyFill="1" applyBorder="1" applyAlignment="1">
      <alignment vertical="top"/>
    </xf>
    <xf numFmtId="164" fontId="2" fillId="9" borderId="73" xfId="0" applyNumberFormat="1" applyFont="1" applyFill="1" applyBorder="1" applyAlignment="1">
      <alignment horizontal="left" vertical="center" wrapText="1"/>
    </xf>
    <xf numFmtId="164" fontId="2" fillId="9" borderId="95" xfId="0" applyNumberFormat="1" applyFont="1" applyFill="1" applyBorder="1" applyAlignment="1">
      <alignment horizontal="left" vertical="center" wrapText="1"/>
    </xf>
    <xf numFmtId="164" fontId="7" fillId="9" borderId="48" xfId="0" applyNumberFormat="1" applyFont="1" applyFill="1" applyBorder="1" applyAlignment="1">
      <alignment vertical="top"/>
    </xf>
    <xf numFmtId="0" fontId="7" fillId="9" borderId="48" xfId="0" applyFont="1" applyFill="1" applyBorder="1" applyAlignment="1">
      <alignment vertical="top"/>
    </xf>
    <xf numFmtId="164" fontId="2" fillId="9" borderId="96" xfId="0" applyNumberFormat="1" applyFont="1" applyFill="1" applyBorder="1" applyAlignment="1">
      <alignment horizontal="left" vertical="center" wrapText="1"/>
    </xf>
    <xf numFmtId="0" fontId="5" fillId="9" borderId="44" xfId="0" applyFont="1" applyFill="1" applyBorder="1"/>
    <xf numFmtId="164" fontId="2" fillId="9" borderId="71" xfId="0" applyNumberFormat="1" applyFont="1" applyFill="1" applyBorder="1" applyAlignment="1">
      <alignment horizontal="left" vertical="center" wrapText="1"/>
    </xf>
    <xf numFmtId="0" fontId="8" fillId="0" borderId="48" xfId="0" applyFont="1" applyBorder="1"/>
    <xf numFmtId="0" fontId="8" fillId="0" borderId="0" xfId="0" applyFont="1" applyBorder="1" applyAlignment="1">
      <alignment horizontal="left" vertical="center"/>
    </xf>
    <xf numFmtId="0" fontId="8" fillId="0" borderId="93" xfId="0" applyFont="1" applyBorder="1"/>
    <xf numFmtId="165" fontId="1" fillId="9" borderId="0" xfId="0" applyNumberFormat="1" applyFont="1" applyFill="1" applyBorder="1" applyAlignment="1">
      <alignment vertical="top" wrapText="1"/>
    </xf>
    <xf numFmtId="0" fontId="8" fillId="9" borderId="34" xfId="0" applyFont="1" applyFill="1" applyBorder="1"/>
    <xf numFmtId="0" fontId="8" fillId="9" borderId="36" xfId="0" applyFont="1" applyFill="1" applyBorder="1"/>
    <xf numFmtId="0" fontId="8" fillId="9" borderId="20" xfId="0" applyFont="1" applyFill="1" applyBorder="1"/>
    <xf numFmtId="0" fontId="8" fillId="9" borderId="96" xfId="0" applyFont="1" applyFill="1" applyBorder="1"/>
    <xf numFmtId="0" fontId="1" fillId="9" borderId="78" xfId="0" applyFont="1" applyFill="1" applyBorder="1" applyAlignment="1">
      <alignment horizontal="left" vertical="center" wrapText="1"/>
    </xf>
    <xf numFmtId="0" fontId="8" fillId="0" borderId="11" xfId="0" applyFont="1" applyBorder="1"/>
    <xf numFmtId="164" fontId="7" fillId="9" borderId="69" xfId="0" applyNumberFormat="1" applyFont="1" applyFill="1" applyBorder="1" applyAlignment="1">
      <alignment horizontal="right" vertical="center" wrapText="1"/>
    </xf>
    <xf numFmtId="164" fontId="7" fillId="9" borderId="70" xfId="0" applyNumberFormat="1" applyFont="1" applyFill="1" applyBorder="1" applyAlignment="1">
      <alignment horizontal="right" vertical="center" wrapText="1"/>
    </xf>
    <xf numFmtId="164" fontId="2" fillId="10" borderId="40" xfId="0" applyNumberFormat="1" applyFont="1" applyFill="1" applyBorder="1" applyAlignment="1">
      <alignment horizontal="left" vertical="center" wrapText="1"/>
    </xf>
    <xf numFmtId="0" fontId="2" fillId="0" borderId="48" xfId="14" applyFont="1" applyBorder="1" applyAlignment="1">
      <alignment horizontal="center" vertical="center"/>
    </xf>
    <xf numFmtId="0" fontId="1" fillId="0" borderId="93" xfId="14" applyFont="1" applyBorder="1" applyAlignment="1">
      <alignment vertical="center"/>
    </xf>
    <xf numFmtId="0" fontId="1" fillId="0" borderId="48" xfId="14" applyFont="1" applyBorder="1" applyAlignment="1">
      <alignment vertical="center"/>
    </xf>
    <xf numFmtId="165" fontId="1" fillId="0" borderId="56" xfId="14" applyNumberFormat="1" applyFont="1" applyBorder="1" applyAlignment="1">
      <alignment vertical="center"/>
    </xf>
    <xf numFmtId="165" fontId="1" fillId="0" borderId="97" xfId="14" applyNumberFormat="1" applyFont="1" applyBorder="1" applyAlignment="1">
      <alignment vertical="center"/>
    </xf>
    <xf numFmtId="0" fontId="5" fillId="0" borderId="25" xfId="14" applyFont="1" applyBorder="1" applyAlignment="1">
      <alignment vertical="center"/>
    </xf>
    <xf numFmtId="165" fontId="1" fillId="0" borderId="98" xfId="14" applyNumberFormat="1" applyFont="1" applyBorder="1" applyAlignment="1">
      <alignment vertical="center"/>
    </xf>
    <xf numFmtId="0" fontId="1" fillId="0" borderId="65" xfId="14" applyFont="1" applyBorder="1" applyAlignment="1">
      <alignment vertical="center"/>
    </xf>
    <xf numFmtId="165" fontId="1" fillId="0" borderId="99" xfId="14" applyNumberFormat="1" applyFont="1" applyBorder="1" applyAlignment="1">
      <alignment vertical="center"/>
    </xf>
    <xf numFmtId="0" fontId="1" fillId="0" borderId="96" xfId="14" applyFont="1" applyBorder="1" applyAlignment="1">
      <alignment vertical="center"/>
    </xf>
    <xf numFmtId="165" fontId="1" fillId="0" borderId="93" xfId="14" applyNumberFormat="1" applyFont="1" applyBorder="1" applyAlignment="1">
      <alignment vertical="center"/>
    </xf>
    <xf numFmtId="165" fontId="1" fillId="0" borderId="44" xfId="14" applyNumberFormat="1" applyFont="1" applyFill="1" applyBorder="1" applyAlignment="1">
      <alignment vertical="center"/>
    </xf>
    <xf numFmtId="0" fontId="1" fillId="0" borderId="94" xfId="14" applyFont="1" applyBorder="1" applyAlignment="1">
      <alignment vertical="center"/>
    </xf>
    <xf numFmtId="0" fontId="1" fillId="0" borderId="44" xfId="14" applyFont="1" applyBorder="1" applyAlignment="1">
      <alignment vertical="center"/>
    </xf>
    <xf numFmtId="0" fontId="7" fillId="0" borderId="25" xfId="14" applyFont="1" applyBorder="1" applyAlignment="1">
      <alignment vertical="center"/>
    </xf>
    <xf numFmtId="0" fontId="1" fillId="0" borderId="36" xfId="14" applyFont="1" applyBorder="1" applyAlignment="1">
      <alignment vertical="center"/>
    </xf>
    <xf numFmtId="0" fontId="1" fillId="0" borderId="15" xfId="14" applyFont="1" applyBorder="1" applyAlignment="1">
      <alignment vertical="center"/>
    </xf>
    <xf numFmtId="0" fontId="1" fillId="0" borderId="37" xfId="14" applyFont="1" applyBorder="1" applyAlignment="1">
      <alignment vertical="center"/>
    </xf>
    <xf numFmtId="0" fontId="5" fillId="9" borderId="50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left" vertical="top" wrapText="1"/>
    </xf>
    <xf numFmtId="0" fontId="8" fillId="0" borderId="45" xfId="0" applyFont="1" applyFill="1" applyBorder="1"/>
    <xf numFmtId="0" fontId="8" fillId="0" borderId="0" xfId="0" applyFont="1" applyFill="1" applyBorder="1"/>
    <xf numFmtId="0" fontId="8" fillId="0" borderId="50" xfId="0" applyFont="1" applyFill="1" applyBorder="1"/>
    <xf numFmtId="0" fontId="8" fillId="0" borderId="93" xfId="0" applyFont="1" applyFill="1" applyBorder="1"/>
    <xf numFmtId="0" fontId="8" fillId="0" borderId="0" xfId="0" applyFont="1" applyFill="1"/>
    <xf numFmtId="164" fontId="7" fillId="0" borderId="73" xfId="0" applyNumberFormat="1" applyFont="1" applyFill="1" applyBorder="1" applyAlignment="1">
      <alignment horizontal="right" vertical="center" wrapText="1"/>
    </xf>
    <xf numFmtId="0" fontId="1" fillId="0" borderId="10" xfId="0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0" fontId="5" fillId="0" borderId="30" xfId="0" applyFont="1" applyFill="1" applyBorder="1"/>
    <xf numFmtId="0" fontId="5" fillId="0" borderId="0" xfId="0" applyFont="1" applyFill="1" applyBorder="1"/>
    <xf numFmtId="0" fontId="5" fillId="9" borderId="83" xfId="0" applyFont="1" applyFill="1" applyBorder="1" applyAlignment="1">
      <alignment horizontal="left" vertical="center" wrapText="1"/>
    </xf>
    <xf numFmtId="164" fontId="2" fillId="9" borderId="100" xfId="0" applyNumberFormat="1" applyFont="1" applyFill="1" applyBorder="1" applyAlignment="1">
      <alignment horizontal="left" vertical="center" wrapText="1"/>
    </xf>
    <xf numFmtId="0" fontId="1" fillId="9" borderId="61" xfId="0" applyFont="1" applyFill="1" applyBorder="1" applyAlignment="1">
      <alignment vertical="center"/>
    </xf>
    <xf numFmtId="0" fontId="1" fillId="9" borderId="14" xfId="0" applyFont="1" applyFill="1" applyBorder="1" applyAlignment="1">
      <alignment vertical="center"/>
    </xf>
    <xf numFmtId="165" fontId="1" fillId="9" borderId="13" xfId="0" applyNumberFormat="1" applyFont="1" applyFill="1" applyBorder="1" applyAlignment="1">
      <alignment vertical="top" wrapText="1"/>
    </xf>
    <xf numFmtId="165" fontId="1" fillId="9" borderId="14" xfId="0" applyNumberFormat="1" applyFont="1" applyFill="1" applyBorder="1" applyAlignment="1">
      <alignment vertical="top" wrapText="1"/>
    </xf>
    <xf numFmtId="0" fontId="1" fillId="9" borderId="62" xfId="0" applyFont="1" applyFill="1" applyBorder="1" applyAlignment="1">
      <alignment vertical="center"/>
    </xf>
    <xf numFmtId="0" fontId="1" fillId="9" borderId="18" xfId="0" applyFont="1" applyFill="1" applyBorder="1" applyAlignment="1">
      <alignment vertical="center"/>
    </xf>
    <xf numFmtId="165" fontId="1" fillId="9" borderId="18" xfId="0" applyNumberFormat="1" applyFont="1" applyFill="1" applyBorder="1" applyAlignment="1">
      <alignment vertical="top" wrapText="1"/>
    </xf>
    <xf numFmtId="165" fontId="1" fillId="9" borderId="15" xfId="0" applyNumberFormat="1" applyFont="1" applyFill="1" applyBorder="1" applyAlignment="1">
      <alignment vertical="top" wrapText="1"/>
    </xf>
    <xf numFmtId="0" fontId="8" fillId="9" borderId="48" xfId="0" applyFont="1" applyFill="1" applyBorder="1"/>
    <xf numFmtId="0" fontId="8" fillId="0" borderId="48" xfId="0" applyFont="1" applyFill="1" applyBorder="1"/>
    <xf numFmtId="0" fontId="5" fillId="9" borderId="48" xfId="0" applyFont="1" applyFill="1" applyBorder="1"/>
    <xf numFmtId="0" fontId="5" fillId="9" borderId="48" xfId="0" applyFont="1" applyFill="1" applyBorder="1" applyAlignment="1"/>
    <xf numFmtId="164" fontId="7" fillId="9" borderId="85" xfId="0" applyNumberFormat="1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5" fillId="9" borderId="25" xfId="0" applyFont="1" applyFill="1" applyBorder="1"/>
    <xf numFmtId="0" fontId="5" fillId="9" borderId="96" xfId="0" applyFont="1" applyFill="1" applyBorder="1"/>
    <xf numFmtId="0" fontId="1" fillId="9" borderId="54" xfId="0" applyFont="1" applyFill="1" applyBorder="1" applyAlignment="1">
      <alignment horizontal="left" vertical="center" wrapText="1"/>
    </xf>
    <xf numFmtId="0" fontId="5" fillId="9" borderId="79" xfId="0" applyFont="1" applyFill="1" applyBorder="1" applyAlignment="1">
      <alignment horizontal="left" vertical="center" wrapText="1"/>
    </xf>
    <xf numFmtId="0" fontId="1" fillId="9" borderId="52" xfId="0" applyFont="1" applyFill="1" applyBorder="1" applyAlignment="1">
      <alignment horizontal="left" vertical="center" wrapText="1"/>
    </xf>
    <xf numFmtId="0" fontId="1" fillId="9" borderId="51" xfId="0" applyFont="1" applyFill="1" applyBorder="1" applyAlignment="1">
      <alignment horizontal="left" vertical="center" wrapText="1"/>
    </xf>
    <xf numFmtId="0" fontId="5" fillId="9" borderId="52" xfId="0" applyFont="1" applyFill="1" applyBorder="1" applyAlignment="1">
      <alignment horizontal="center" vertical="center" wrapText="1"/>
    </xf>
    <xf numFmtId="0" fontId="5" fillId="9" borderId="60" xfId="0" applyFont="1" applyFill="1" applyBorder="1" applyAlignment="1">
      <alignment horizontal="left" vertical="center" wrapText="1"/>
    </xf>
    <xf numFmtId="0" fontId="5" fillId="9" borderId="53" xfId="0" applyFont="1" applyFill="1" applyBorder="1" applyAlignment="1">
      <alignment horizontal="center" vertical="center" wrapText="1"/>
    </xf>
    <xf numFmtId="0" fontId="1" fillId="9" borderId="53" xfId="0" applyFont="1" applyFill="1" applyBorder="1" applyAlignment="1">
      <alignment horizontal="center" vertical="center" wrapText="1"/>
    </xf>
    <xf numFmtId="164" fontId="7" fillId="9" borderId="53" xfId="0" applyNumberFormat="1" applyFont="1" applyFill="1" applyBorder="1" applyAlignment="1">
      <alignment horizontal="center" vertical="center"/>
    </xf>
    <xf numFmtId="0" fontId="5" fillId="9" borderId="82" xfId="0" applyFont="1" applyFill="1" applyBorder="1" applyAlignment="1">
      <alignment horizontal="left" vertical="center" wrapText="1"/>
    </xf>
    <xf numFmtId="0" fontId="1" fillId="9" borderId="27" xfId="0" applyFont="1" applyFill="1" applyBorder="1" applyAlignment="1">
      <alignment horizontal="center" vertical="center" wrapText="1"/>
    </xf>
    <xf numFmtId="164" fontId="3" fillId="13" borderId="36" xfId="0" applyNumberFormat="1" applyFont="1" applyFill="1" applyBorder="1" applyAlignment="1">
      <alignment horizontal="left" vertical="center" wrapText="1"/>
    </xf>
    <xf numFmtId="0" fontId="5" fillId="13" borderId="107" xfId="0" applyFont="1" applyFill="1" applyBorder="1" applyAlignment="1">
      <alignment horizontal="left" vertical="center" wrapText="1"/>
    </xf>
    <xf numFmtId="0" fontId="7" fillId="13" borderId="15" xfId="0" applyFont="1" applyFill="1" applyBorder="1" applyAlignment="1">
      <alignment horizontal="center" vertical="center" wrapText="1"/>
    </xf>
    <xf numFmtId="164" fontId="7" fillId="13" borderId="15" xfId="0" applyNumberFormat="1" applyFont="1" applyFill="1" applyBorder="1" applyAlignment="1">
      <alignment horizontal="center" vertical="center"/>
    </xf>
    <xf numFmtId="0" fontId="5" fillId="13" borderId="96" xfId="0" applyFont="1" applyFill="1" applyBorder="1"/>
    <xf numFmtId="0" fontId="5" fillId="13" borderId="12" xfId="0" applyFont="1" applyFill="1" applyBorder="1"/>
    <xf numFmtId="0" fontId="5" fillId="13" borderId="51" xfId="0" applyFont="1" applyFill="1" applyBorder="1"/>
    <xf numFmtId="164" fontId="7" fillId="9" borderId="95" xfId="0" applyNumberFormat="1" applyFont="1" applyFill="1" applyBorder="1" applyAlignment="1">
      <alignment horizontal="left" vertical="center"/>
    </xf>
    <xf numFmtId="0" fontId="5" fillId="9" borderId="79" xfId="0" applyFont="1" applyFill="1" applyBorder="1" applyAlignment="1">
      <alignment vertical="top" wrapText="1"/>
    </xf>
    <xf numFmtId="0" fontId="5" fillId="9" borderId="52" xfId="0" applyFont="1" applyFill="1" applyBorder="1" applyAlignment="1">
      <alignment vertical="top" wrapText="1"/>
    </xf>
    <xf numFmtId="0" fontId="5" fillId="9" borderId="25" xfId="0" applyFont="1" applyFill="1" applyBorder="1" applyAlignment="1"/>
    <xf numFmtId="0" fontId="5" fillId="9" borderId="96" xfId="0" applyFont="1" applyFill="1" applyBorder="1" applyAlignment="1"/>
    <xf numFmtId="164" fontId="7" fillId="9" borderId="71" xfId="0" applyNumberFormat="1" applyFont="1" applyFill="1" applyBorder="1" applyAlignment="1">
      <alignment horizontal="left" vertical="center"/>
    </xf>
    <xf numFmtId="0" fontId="8" fillId="9" borderId="27" xfId="0" applyFon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 wrapText="1"/>
    </xf>
    <xf numFmtId="0" fontId="5" fillId="10" borderId="36" xfId="0" applyFont="1" applyFill="1" applyBorder="1"/>
    <xf numFmtId="0" fontId="5" fillId="10" borderId="15" xfId="0" applyFont="1" applyFill="1" applyBorder="1"/>
    <xf numFmtId="0" fontId="5" fillId="10" borderId="37" xfId="0" applyFont="1" applyFill="1" applyBorder="1"/>
    <xf numFmtId="0" fontId="5" fillId="9" borderId="109" xfId="0" applyFont="1" applyFill="1" applyBorder="1" applyAlignment="1">
      <alignment vertical="center" wrapText="1"/>
    </xf>
    <xf numFmtId="0" fontId="5" fillId="9" borderId="57" xfId="0" applyFont="1" applyFill="1" applyBorder="1" applyAlignment="1">
      <alignment horizontal="left" vertical="center" wrapText="1"/>
    </xf>
    <xf numFmtId="0" fontId="5" fillId="9" borderId="52" xfId="0" applyFont="1" applyFill="1" applyBorder="1" applyAlignment="1">
      <alignment horizontal="center" vertical="center"/>
    </xf>
    <xf numFmtId="0" fontId="8" fillId="9" borderId="25" xfId="0" applyFont="1" applyFill="1" applyBorder="1"/>
    <xf numFmtId="0" fontId="1" fillId="9" borderId="110" xfId="0" applyFont="1" applyFill="1" applyBorder="1" applyAlignment="1">
      <alignment vertical="center" wrapText="1"/>
    </xf>
    <xf numFmtId="0" fontId="5" fillId="9" borderId="111" xfId="0" applyFont="1" applyFill="1" applyBorder="1" applyAlignment="1">
      <alignment horizontal="left" vertical="center" wrapText="1"/>
    </xf>
    <xf numFmtId="0" fontId="7" fillId="10" borderId="36" xfId="0" applyFont="1" applyFill="1" applyBorder="1" applyAlignment="1">
      <alignment horizontal="center" vertical="center" wrapText="1"/>
    </xf>
    <xf numFmtId="0" fontId="8" fillId="10" borderId="15" xfId="0" applyFont="1" applyFill="1" applyBorder="1" applyAlignment="1">
      <alignment horizontal="center" vertical="center"/>
    </xf>
    <xf numFmtId="0" fontId="8" fillId="9" borderId="23" xfId="0" applyFont="1" applyFill="1" applyBorder="1"/>
    <xf numFmtId="0" fontId="5" fillId="9" borderId="79" xfId="0" applyFont="1" applyFill="1" applyBorder="1" applyAlignment="1">
      <alignment vertical="center" wrapText="1"/>
    </xf>
    <xf numFmtId="0" fontId="5" fillId="9" borderId="52" xfId="0" applyFont="1" applyFill="1" applyBorder="1" applyAlignment="1">
      <alignment horizontal="left" vertical="top" wrapText="1"/>
    </xf>
    <xf numFmtId="0" fontId="8" fillId="9" borderId="52" xfId="0" applyFont="1" applyFill="1" applyBorder="1"/>
    <xf numFmtId="0" fontId="5" fillId="9" borderId="72" xfId="0" applyFont="1" applyFill="1" applyBorder="1" applyAlignment="1">
      <alignment horizontal="left" vertical="center"/>
    </xf>
    <xf numFmtId="0" fontId="5" fillId="9" borderId="60" xfId="0" applyFont="1" applyFill="1" applyBorder="1" applyAlignment="1">
      <alignment vertical="center" wrapText="1"/>
    </xf>
    <xf numFmtId="0" fontId="5" fillId="9" borderId="53" xfId="0" applyFont="1" applyFill="1" applyBorder="1" applyAlignment="1">
      <alignment horizontal="left" vertical="top" wrapText="1"/>
    </xf>
    <xf numFmtId="0" fontId="8" fillId="9" borderId="53" xfId="0" applyFont="1" applyFill="1" applyBorder="1"/>
    <xf numFmtId="0" fontId="5" fillId="9" borderId="79" xfId="0" applyFont="1" applyFill="1" applyBorder="1" applyAlignment="1">
      <alignment horizontal="left" vertical="top" wrapText="1"/>
    </xf>
    <xf numFmtId="0" fontId="1" fillId="9" borderId="52" xfId="0" applyFont="1" applyFill="1" applyBorder="1" applyAlignment="1">
      <alignment horizontal="left" vertical="top" wrapText="1"/>
    </xf>
    <xf numFmtId="0" fontId="5" fillId="9" borderId="60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wrapText="1"/>
    </xf>
    <xf numFmtId="0" fontId="5" fillId="0" borderId="11" xfId="0" applyFont="1" applyFill="1" applyBorder="1" applyAlignment="1">
      <alignment wrapText="1"/>
    </xf>
    <xf numFmtId="0" fontId="5" fillId="0" borderId="54" xfId="0" applyFont="1" applyFill="1" applyBorder="1" applyAlignment="1">
      <alignment wrapText="1"/>
    </xf>
    <xf numFmtId="0" fontId="5" fillId="0" borderId="96" xfId="0" applyFont="1" applyFill="1" applyBorder="1" applyAlignment="1">
      <alignment wrapText="1"/>
    </xf>
    <xf numFmtId="0" fontId="5" fillId="0" borderId="12" xfId="0" applyFont="1" applyFill="1" applyBorder="1" applyAlignment="1">
      <alignment wrapText="1"/>
    </xf>
    <xf numFmtId="0" fontId="5" fillId="0" borderId="51" xfId="0" applyFont="1" applyFill="1" applyBorder="1" applyAlignment="1">
      <alignment wrapText="1"/>
    </xf>
    <xf numFmtId="0" fontId="5" fillId="9" borderId="57" xfId="0" applyFont="1" applyFill="1" applyBorder="1" applyAlignment="1">
      <alignment horizontal="left" vertical="top" wrapText="1"/>
    </xf>
    <xf numFmtId="0" fontId="5" fillId="9" borderId="111" xfId="0" applyFont="1" applyFill="1" applyBorder="1" applyAlignment="1">
      <alignment horizontal="left" vertical="top" wrapText="1"/>
    </xf>
    <xf numFmtId="164" fontId="7" fillId="9" borderId="12" xfId="0" applyNumberFormat="1" applyFont="1" applyFill="1" applyBorder="1" applyAlignment="1">
      <alignment horizontal="left" vertical="center"/>
    </xf>
    <xf numFmtId="0" fontId="8" fillId="9" borderId="96" xfId="0" applyFont="1" applyFill="1" applyBorder="1" applyAlignment="1">
      <alignment vertical="center"/>
    </xf>
    <xf numFmtId="0" fontId="10" fillId="10" borderId="20" xfId="0" applyFont="1" applyFill="1" applyBorder="1"/>
    <xf numFmtId="165" fontId="1" fillId="0" borderId="13" xfId="16" applyNumberFormat="1" applyFont="1" applyFill="1" applyBorder="1" applyAlignment="1">
      <alignment horizontal="right" vertical="top"/>
    </xf>
    <xf numFmtId="0" fontId="8" fillId="0" borderId="34" xfId="0" applyFont="1" applyBorder="1"/>
    <xf numFmtId="0" fontId="1" fillId="9" borderId="14" xfId="0" applyFont="1" applyFill="1" applyBorder="1" applyAlignment="1"/>
    <xf numFmtId="165" fontId="1" fillId="0" borderId="18" xfId="16" applyNumberFormat="1" applyFont="1" applyFill="1" applyBorder="1" applyAlignment="1">
      <alignment horizontal="right" vertical="top"/>
    </xf>
    <xf numFmtId="0" fontId="8" fillId="0" borderId="36" xfId="0" applyFont="1" applyBorder="1"/>
    <xf numFmtId="0" fontId="1" fillId="9" borderId="15" xfId="0" applyFont="1" applyFill="1" applyBorder="1" applyAlignment="1"/>
    <xf numFmtId="0" fontId="1" fillId="9" borderId="13" xfId="0" applyFont="1" applyFill="1" applyBorder="1" applyAlignment="1">
      <alignment vertical="center"/>
    </xf>
    <xf numFmtId="0" fontId="8" fillId="9" borderId="17" xfId="0" applyFont="1" applyFill="1" applyBorder="1"/>
    <xf numFmtId="0" fontId="5" fillId="9" borderId="27" xfId="0" applyFont="1" applyFill="1" applyBorder="1" applyAlignment="1">
      <alignment horizontal="right" vertical="center" wrapText="1"/>
    </xf>
    <xf numFmtId="0" fontId="5" fillId="9" borderId="27" xfId="0" applyFont="1" applyFill="1" applyBorder="1" applyAlignment="1">
      <alignment horizontal="left" vertical="center" wrapText="1"/>
    </xf>
    <xf numFmtId="0" fontId="7" fillId="9" borderId="27" xfId="0" applyFont="1" applyFill="1" applyBorder="1" applyAlignment="1">
      <alignment horizontal="left" vertical="center" wrapText="1"/>
    </xf>
    <xf numFmtId="164" fontId="7" fillId="9" borderId="95" xfId="0" applyNumberFormat="1" applyFont="1" applyFill="1" applyBorder="1" applyAlignment="1">
      <alignment horizontal="left" vertical="top"/>
    </xf>
    <xf numFmtId="0" fontId="8" fillId="9" borderId="46" xfId="0" applyFont="1" applyFill="1" applyBorder="1"/>
    <xf numFmtId="0" fontId="5" fillId="0" borderId="47" xfId="14" applyFont="1" applyBorder="1" applyAlignment="1">
      <alignment horizontal="center" vertical="center"/>
    </xf>
    <xf numFmtId="0" fontId="1" fillId="0" borderId="10" xfId="14" applyFont="1" applyBorder="1" applyAlignment="1">
      <alignment horizontal="center" vertical="center"/>
    </xf>
    <xf numFmtId="0" fontId="1" fillId="0" borderId="68" xfId="14" applyFont="1" applyBorder="1" applyAlignment="1">
      <alignment horizontal="center" vertical="center"/>
    </xf>
    <xf numFmtId="0" fontId="1" fillId="0" borderId="46" xfId="14" applyFont="1" applyBorder="1" applyAlignment="1">
      <alignment vertical="center"/>
    </xf>
    <xf numFmtId="0" fontId="1" fillId="0" borderId="51" xfId="14" applyFont="1" applyBorder="1" applyAlignment="1">
      <alignment vertical="center"/>
    </xf>
    <xf numFmtId="0" fontId="5" fillId="0" borderId="10" xfId="14" applyFont="1" applyBorder="1" applyAlignment="1">
      <alignment horizontal="center" vertical="center"/>
    </xf>
    <xf numFmtId="0" fontId="5" fillId="0" borderId="47" xfId="14" applyFont="1" applyFill="1" applyBorder="1" applyAlignment="1">
      <alignment horizontal="center" vertical="center"/>
    </xf>
    <xf numFmtId="0" fontId="1" fillId="0" borderId="10" xfId="14" applyFont="1" applyFill="1" applyBorder="1" applyAlignment="1">
      <alignment horizontal="center" vertical="center"/>
    </xf>
    <xf numFmtId="0" fontId="1" fillId="0" borderId="68" xfId="14" applyFont="1" applyFill="1" applyBorder="1" applyAlignment="1">
      <alignment horizontal="center" vertical="center"/>
    </xf>
    <xf numFmtId="0" fontId="5" fillId="0" borderId="0" xfId="14" applyFont="1" applyBorder="1" applyAlignment="1">
      <alignment vertical="center"/>
    </xf>
    <xf numFmtId="0" fontId="1" fillId="0" borderId="0" xfId="14" applyFont="1" applyBorder="1" applyAlignment="1">
      <alignment vertical="center"/>
    </xf>
    <xf numFmtId="0" fontId="5" fillId="0" borderId="55" xfId="14" applyFont="1" applyFill="1" applyBorder="1" applyAlignment="1">
      <alignment horizontal="center" vertical="center"/>
    </xf>
    <xf numFmtId="0" fontId="1" fillId="0" borderId="0" xfId="14" applyFont="1" applyFill="1" applyBorder="1" applyAlignment="1">
      <alignment horizontal="center" vertical="center"/>
    </xf>
    <xf numFmtId="0" fontId="1" fillId="0" borderId="24" xfId="14" applyFont="1" applyBorder="1" applyAlignment="1">
      <alignment vertical="center"/>
    </xf>
    <xf numFmtId="0" fontId="1" fillId="0" borderId="11" xfId="14" applyFont="1" applyBorder="1" applyAlignment="1">
      <alignment vertical="center"/>
    </xf>
    <xf numFmtId="0" fontId="1" fillId="0" borderId="54" xfId="14" applyFont="1" applyBorder="1" applyAlignment="1">
      <alignment vertical="center"/>
    </xf>
    <xf numFmtId="0" fontId="5" fillId="0" borderId="24" xfId="14" applyFont="1" applyBorder="1" applyAlignment="1">
      <alignment horizontal="center" vertical="center"/>
    </xf>
    <xf numFmtId="0" fontId="1" fillId="0" borderId="11" xfId="14" applyFont="1" applyBorder="1" applyAlignment="1">
      <alignment horizontal="center" vertical="center"/>
    </xf>
    <xf numFmtId="0" fontId="5" fillId="0" borderId="24" xfId="14" applyFont="1" applyBorder="1" applyAlignment="1">
      <alignment horizontal="center" vertical="top" wrapText="1"/>
    </xf>
    <xf numFmtId="0" fontId="1" fillId="0" borderId="11" xfId="14" applyFont="1" applyBorder="1" applyAlignment="1">
      <alignment horizontal="center" vertical="top" wrapText="1"/>
    </xf>
    <xf numFmtId="0" fontId="1" fillId="0" borderId="101" xfId="14" applyFont="1" applyBorder="1" applyAlignment="1">
      <alignment horizontal="center" vertical="top" wrapText="1"/>
    </xf>
    <xf numFmtId="0" fontId="1" fillId="0" borderId="55" xfId="14" applyFont="1" applyBorder="1" applyAlignment="1">
      <alignment horizontal="center" vertical="top" wrapText="1"/>
    </xf>
    <xf numFmtId="0" fontId="1" fillId="0" borderId="0" xfId="14" applyFont="1" applyBorder="1" applyAlignment="1">
      <alignment horizontal="center" vertical="top" wrapText="1"/>
    </xf>
    <xf numFmtId="0" fontId="1" fillId="0" borderId="87" xfId="14" applyFont="1" applyBorder="1" applyAlignment="1">
      <alignment horizontal="center" vertical="top" wrapText="1"/>
    </xf>
    <xf numFmtId="0" fontId="7" fillId="11" borderId="69" xfId="14" applyFont="1" applyFill="1" applyBorder="1" applyAlignment="1">
      <alignment horizontal="center" vertical="center"/>
    </xf>
    <xf numFmtId="0" fontId="2" fillId="11" borderId="69" xfId="14" applyFont="1" applyFill="1" applyBorder="1" applyAlignment="1">
      <alignment horizontal="center" vertical="center"/>
    </xf>
    <xf numFmtId="0" fontId="2" fillId="11" borderId="102" xfId="14" applyFont="1" applyFill="1" applyBorder="1" applyAlignment="1">
      <alignment horizontal="center" vertical="center"/>
    </xf>
    <xf numFmtId="0" fontId="5" fillId="9" borderId="74" xfId="14" applyFont="1" applyFill="1" applyBorder="1" applyAlignment="1">
      <alignment horizontal="center" vertical="center" wrapText="1"/>
    </xf>
    <xf numFmtId="0" fontId="1" fillId="9" borderId="74" xfId="14" applyFont="1" applyFill="1" applyBorder="1" applyAlignment="1">
      <alignment horizontal="center" vertical="center" wrapText="1"/>
    </xf>
    <xf numFmtId="0" fontId="1" fillId="9" borderId="103" xfId="14" applyFont="1" applyFill="1" applyBorder="1" applyAlignment="1">
      <alignment horizontal="center" vertical="center" wrapText="1"/>
    </xf>
    <xf numFmtId="0" fontId="7" fillId="0" borderId="34" xfId="14" applyFont="1" applyBorder="1" applyAlignment="1">
      <alignment horizontal="center" vertical="center"/>
    </xf>
    <xf numFmtId="0" fontId="2" fillId="0" borderId="14" xfId="14" applyFont="1" applyBorder="1" applyAlignment="1">
      <alignment horizontal="center" vertical="center"/>
    </xf>
    <xf numFmtId="0" fontId="2" fillId="0" borderId="104" xfId="14" applyFont="1" applyBorder="1" applyAlignment="1">
      <alignment horizontal="center" vertical="center"/>
    </xf>
    <xf numFmtId="0" fontId="7" fillId="0" borderId="48" xfId="14" applyFont="1" applyBorder="1" applyAlignment="1">
      <alignment horizontal="center" vertical="center"/>
    </xf>
    <xf numFmtId="0" fontId="2" fillId="0" borderId="0" xfId="14" applyFont="1" applyBorder="1" applyAlignment="1">
      <alignment horizontal="center" vertical="center"/>
    </xf>
    <xf numFmtId="0" fontId="2" fillId="0" borderId="50" xfId="14" applyFont="1" applyBorder="1" applyAlignment="1">
      <alignment horizontal="center" vertical="center"/>
    </xf>
    <xf numFmtId="0" fontId="36" fillId="12" borderId="48" xfId="14" applyFont="1" applyFill="1" applyBorder="1" applyAlignment="1">
      <alignment horizontal="center" vertical="center"/>
    </xf>
    <xf numFmtId="0" fontId="37" fillId="12" borderId="0" xfId="14" applyFont="1" applyFill="1" applyBorder="1" applyAlignment="1">
      <alignment vertical="center"/>
    </xf>
    <xf numFmtId="0" fontId="37" fillId="12" borderId="48" xfId="14" applyFont="1" applyFill="1" applyBorder="1" applyAlignment="1">
      <alignment vertical="center"/>
    </xf>
    <xf numFmtId="0" fontId="1" fillId="0" borderId="55" xfId="14" applyFont="1" applyBorder="1" applyAlignment="1">
      <alignment horizontal="center" vertical="center"/>
    </xf>
    <xf numFmtId="0" fontId="1" fillId="0" borderId="0" xfId="14" applyFont="1" applyBorder="1" applyAlignment="1">
      <alignment horizontal="center" vertical="center"/>
    </xf>
    <xf numFmtId="0" fontId="1" fillId="0" borderId="74" xfId="14" applyFont="1" applyFill="1" applyBorder="1" applyAlignment="1">
      <alignment horizontal="center" vertical="center"/>
    </xf>
    <xf numFmtId="0" fontId="1" fillId="0" borderId="103" xfId="14" applyFont="1" applyFill="1" applyBorder="1" applyAlignment="1">
      <alignment horizontal="center" vertical="center"/>
    </xf>
    <xf numFmtId="0" fontId="2" fillId="0" borderId="48" xfId="14" applyFont="1" applyBorder="1" applyAlignment="1">
      <alignment horizontal="center" vertical="center"/>
    </xf>
    <xf numFmtId="164" fontId="2" fillId="9" borderId="95" xfId="0" applyNumberFormat="1" applyFont="1" applyFill="1" applyBorder="1" applyAlignment="1">
      <alignment horizontal="left" vertical="center" wrapText="1"/>
    </xf>
    <xf numFmtId="164" fontId="2" fillId="9" borderId="71" xfId="0" applyNumberFormat="1" applyFont="1" applyFill="1" applyBorder="1" applyAlignment="1">
      <alignment horizontal="left" vertical="center" wrapText="1"/>
    </xf>
    <xf numFmtId="164" fontId="2" fillId="9" borderId="81" xfId="0" applyNumberFormat="1" applyFont="1" applyFill="1" applyBorder="1" applyAlignment="1">
      <alignment horizontal="left" vertical="center" wrapText="1"/>
    </xf>
    <xf numFmtId="0" fontId="8" fillId="10" borderId="48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/>
    </xf>
    <xf numFmtId="164" fontId="2" fillId="9" borderId="105" xfId="0" applyNumberFormat="1" applyFont="1" applyFill="1" applyBorder="1" applyAlignment="1">
      <alignment horizontal="left" vertical="center" wrapText="1"/>
    </xf>
    <xf numFmtId="164" fontId="2" fillId="9" borderId="108" xfId="0" applyNumberFormat="1" applyFont="1" applyFill="1" applyBorder="1" applyAlignment="1">
      <alignment horizontal="left" vertical="center" wrapText="1"/>
    </xf>
    <xf numFmtId="164" fontId="7" fillId="9" borderId="41" xfId="0" applyNumberFormat="1" applyFont="1" applyFill="1" applyBorder="1" applyAlignment="1">
      <alignment horizontal="left" vertical="center" wrapText="1"/>
    </xf>
    <xf numFmtId="164" fontId="7" fillId="9" borderId="100" xfId="0" applyNumberFormat="1" applyFont="1" applyFill="1" applyBorder="1" applyAlignment="1">
      <alignment horizontal="left" vertical="center" wrapText="1"/>
    </xf>
    <xf numFmtId="164" fontId="2" fillId="9" borderId="41" xfId="0" applyNumberFormat="1" applyFont="1" applyFill="1" applyBorder="1" applyAlignment="1">
      <alignment horizontal="left" vertical="center" wrapText="1"/>
    </xf>
    <xf numFmtId="164" fontId="2" fillId="9" borderId="100" xfId="0" applyNumberFormat="1" applyFont="1" applyFill="1" applyBorder="1" applyAlignment="1">
      <alignment horizontal="left" vertical="center" wrapText="1"/>
    </xf>
    <xf numFmtId="0" fontId="8" fillId="10" borderId="15" xfId="0" applyFont="1" applyFill="1" applyBorder="1" applyAlignment="1">
      <alignment horizontal="center"/>
    </xf>
    <xf numFmtId="0" fontId="8" fillId="10" borderId="28" xfId="0" applyFont="1" applyFill="1" applyBorder="1" applyAlignment="1">
      <alignment horizontal="center"/>
    </xf>
    <xf numFmtId="0" fontId="8" fillId="9" borderId="12" xfId="0" applyFont="1" applyFill="1" applyBorder="1" applyAlignment="1">
      <alignment horizontal="left" vertical="center"/>
    </xf>
    <xf numFmtId="0" fontId="8" fillId="9" borderId="51" xfId="0" applyFont="1" applyFill="1" applyBorder="1" applyAlignment="1">
      <alignment horizontal="left" vertical="center"/>
    </xf>
    <xf numFmtId="0" fontId="5" fillId="9" borderId="78" xfId="0" applyFont="1" applyFill="1" applyBorder="1" applyAlignment="1">
      <alignment horizontal="left" vertical="center" wrapText="1"/>
    </xf>
    <xf numFmtId="0" fontId="1" fillId="9" borderId="72" xfId="0" applyFont="1" applyFill="1" applyBorder="1" applyAlignment="1">
      <alignment horizontal="left" vertical="center" wrapText="1"/>
    </xf>
    <xf numFmtId="0" fontId="1" fillId="9" borderId="78" xfId="0" applyFont="1" applyFill="1" applyBorder="1" applyAlignment="1">
      <alignment horizontal="left" vertical="center" wrapText="1"/>
    </xf>
    <xf numFmtId="164" fontId="2" fillId="9" borderId="42" xfId="0" applyNumberFormat="1" applyFont="1" applyFill="1" applyBorder="1" applyAlignment="1">
      <alignment horizontal="left" vertical="center" wrapText="1"/>
    </xf>
    <xf numFmtId="164" fontId="2" fillId="9" borderId="43" xfId="0" applyNumberFormat="1" applyFont="1" applyFill="1" applyBorder="1" applyAlignment="1">
      <alignment horizontal="left" vertical="center" wrapText="1"/>
    </xf>
    <xf numFmtId="0" fontId="5" fillId="9" borderId="63" xfId="0" applyFont="1" applyFill="1" applyBorder="1" applyAlignment="1">
      <alignment horizontal="left" vertical="center" wrapText="1"/>
    </xf>
    <xf numFmtId="0" fontId="1" fillId="9" borderId="80" xfId="0" applyFont="1" applyFill="1" applyBorder="1" applyAlignment="1">
      <alignment horizontal="left" vertical="center" wrapText="1"/>
    </xf>
    <xf numFmtId="164" fontId="7" fillId="9" borderId="95" xfId="0" applyNumberFormat="1" applyFont="1" applyFill="1" applyBorder="1" applyAlignment="1">
      <alignment horizontal="left" vertical="center"/>
    </xf>
    <xf numFmtId="164" fontId="7" fillId="9" borderId="71" xfId="0" applyNumberFormat="1" applyFont="1" applyFill="1" applyBorder="1" applyAlignment="1">
      <alignment horizontal="left" vertical="center"/>
    </xf>
    <xf numFmtId="0" fontId="5" fillId="9" borderId="54" xfId="0" applyFont="1" applyFill="1" applyBorder="1" applyAlignment="1">
      <alignment horizontal="left" vertical="center" wrapText="1"/>
    </xf>
    <xf numFmtId="0" fontId="1" fillId="9" borderId="51" xfId="0" applyFont="1" applyFill="1" applyBorder="1" applyAlignment="1">
      <alignment horizontal="left" vertical="center" wrapText="1"/>
    </xf>
    <xf numFmtId="0" fontId="5" fillId="9" borderId="55" xfId="0" applyFont="1" applyFill="1" applyBorder="1" applyAlignment="1">
      <alignment horizontal="left" vertical="top" wrapText="1"/>
    </xf>
    <xf numFmtId="0" fontId="5" fillId="9" borderId="50" xfId="0" applyFont="1" applyFill="1" applyBorder="1" applyAlignment="1">
      <alignment horizontal="left" vertical="center" wrapText="1"/>
    </xf>
    <xf numFmtId="0" fontId="1" fillId="9" borderId="106" xfId="0" applyFont="1" applyFill="1" applyBorder="1" applyAlignment="1">
      <alignment horizontal="left" vertical="center" wrapText="1"/>
    </xf>
    <xf numFmtId="0" fontId="38" fillId="10" borderId="34" xfId="0" applyFont="1" applyFill="1" applyBorder="1" applyAlignment="1">
      <alignment horizontal="center" vertical="center" wrapText="1"/>
    </xf>
    <xf numFmtId="0" fontId="39" fillId="10" borderId="14" xfId="0" applyFont="1" applyFill="1" applyBorder="1" applyAlignment="1">
      <alignment horizontal="center" vertical="center" wrapText="1"/>
    </xf>
    <xf numFmtId="0" fontId="39" fillId="10" borderId="35" xfId="0" applyFont="1" applyFill="1" applyBorder="1" applyAlignment="1">
      <alignment horizontal="center" vertical="center" wrapText="1"/>
    </xf>
    <xf numFmtId="0" fontId="5" fillId="9" borderId="46" xfId="0" applyFont="1" applyFill="1" applyBorder="1" applyAlignment="1">
      <alignment horizontal="left" vertical="center" wrapText="1"/>
    </xf>
    <xf numFmtId="0" fontId="1" fillId="9" borderId="12" xfId="0" applyFont="1" applyFill="1" applyBorder="1" applyAlignment="1">
      <alignment horizontal="left" vertical="center" wrapText="1"/>
    </xf>
    <xf numFmtId="0" fontId="12" fillId="10" borderId="20" xfId="0" applyFont="1" applyFill="1" applyBorder="1" applyAlignment="1">
      <alignment horizontal="left" vertical="center" wrapText="1"/>
    </xf>
    <xf numFmtId="0" fontId="12" fillId="10" borderId="17" xfId="0" applyFont="1" applyFill="1" applyBorder="1" applyAlignment="1">
      <alignment horizontal="left" vertical="center" wrapText="1"/>
    </xf>
    <xf numFmtId="0" fontId="5" fillId="0" borderId="59" xfId="0" applyFont="1" applyBorder="1" applyAlignment="1">
      <alignment horizontal="center"/>
    </xf>
    <xf numFmtId="0" fontId="5" fillId="0" borderId="45" xfId="0" applyFont="1" applyBorder="1" applyAlignment="1">
      <alignment horizontal="center"/>
    </xf>
    <xf numFmtId="0" fontId="5" fillId="0" borderId="6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4" fontId="7" fillId="9" borderId="81" xfId="0" applyNumberFormat="1" applyFont="1" applyFill="1" applyBorder="1" applyAlignment="1">
      <alignment horizontal="left" vertical="center" wrapText="1"/>
    </xf>
    <xf numFmtId="0" fontId="1" fillId="9" borderId="26" xfId="0" applyFont="1" applyFill="1" applyBorder="1" applyAlignment="1">
      <alignment horizontal="left" vertical="center" wrapText="1"/>
    </xf>
    <xf numFmtId="0" fontId="5" fillId="9" borderId="78" xfId="0" applyFont="1" applyFill="1" applyBorder="1" applyAlignment="1">
      <alignment horizontal="left" vertical="top" wrapText="1"/>
    </xf>
    <xf numFmtId="0" fontId="5" fillId="9" borderId="26" xfId="0" applyFont="1" applyFill="1" applyBorder="1" applyAlignment="1">
      <alignment horizontal="left" vertical="top" wrapText="1"/>
    </xf>
    <xf numFmtId="0" fontId="5" fillId="9" borderId="83" xfId="0" applyFont="1" applyFill="1" applyBorder="1" applyAlignment="1">
      <alignment horizontal="left" vertical="center" wrapText="1"/>
    </xf>
    <xf numFmtId="0" fontId="1" fillId="9" borderId="82" xfId="0" applyFont="1" applyFill="1" applyBorder="1" applyAlignment="1">
      <alignment horizontal="left" vertical="center" wrapText="1"/>
    </xf>
    <xf numFmtId="0" fontId="5" fillId="9" borderId="72" xfId="0" applyFont="1" applyFill="1" applyBorder="1" applyAlignment="1">
      <alignment horizontal="left" vertical="center" wrapText="1"/>
    </xf>
    <xf numFmtId="0" fontId="1" fillId="9" borderId="74" xfId="0" applyFont="1" applyFill="1" applyBorder="1" applyAlignment="1">
      <alignment horizontal="left" vertical="center" wrapText="1"/>
    </xf>
    <xf numFmtId="0" fontId="1" fillId="9" borderId="70" xfId="0" applyFont="1" applyFill="1" applyBorder="1" applyAlignment="1">
      <alignment horizontal="left" vertical="center" wrapText="1"/>
    </xf>
    <xf numFmtId="0" fontId="5" fillId="9" borderId="24" xfId="0" applyFont="1" applyFill="1" applyBorder="1" applyAlignment="1">
      <alignment horizontal="left" vertical="center" wrapText="1"/>
    </xf>
    <xf numFmtId="0" fontId="1" fillId="9" borderId="46" xfId="0" applyFont="1" applyFill="1" applyBorder="1" applyAlignment="1">
      <alignment horizontal="left" vertical="center" wrapText="1"/>
    </xf>
    <xf numFmtId="0" fontId="5" fillId="9" borderId="26" xfId="0" applyFont="1" applyFill="1" applyBorder="1" applyAlignment="1">
      <alignment horizontal="left" vertical="center" wrapText="1"/>
    </xf>
    <xf numFmtId="0" fontId="1" fillId="9" borderId="63" xfId="0" applyFont="1" applyFill="1" applyBorder="1" applyAlignment="1">
      <alignment horizontal="left" vertical="center" wrapText="1"/>
    </xf>
    <xf numFmtId="0" fontId="0" fillId="0" borderId="26" xfId="0" applyBorder="1"/>
    <xf numFmtId="0" fontId="0" fillId="0" borderId="80" xfId="0" applyBorder="1"/>
    <xf numFmtId="0" fontId="1" fillId="0" borderId="59" xfId="0" applyFont="1" applyBorder="1" applyAlignment="1">
      <alignment horizontal="left" vertical="top" wrapText="1" shrinkToFit="1"/>
    </xf>
    <xf numFmtId="0" fontId="1" fillId="0" borderId="45" xfId="0" applyFont="1" applyBorder="1" applyAlignment="1">
      <alignment horizontal="left" vertical="top" wrapText="1" shrinkToFit="1"/>
    </xf>
    <xf numFmtId="0" fontId="1" fillId="0" borderId="59" xfId="0" applyFont="1" applyBorder="1" applyAlignment="1">
      <alignment horizontal="center" wrapText="1" shrinkToFit="1"/>
    </xf>
    <xf numFmtId="0" fontId="1" fillId="0" borderId="45" xfId="0" applyFont="1" applyBorder="1" applyAlignment="1">
      <alignment horizontal="center" wrapText="1" shrinkToFit="1"/>
    </xf>
    <xf numFmtId="0" fontId="5" fillId="0" borderId="6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164" fontId="7" fillId="9" borderId="41" xfId="0" applyNumberFormat="1" applyFont="1" applyFill="1" applyBorder="1" applyAlignment="1">
      <alignment horizontal="left" vertical="center"/>
    </xf>
    <xf numFmtId="164" fontId="7" fillId="9" borderId="100" xfId="0" applyNumberFormat="1" applyFont="1" applyFill="1" applyBorder="1" applyAlignment="1">
      <alignment horizontal="left" vertical="center"/>
    </xf>
    <xf numFmtId="0" fontId="5" fillId="9" borderId="19" xfId="0" applyFont="1" applyFill="1" applyBorder="1" applyAlignment="1">
      <alignment horizontal="left" vertical="top" wrapText="1"/>
    </xf>
    <xf numFmtId="0" fontId="1" fillId="9" borderId="17" xfId="0" applyFont="1" applyFill="1" applyBorder="1" applyAlignment="1">
      <alignment horizontal="left" vertical="top" wrapText="1"/>
    </xf>
    <xf numFmtId="0" fontId="1" fillId="9" borderId="28" xfId="0" applyFont="1" applyFill="1" applyBorder="1" applyAlignment="1">
      <alignment horizontal="left" vertical="top" wrapText="1"/>
    </xf>
    <xf numFmtId="0" fontId="7" fillId="9" borderId="20" xfId="0" applyFont="1" applyFill="1" applyBorder="1" applyAlignment="1">
      <alignment horizontal="left" vertical="center" wrapText="1"/>
    </xf>
    <xf numFmtId="0" fontId="2" fillId="9" borderId="17" xfId="0" applyFont="1" applyFill="1" applyBorder="1" applyAlignment="1">
      <alignment horizontal="left" vertical="center" wrapText="1"/>
    </xf>
    <xf numFmtId="0" fontId="2" fillId="9" borderId="28" xfId="0" applyFont="1" applyFill="1" applyBorder="1" applyAlignment="1">
      <alignment horizontal="left" vertical="center" wrapText="1"/>
    </xf>
    <xf numFmtId="0" fontId="12" fillId="10" borderId="20" xfId="0" applyFont="1" applyFill="1" applyBorder="1" applyAlignment="1">
      <alignment vertical="center"/>
    </xf>
    <xf numFmtId="0" fontId="12" fillId="10" borderId="17" xfId="0" applyFont="1" applyFill="1" applyBorder="1" applyAlignment="1">
      <alignment vertical="center"/>
    </xf>
  </cellXfs>
  <cellStyles count="26">
    <cellStyle name="Berekening" xfId="1"/>
    <cellStyle name="Controlecel" xfId="2"/>
    <cellStyle name="Gekoppelde cel" xfId="3"/>
    <cellStyle name="Goed" xfId="4"/>
    <cellStyle name="Invoer" xfId="5"/>
    <cellStyle name="Kop 1" xfId="6"/>
    <cellStyle name="Kop 2" xfId="7"/>
    <cellStyle name="Kop 3" xfId="8"/>
    <cellStyle name="Kop 4" xfId="9"/>
    <cellStyle name="Neutraal" xfId="10"/>
    <cellStyle name="Normal" xfId="0" builtinId="0"/>
    <cellStyle name="Normal 2" xfId="11"/>
    <cellStyle name="Normal 3" xfId="12"/>
    <cellStyle name="Normal 4" xfId="13"/>
    <cellStyle name="Normal 5" xfId="14"/>
    <cellStyle name="Normal_Okam_2006_V02_Eng" xfId="15"/>
    <cellStyle name="Normal_Okam_2006_V02_Eng 2" xfId="16"/>
    <cellStyle name="Notitie" xfId="17"/>
    <cellStyle name="Ongeldig" xfId="18"/>
    <cellStyle name="Standaard_qualitative_risk_questions_v_1.2" xfId="19"/>
    <cellStyle name="Titel" xfId="20"/>
    <cellStyle name="Totaal" xfId="21"/>
    <cellStyle name="Uitvoer" xfId="22"/>
    <cellStyle name="Verklarende tekst" xfId="23"/>
    <cellStyle name="Waarschuwingstekst" xfId="24"/>
    <cellStyle name="عادي_استمارة الإنفاق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77"/>
  <sheetViews>
    <sheetView showGridLines="0" tabSelected="1" zoomScaleNormal="100" zoomScaleSheetLayoutView="100" workbookViewId="0">
      <selection activeCell="A3" sqref="A3:BB3"/>
    </sheetView>
  </sheetViews>
  <sheetFormatPr defaultColWidth="2.140625" defaultRowHeight="12.75" x14ac:dyDescent="0.25"/>
  <cols>
    <col min="1" max="15" width="2.140625" style="169"/>
    <col min="16" max="16" width="2.42578125" style="169" bestFit="1" customWidth="1"/>
    <col min="17" max="22" width="2.140625" style="169"/>
    <col min="23" max="23" width="2.42578125" style="169" bestFit="1" customWidth="1"/>
    <col min="24" max="49" width="2.140625" style="169"/>
    <col min="50" max="54" width="2.140625" style="169" customWidth="1"/>
    <col min="55" max="60" width="2.140625" style="169"/>
    <col min="61" max="61" width="2.42578125" style="169" bestFit="1" customWidth="1"/>
    <col min="62" max="62" width="2.140625" style="169"/>
    <col min="63" max="63" width="0.42578125" style="169" customWidth="1"/>
    <col min="64" max="68" width="2.140625" style="169"/>
    <col min="69" max="69" width="5.42578125" style="169" customWidth="1"/>
    <col min="70" max="71" width="2.140625" style="169" customWidth="1"/>
    <col min="72" max="16384" width="2.140625" style="169"/>
  </cols>
  <sheetData>
    <row r="1" spans="1:72" ht="21.95" customHeight="1" x14ac:dyDescent="0.25">
      <c r="A1" s="540" t="s">
        <v>163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/>
      <c r="AB1" s="541"/>
      <c r="AC1" s="541"/>
      <c r="AD1" s="541"/>
      <c r="AE1" s="541"/>
      <c r="AF1" s="541"/>
      <c r="AG1" s="541"/>
      <c r="AH1" s="541"/>
      <c r="AI1" s="541"/>
      <c r="AJ1" s="541"/>
      <c r="AK1" s="541"/>
      <c r="AL1" s="541"/>
      <c r="AM1" s="541"/>
      <c r="AN1" s="541"/>
      <c r="AO1" s="541"/>
      <c r="AP1" s="541"/>
      <c r="AQ1" s="541"/>
      <c r="AR1" s="541"/>
      <c r="AS1" s="541"/>
      <c r="AT1" s="541"/>
      <c r="AU1" s="541"/>
      <c r="AV1" s="541"/>
      <c r="AW1" s="541"/>
      <c r="AX1" s="541"/>
      <c r="AY1" s="541"/>
      <c r="AZ1" s="541"/>
      <c r="BA1" s="541"/>
      <c r="BB1" s="542"/>
      <c r="BC1" s="534" t="s">
        <v>16</v>
      </c>
      <c r="BD1" s="535"/>
      <c r="BE1" s="535"/>
      <c r="BF1" s="535"/>
      <c r="BG1" s="535"/>
      <c r="BH1" s="535"/>
      <c r="BI1" s="535"/>
      <c r="BJ1" s="535"/>
      <c r="BK1" s="535"/>
      <c r="BL1" s="535"/>
      <c r="BM1" s="535"/>
      <c r="BN1" s="535"/>
      <c r="BO1" s="535"/>
      <c r="BP1" s="535"/>
      <c r="BQ1" s="535"/>
      <c r="BR1" s="536"/>
    </row>
    <row r="2" spans="1:72" ht="39.75" customHeight="1" x14ac:dyDescent="0.25">
      <c r="A2" s="543" t="s">
        <v>17</v>
      </c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4"/>
      <c r="AH2" s="544"/>
      <c r="AI2" s="544"/>
      <c r="AJ2" s="544"/>
      <c r="AK2" s="544"/>
      <c r="AL2" s="544"/>
      <c r="AM2" s="544"/>
      <c r="AN2" s="544"/>
      <c r="AO2" s="544"/>
      <c r="AP2" s="544"/>
      <c r="AQ2" s="544"/>
      <c r="AR2" s="544"/>
      <c r="AS2" s="544"/>
      <c r="AT2" s="544"/>
      <c r="AU2" s="544"/>
      <c r="AV2" s="544"/>
      <c r="AW2" s="544"/>
      <c r="AX2" s="544"/>
      <c r="AY2" s="544"/>
      <c r="AZ2" s="544"/>
      <c r="BA2" s="544"/>
      <c r="BB2" s="545"/>
      <c r="BC2" s="537" t="s">
        <v>18</v>
      </c>
      <c r="BD2" s="538"/>
      <c r="BE2" s="538"/>
      <c r="BF2" s="538"/>
      <c r="BG2" s="538"/>
      <c r="BH2" s="538"/>
      <c r="BI2" s="538"/>
      <c r="BJ2" s="538"/>
      <c r="BK2" s="538"/>
      <c r="BL2" s="537" t="s">
        <v>19</v>
      </c>
      <c r="BM2" s="538"/>
      <c r="BN2" s="538"/>
      <c r="BO2" s="538"/>
      <c r="BP2" s="538"/>
      <c r="BQ2" s="538"/>
      <c r="BR2" s="539"/>
    </row>
    <row r="3" spans="1:72" x14ac:dyDescent="0.25">
      <c r="A3" s="553">
        <v>2012</v>
      </c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544"/>
      <c r="W3" s="544"/>
      <c r="X3" s="544"/>
      <c r="Y3" s="544"/>
      <c r="Z3" s="544"/>
      <c r="AA3" s="544"/>
      <c r="AB3" s="544"/>
      <c r="AC3" s="544"/>
      <c r="AD3" s="544"/>
      <c r="AE3" s="544"/>
      <c r="AF3" s="544"/>
      <c r="AG3" s="544"/>
      <c r="AH3" s="544"/>
      <c r="AI3" s="544"/>
      <c r="AJ3" s="544"/>
      <c r="AK3" s="544"/>
      <c r="AL3" s="544"/>
      <c r="AM3" s="544"/>
      <c r="AN3" s="544"/>
      <c r="AO3" s="544"/>
      <c r="AP3" s="544"/>
      <c r="AQ3" s="544"/>
      <c r="AR3" s="544"/>
      <c r="AS3" s="544"/>
      <c r="AT3" s="544"/>
      <c r="AU3" s="544"/>
      <c r="AV3" s="544"/>
      <c r="AW3" s="544"/>
      <c r="AX3" s="544"/>
      <c r="AY3" s="544"/>
      <c r="AZ3" s="544"/>
      <c r="BA3" s="544"/>
      <c r="BB3" s="545"/>
      <c r="BC3" s="551"/>
      <c r="BD3" s="551"/>
      <c r="BE3" s="551"/>
      <c r="BF3" s="551"/>
      <c r="BG3" s="551"/>
      <c r="BH3" s="551"/>
      <c r="BI3" s="551"/>
      <c r="BJ3" s="551"/>
      <c r="BK3" s="551"/>
      <c r="BL3" s="551"/>
      <c r="BM3" s="551"/>
      <c r="BN3" s="551"/>
      <c r="BO3" s="551"/>
      <c r="BP3" s="551"/>
      <c r="BQ3" s="551"/>
      <c r="BR3" s="552"/>
    </row>
    <row r="4" spans="1:72" ht="12.75" customHeight="1" x14ac:dyDescent="0.25">
      <c r="A4" s="546" t="s">
        <v>20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7"/>
      <c r="AK4" s="547"/>
      <c r="AL4" s="547"/>
      <c r="AM4" s="547"/>
      <c r="AN4" s="547"/>
      <c r="AO4" s="547"/>
      <c r="AP4" s="547"/>
      <c r="AQ4" s="547"/>
      <c r="AR4" s="547"/>
      <c r="AS4" s="547"/>
      <c r="AT4" s="547"/>
      <c r="AU4" s="547"/>
      <c r="AV4" s="547"/>
      <c r="AW4" s="547"/>
      <c r="AX4" s="547"/>
      <c r="AY4" s="547"/>
      <c r="AZ4" s="547"/>
      <c r="BA4" s="547"/>
      <c r="BB4" s="547"/>
      <c r="BC4" s="551"/>
      <c r="BD4" s="551"/>
      <c r="BE4" s="551"/>
      <c r="BF4" s="551"/>
      <c r="BG4" s="551"/>
      <c r="BH4" s="551"/>
      <c r="BI4" s="551"/>
      <c r="BJ4" s="551"/>
      <c r="BK4" s="551"/>
      <c r="BL4" s="551"/>
      <c r="BM4" s="551"/>
      <c r="BN4" s="551"/>
      <c r="BO4" s="551"/>
      <c r="BP4" s="551"/>
      <c r="BQ4" s="551"/>
      <c r="BR4" s="552"/>
    </row>
    <row r="5" spans="1:72" ht="12.75" customHeight="1" x14ac:dyDescent="0.25">
      <c r="A5" s="548"/>
      <c r="B5" s="547"/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7"/>
      <c r="T5" s="547"/>
      <c r="U5" s="547"/>
      <c r="V5" s="547"/>
      <c r="W5" s="547"/>
      <c r="X5" s="547"/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  <c r="AJ5" s="547"/>
      <c r="AK5" s="547"/>
      <c r="AL5" s="547"/>
      <c r="AM5" s="547"/>
      <c r="AN5" s="547"/>
      <c r="AO5" s="547"/>
      <c r="AP5" s="547"/>
      <c r="AQ5" s="547"/>
      <c r="AR5" s="547"/>
      <c r="AS5" s="547"/>
      <c r="AT5" s="547"/>
      <c r="AU5" s="547"/>
      <c r="AV5" s="547"/>
      <c r="AW5" s="547"/>
      <c r="AX5" s="547"/>
      <c r="AY5" s="547"/>
      <c r="AZ5" s="547"/>
      <c r="BA5" s="547"/>
      <c r="BB5" s="547"/>
      <c r="BC5" s="269"/>
      <c r="BD5" s="269"/>
      <c r="BE5" s="269"/>
      <c r="BF5" s="269"/>
      <c r="BG5" s="269"/>
      <c r="BH5" s="269"/>
      <c r="BI5" s="269"/>
      <c r="BJ5" s="269"/>
      <c r="BK5" s="269"/>
      <c r="BL5" s="269"/>
      <c r="BM5" s="269"/>
      <c r="BN5" s="269"/>
      <c r="BO5" s="269"/>
      <c r="BP5" s="269"/>
      <c r="BQ5" s="269"/>
      <c r="BR5" s="390"/>
    </row>
    <row r="6" spans="1:72" ht="12.75" customHeight="1" x14ac:dyDescent="0.25">
      <c r="A6" s="389"/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263"/>
      <c r="AD6" s="263"/>
      <c r="AE6" s="263"/>
      <c r="AF6" s="263"/>
      <c r="AG6" s="263"/>
      <c r="AH6" s="263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3"/>
      <c r="AW6" s="263"/>
      <c r="AX6" s="263"/>
      <c r="AY6" s="263"/>
      <c r="AZ6" s="263"/>
      <c r="BA6" s="263"/>
      <c r="BB6" s="263"/>
      <c r="BC6" s="263"/>
      <c r="BD6" s="263"/>
      <c r="BE6" s="263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390"/>
    </row>
    <row r="7" spans="1:72" ht="12.75" customHeight="1" x14ac:dyDescent="0.25">
      <c r="A7" s="391"/>
      <c r="B7" s="269"/>
      <c r="C7" s="269"/>
      <c r="D7" s="510" t="s">
        <v>21</v>
      </c>
      <c r="E7" s="511"/>
      <c r="F7" s="511"/>
      <c r="G7" s="511"/>
      <c r="H7" s="511"/>
      <c r="I7" s="511"/>
      <c r="J7" s="511"/>
      <c r="K7" s="511"/>
      <c r="L7" s="511"/>
      <c r="M7" s="511"/>
      <c r="N7" s="511"/>
      <c r="O7" s="512"/>
      <c r="P7" s="510" t="s">
        <v>22</v>
      </c>
      <c r="Q7" s="511"/>
      <c r="R7" s="511"/>
      <c r="S7" s="511"/>
      <c r="T7" s="511"/>
      <c r="U7" s="512"/>
      <c r="V7" s="269"/>
      <c r="W7" s="510" t="s">
        <v>23</v>
      </c>
      <c r="X7" s="511"/>
      <c r="Y7" s="511"/>
      <c r="Z7" s="511"/>
      <c r="AA7" s="511"/>
      <c r="AB7" s="511"/>
      <c r="AC7" s="511"/>
      <c r="AD7" s="511"/>
      <c r="AE7" s="511"/>
      <c r="AF7" s="511"/>
      <c r="AG7" s="511"/>
      <c r="AH7" s="512"/>
      <c r="AI7" s="510" t="s">
        <v>24</v>
      </c>
      <c r="AJ7" s="511"/>
      <c r="AK7" s="511"/>
      <c r="AL7" s="511"/>
      <c r="AM7" s="511"/>
      <c r="AN7" s="512"/>
      <c r="AO7" s="269"/>
      <c r="AP7" s="510" t="s">
        <v>25</v>
      </c>
      <c r="AQ7" s="511"/>
      <c r="AR7" s="511"/>
      <c r="AS7" s="511"/>
      <c r="AT7" s="511"/>
      <c r="AU7" s="511"/>
      <c r="AV7" s="511"/>
      <c r="AW7" s="511"/>
      <c r="AX7" s="511"/>
      <c r="AY7" s="511"/>
      <c r="AZ7" s="512"/>
      <c r="BA7" s="510" t="s">
        <v>26</v>
      </c>
      <c r="BB7" s="511"/>
      <c r="BC7" s="511"/>
      <c r="BD7" s="511"/>
      <c r="BE7" s="511"/>
      <c r="BF7" s="512"/>
      <c r="BG7" s="269"/>
      <c r="BH7" s="269"/>
      <c r="BI7" s="269"/>
      <c r="BJ7" s="269"/>
      <c r="BK7" s="269"/>
      <c r="BL7" s="269"/>
      <c r="BM7" s="269"/>
      <c r="BN7" s="269"/>
      <c r="BO7" s="269"/>
      <c r="BP7" s="269"/>
      <c r="BQ7" s="269"/>
      <c r="BR7" s="390"/>
    </row>
    <row r="8" spans="1:72" ht="12.75" customHeight="1" x14ac:dyDescent="0.25">
      <c r="A8" s="391"/>
      <c r="B8" s="269"/>
      <c r="C8" s="269"/>
      <c r="D8" s="264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4"/>
      <c r="Q8" s="265"/>
      <c r="R8" s="265"/>
      <c r="S8" s="265"/>
      <c r="T8" s="265"/>
      <c r="U8" s="266"/>
      <c r="V8" s="269"/>
      <c r="W8" s="264"/>
      <c r="X8" s="265"/>
      <c r="Y8" s="265"/>
      <c r="Z8" s="265"/>
      <c r="AA8" s="265"/>
      <c r="AB8" s="265"/>
      <c r="AC8" s="265"/>
      <c r="AD8" s="265"/>
      <c r="AE8" s="265"/>
      <c r="AF8" s="265"/>
      <c r="AG8" s="265"/>
      <c r="AH8" s="266"/>
      <c r="AI8" s="264"/>
      <c r="AJ8" s="265"/>
      <c r="AK8" s="265"/>
      <c r="AL8" s="265"/>
      <c r="AM8" s="265"/>
      <c r="AN8" s="266"/>
      <c r="AO8" s="269"/>
      <c r="AP8" s="267"/>
      <c r="AQ8" s="268"/>
      <c r="AR8" s="268"/>
      <c r="AS8" s="268"/>
      <c r="AT8" s="268"/>
      <c r="AU8" s="268"/>
      <c r="AV8" s="268"/>
      <c r="AW8" s="268"/>
      <c r="AX8" s="268"/>
      <c r="AY8" s="268"/>
      <c r="AZ8" s="268"/>
      <c r="BA8" s="264"/>
      <c r="BB8" s="265"/>
      <c r="BC8" s="265"/>
      <c r="BD8" s="265"/>
      <c r="BE8" s="265"/>
      <c r="BF8" s="266"/>
      <c r="BG8" s="269"/>
      <c r="BH8" s="269"/>
      <c r="BI8" s="269"/>
      <c r="BJ8" s="269"/>
      <c r="BK8" s="269"/>
      <c r="BL8" s="269"/>
      <c r="BM8" s="269"/>
      <c r="BN8" s="269"/>
      <c r="BO8" s="269"/>
      <c r="BP8" s="269"/>
      <c r="BQ8" s="269"/>
      <c r="BR8" s="390"/>
    </row>
    <row r="9" spans="1:72" ht="12.75" customHeight="1" x14ac:dyDescent="0.25">
      <c r="A9" s="391"/>
      <c r="B9" s="269"/>
      <c r="C9" s="269"/>
      <c r="D9" s="270"/>
      <c r="E9" s="271"/>
      <c r="F9" s="271"/>
      <c r="G9" s="271"/>
      <c r="H9" s="271"/>
      <c r="I9" s="271"/>
      <c r="J9" s="271"/>
      <c r="K9" s="271"/>
      <c r="L9" s="271"/>
      <c r="M9" s="271"/>
      <c r="N9" s="271"/>
      <c r="O9" s="271"/>
      <c r="P9" s="270"/>
      <c r="Q9" s="271"/>
      <c r="R9" s="271"/>
      <c r="S9" s="271"/>
      <c r="T9" s="271"/>
      <c r="U9" s="272"/>
      <c r="V9" s="269"/>
      <c r="W9" s="270"/>
      <c r="X9" s="273"/>
      <c r="Y9" s="273"/>
      <c r="Z9" s="273"/>
      <c r="AA9" s="273"/>
      <c r="AB9" s="273"/>
      <c r="AC9" s="273"/>
      <c r="AD9" s="273"/>
      <c r="AE9" s="273"/>
      <c r="AF9" s="273"/>
      <c r="AG9" s="273"/>
      <c r="AH9" s="272"/>
      <c r="AI9" s="270"/>
      <c r="AJ9" s="271"/>
      <c r="AK9" s="271"/>
      <c r="AL9" s="271"/>
      <c r="AM9" s="271"/>
      <c r="AN9" s="272"/>
      <c r="AO9" s="269"/>
      <c r="AP9" s="274"/>
      <c r="AQ9" s="273"/>
      <c r="AR9" s="273"/>
      <c r="AS9" s="273"/>
      <c r="AT9" s="273"/>
      <c r="AU9" s="273"/>
      <c r="AV9" s="273"/>
      <c r="AW9" s="273"/>
      <c r="AX9" s="273"/>
      <c r="AY9" s="273"/>
      <c r="AZ9" s="273"/>
      <c r="BA9" s="270"/>
      <c r="BB9" s="271"/>
      <c r="BC9" s="271"/>
      <c r="BD9" s="271"/>
      <c r="BE9" s="271"/>
      <c r="BF9" s="272"/>
      <c r="BG9" s="269"/>
      <c r="BH9" s="269"/>
      <c r="BI9" s="269"/>
      <c r="BJ9" s="269"/>
      <c r="BK9" s="269"/>
      <c r="BL9" s="269"/>
      <c r="BM9" s="269"/>
      <c r="BN9" s="269"/>
      <c r="BO9" s="269"/>
      <c r="BP9" s="269"/>
      <c r="BQ9" s="269"/>
      <c r="BR9" s="390"/>
    </row>
    <row r="10" spans="1:72" ht="12.75" customHeight="1" x14ac:dyDescent="0.25">
      <c r="A10" s="391"/>
      <c r="B10" s="269"/>
      <c r="C10" s="269"/>
      <c r="D10" s="269"/>
      <c r="E10" s="269"/>
      <c r="F10" s="269"/>
      <c r="G10" s="269"/>
      <c r="H10" s="269"/>
      <c r="I10" s="269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69"/>
      <c r="AQ10" s="269"/>
      <c r="AR10" s="269"/>
      <c r="AS10" s="269"/>
      <c r="AT10" s="269"/>
      <c r="AU10" s="269"/>
      <c r="AV10" s="269"/>
      <c r="AW10" s="269"/>
      <c r="AX10" s="550"/>
      <c r="AY10" s="550"/>
      <c r="AZ10" s="550"/>
      <c r="BA10" s="550"/>
      <c r="BB10" s="550"/>
      <c r="BC10" s="550"/>
      <c r="BD10" s="550"/>
      <c r="BE10" s="550"/>
      <c r="BF10" s="550"/>
      <c r="BG10" s="550"/>
      <c r="BH10" s="550"/>
      <c r="BI10" s="550"/>
      <c r="BJ10" s="550"/>
      <c r="BK10" s="550"/>
      <c r="BL10" s="550"/>
      <c r="BM10" s="550"/>
      <c r="BN10" s="269"/>
      <c r="BO10" s="269"/>
      <c r="BP10" s="269"/>
      <c r="BQ10" s="269"/>
      <c r="BR10" s="390"/>
    </row>
    <row r="11" spans="1:72" ht="12.75" customHeight="1" x14ac:dyDescent="0.25">
      <c r="A11" s="391"/>
      <c r="B11" s="269"/>
      <c r="C11" s="526" t="s">
        <v>27</v>
      </c>
      <c r="D11" s="527"/>
      <c r="E11" s="527"/>
      <c r="F11" s="527"/>
      <c r="G11" s="527"/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276"/>
      <c r="S11" s="549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269"/>
      <c r="AJ11" s="269"/>
      <c r="AK11" s="269"/>
      <c r="AL11" s="269"/>
      <c r="AM11" s="269"/>
      <c r="AN11" s="269"/>
      <c r="AO11" s="269"/>
      <c r="AP11" s="269"/>
      <c r="AQ11" s="269"/>
      <c r="AR11" s="269"/>
      <c r="AS11" s="269"/>
      <c r="AT11" s="269"/>
      <c r="AU11" s="269"/>
      <c r="AV11" s="269"/>
      <c r="AW11" s="269"/>
      <c r="AX11" s="269"/>
      <c r="AY11" s="269"/>
      <c r="AZ11" s="269"/>
      <c r="BA11" s="269"/>
      <c r="BB11" s="269"/>
      <c r="BC11" s="269"/>
      <c r="BD11" s="269"/>
      <c r="BE11" s="269"/>
      <c r="BF11" s="269"/>
      <c r="BG11" s="269"/>
      <c r="BH11" s="269"/>
      <c r="BI11" s="269"/>
      <c r="BJ11" s="269"/>
      <c r="BK11" s="269"/>
      <c r="BL11" s="269"/>
      <c r="BM11" s="269"/>
      <c r="BN11" s="269"/>
      <c r="BO11" s="269"/>
      <c r="BP11" s="269"/>
      <c r="BQ11" s="269"/>
      <c r="BR11" s="390"/>
    </row>
    <row r="12" spans="1:72" ht="6" customHeight="1" x14ac:dyDescent="0.25">
      <c r="A12" s="391"/>
      <c r="B12" s="269"/>
      <c r="C12" s="277"/>
      <c r="D12" s="264"/>
      <c r="E12" s="265"/>
      <c r="F12" s="265"/>
      <c r="G12" s="278" t="s">
        <v>14</v>
      </c>
      <c r="H12" s="265"/>
      <c r="I12" s="265"/>
      <c r="J12" s="265"/>
      <c r="K12" s="265"/>
      <c r="L12" s="265"/>
      <c r="M12" s="265"/>
      <c r="N12" s="265"/>
      <c r="O12" s="265"/>
      <c r="P12" s="265"/>
      <c r="Q12" s="266"/>
      <c r="R12" s="269"/>
      <c r="S12" s="277"/>
      <c r="T12" s="269"/>
      <c r="U12" s="269"/>
      <c r="V12" s="269"/>
      <c r="W12" s="279"/>
      <c r="X12" s="269"/>
      <c r="Y12" s="269"/>
      <c r="Z12" s="269"/>
      <c r="AA12" s="269"/>
      <c r="AB12" s="269"/>
      <c r="AC12" s="269"/>
      <c r="AD12" s="269"/>
      <c r="AE12" s="269"/>
      <c r="AF12" s="269"/>
      <c r="AG12" s="269"/>
      <c r="AH12" s="275"/>
      <c r="AI12" s="269"/>
      <c r="AJ12" s="269"/>
      <c r="AK12" s="269"/>
      <c r="AL12" s="269"/>
      <c r="AM12" s="269"/>
      <c r="AN12" s="269"/>
      <c r="AO12" s="269"/>
      <c r="AP12" s="269"/>
      <c r="AQ12" s="269"/>
      <c r="AR12" s="269"/>
      <c r="AS12" s="269"/>
      <c r="AT12" s="269"/>
      <c r="AU12" s="269"/>
      <c r="AV12" s="269"/>
      <c r="AW12" s="269"/>
      <c r="AX12" s="269"/>
      <c r="AY12" s="269"/>
      <c r="AZ12" s="269"/>
      <c r="BA12" s="269"/>
      <c r="BB12" s="269"/>
      <c r="BC12" s="269"/>
      <c r="BD12" s="269"/>
      <c r="BE12" s="269"/>
      <c r="BF12" s="269"/>
      <c r="BG12" s="269"/>
      <c r="BH12" s="269"/>
      <c r="BI12" s="269"/>
      <c r="BJ12" s="269"/>
      <c r="BK12" s="269"/>
      <c r="BL12" s="269"/>
      <c r="BM12" s="269"/>
      <c r="BN12" s="269"/>
      <c r="BO12" s="269"/>
      <c r="BP12" s="269"/>
      <c r="BQ12" s="269"/>
      <c r="BR12" s="390"/>
    </row>
    <row r="13" spans="1:72" ht="6" customHeight="1" x14ac:dyDescent="0.25">
      <c r="A13" s="391"/>
      <c r="B13" s="269"/>
      <c r="C13" s="277"/>
      <c r="D13" s="270"/>
      <c r="E13" s="272"/>
      <c r="F13" s="270"/>
      <c r="G13" s="272"/>
      <c r="H13" s="270"/>
      <c r="I13" s="272"/>
      <c r="J13" s="270"/>
      <c r="K13" s="272"/>
      <c r="L13" s="270"/>
      <c r="M13" s="272"/>
      <c r="N13" s="270"/>
      <c r="O13" s="272"/>
      <c r="P13" s="270"/>
      <c r="Q13" s="272"/>
      <c r="R13" s="277"/>
      <c r="S13" s="277"/>
      <c r="T13" s="269"/>
      <c r="U13" s="269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69"/>
      <c r="AG13" s="269"/>
      <c r="AH13" s="275"/>
      <c r="AI13" s="269"/>
      <c r="AJ13" s="269"/>
      <c r="AK13" s="269"/>
      <c r="AL13" s="269"/>
      <c r="AM13" s="269"/>
      <c r="AN13" s="269"/>
      <c r="AO13" s="269"/>
      <c r="AP13" s="269"/>
      <c r="AQ13" s="269"/>
      <c r="AR13" s="269"/>
      <c r="AS13" s="269"/>
      <c r="AT13" s="269"/>
      <c r="AU13" s="269"/>
      <c r="AV13" s="269"/>
      <c r="AW13" s="269"/>
      <c r="AX13" s="269"/>
      <c r="AY13" s="269"/>
      <c r="AZ13" s="269"/>
      <c r="BA13" s="269"/>
      <c r="BB13" s="269"/>
      <c r="BC13" s="269"/>
      <c r="BD13" s="269"/>
      <c r="BE13" s="269"/>
      <c r="BF13" s="269"/>
      <c r="BG13" s="269"/>
      <c r="BH13" s="269"/>
      <c r="BI13" s="269"/>
      <c r="BJ13" s="269"/>
      <c r="BK13" s="269"/>
      <c r="BL13" s="269"/>
      <c r="BM13" s="269"/>
      <c r="BN13" s="269"/>
      <c r="BO13" s="269"/>
      <c r="BP13" s="269"/>
      <c r="BQ13" s="269"/>
      <c r="BR13" s="390"/>
    </row>
    <row r="14" spans="1:72" ht="6" customHeight="1" x14ac:dyDescent="0.25">
      <c r="A14" s="391"/>
      <c r="B14" s="269"/>
      <c r="C14" s="277"/>
      <c r="D14" s="264"/>
      <c r="E14" s="265"/>
      <c r="F14" s="265"/>
      <c r="G14" s="278" t="s">
        <v>14</v>
      </c>
      <c r="H14" s="265"/>
      <c r="I14" s="265"/>
      <c r="J14" s="265"/>
      <c r="K14" s="265"/>
      <c r="L14" s="265"/>
      <c r="M14" s="265"/>
      <c r="N14" s="265"/>
      <c r="O14" s="265"/>
      <c r="P14" s="265"/>
      <c r="Q14" s="266"/>
      <c r="R14" s="269"/>
      <c r="S14" s="277"/>
      <c r="T14" s="269"/>
      <c r="U14" s="269"/>
      <c r="V14" s="269"/>
      <c r="W14" s="27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75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  <c r="BI14" s="269"/>
      <c r="BJ14" s="269"/>
      <c r="BK14" s="269"/>
      <c r="BL14" s="269"/>
      <c r="BM14" s="269"/>
      <c r="BN14" s="269"/>
      <c r="BO14" s="269"/>
      <c r="BP14" s="269"/>
      <c r="BQ14" s="269"/>
      <c r="BR14" s="390"/>
    </row>
    <row r="15" spans="1:72" ht="6" customHeight="1" x14ac:dyDescent="0.25">
      <c r="A15" s="391"/>
      <c r="B15" s="269"/>
      <c r="C15" s="277"/>
      <c r="D15" s="270"/>
      <c r="E15" s="272"/>
      <c r="F15" s="270"/>
      <c r="G15" s="272"/>
      <c r="H15" s="270"/>
      <c r="I15" s="272"/>
      <c r="J15" s="270"/>
      <c r="K15" s="272"/>
      <c r="L15" s="270"/>
      <c r="M15" s="272"/>
      <c r="N15" s="270"/>
      <c r="O15" s="272"/>
      <c r="P15" s="270"/>
      <c r="Q15" s="272"/>
      <c r="R15" s="277"/>
      <c r="S15" s="277"/>
      <c r="T15" s="269"/>
      <c r="U15" s="269"/>
      <c r="V15" s="269"/>
      <c r="W15" s="269"/>
      <c r="X15" s="269"/>
      <c r="Y15" s="269"/>
      <c r="Z15" s="269"/>
      <c r="AA15" s="269"/>
      <c r="AB15" s="269"/>
      <c r="AC15" s="269"/>
      <c r="AD15" s="269"/>
      <c r="AE15" s="269"/>
      <c r="AF15" s="269"/>
      <c r="AG15" s="269"/>
      <c r="AH15" s="275"/>
      <c r="AI15" s="269"/>
      <c r="AJ15" s="269"/>
      <c r="AK15" s="269"/>
      <c r="AL15" s="269"/>
      <c r="AM15" s="269"/>
      <c r="AN15" s="269"/>
      <c r="AO15" s="269"/>
      <c r="AP15" s="269"/>
      <c r="AQ15" s="269"/>
      <c r="AR15" s="269"/>
      <c r="AS15" s="269"/>
      <c r="AT15" s="269"/>
      <c r="AU15" s="269"/>
      <c r="AV15" s="269"/>
      <c r="AW15" s="269"/>
      <c r="AX15" s="269"/>
      <c r="AY15" s="269"/>
      <c r="AZ15" s="269"/>
      <c r="BA15" s="269"/>
      <c r="BB15" s="269"/>
      <c r="BC15" s="269"/>
      <c r="BD15" s="269"/>
      <c r="BE15" s="269"/>
      <c r="BF15" s="269"/>
      <c r="BG15" s="269"/>
      <c r="BH15" s="269"/>
      <c r="BI15" s="269"/>
      <c r="BJ15" s="269"/>
      <c r="BK15" s="269"/>
      <c r="BL15" s="269"/>
      <c r="BM15" s="269"/>
      <c r="BN15" s="269"/>
      <c r="BO15" s="269"/>
      <c r="BP15" s="269"/>
      <c r="BQ15" s="269"/>
      <c r="BR15" s="390"/>
    </row>
    <row r="16" spans="1:72" ht="12.75" customHeight="1" x14ac:dyDescent="0.25">
      <c r="A16" s="391"/>
      <c r="B16" s="269"/>
      <c r="C16" s="270"/>
      <c r="D16" s="280"/>
      <c r="E16" s="280"/>
      <c r="F16" s="280"/>
      <c r="G16" s="271"/>
      <c r="H16" s="271"/>
      <c r="I16" s="271"/>
      <c r="J16" s="271"/>
      <c r="K16" s="271"/>
      <c r="L16" s="271"/>
      <c r="M16" s="271"/>
      <c r="N16" s="271"/>
      <c r="O16" s="271"/>
      <c r="P16" s="271"/>
      <c r="Q16" s="271"/>
      <c r="R16" s="271"/>
      <c r="S16" s="277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75"/>
      <c r="AI16" s="269"/>
      <c r="AJ16" s="269"/>
      <c r="AK16" s="269"/>
      <c r="AL16" s="269"/>
      <c r="AM16" s="269"/>
      <c r="AN16" s="269"/>
      <c r="AO16" s="269"/>
      <c r="AP16" s="269"/>
      <c r="AQ16" s="269"/>
      <c r="AR16" s="269"/>
      <c r="AS16" s="269"/>
      <c r="AT16" s="269"/>
      <c r="AU16" s="528" t="s">
        <v>28</v>
      </c>
      <c r="AV16" s="529"/>
      <c r="AW16" s="529"/>
      <c r="AX16" s="529"/>
      <c r="AY16" s="529"/>
      <c r="AZ16" s="530"/>
      <c r="BA16" s="281" t="s">
        <v>29</v>
      </c>
      <c r="BB16" s="282"/>
      <c r="BC16" s="282"/>
      <c r="BD16" s="282"/>
      <c r="BE16" s="282"/>
      <c r="BF16" s="282"/>
      <c r="BG16" s="282"/>
      <c r="BH16" s="282"/>
      <c r="BI16" s="282"/>
      <c r="BJ16" s="282"/>
      <c r="BK16" s="282"/>
      <c r="BL16" s="282"/>
      <c r="BM16" s="282"/>
      <c r="BN16" s="282"/>
      <c r="BO16" s="282"/>
      <c r="BP16" s="282"/>
      <c r="BQ16" s="283">
        <v>1</v>
      </c>
      <c r="BR16" s="392"/>
      <c r="BS16" s="170"/>
      <c r="BT16" s="170"/>
    </row>
    <row r="17" spans="1:72" ht="12.75" customHeight="1" x14ac:dyDescent="0.25">
      <c r="A17" s="391"/>
      <c r="B17" s="269"/>
      <c r="C17" s="269"/>
      <c r="D17" s="269"/>
      <c r="E17" s="269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269"/>
      <c r="AR17" s="269"/>
      <c r="AS17" s="269"/>
      <c r="AT17" s="269"/>
      <c r="AU17" s="531"/>
      <c r="AV17" s="532"/>
      <c r="AW17" s="532"/>
      <c r="AX17" s="532"/>
      <c r="AY17" s="532"/>
      <c r="AZ17" s="533"/>
      <c r="BA17" s="287" t="s">
        <v>30</v>
      </c>
      <c r="BB17" s="288"/>
      <c r="BC17" s="288"/>
      <c r="BD17" s="288"/>
      <c r="BE17" s="288"/>
      <c r="BF17" s="288"/>
      <c r="BG17" s="288"/>
      <c r="BH17" s="288"/>
      <c r="BI17" s="288"/>
      <c r="BJ17" s="288"/>
      <c r="BK17" s="288"/>
      <c r="BL17" s="288"/>
      <c r="BM17" s="288"/>
      <c r="BN17" s="288"/>
      <c r="BO17" s="288"/>
      <c r="BP17" s="288"/>
      <c r="BQ17" s="289">
        <v>2</v>
      </c>
      <c r="BR17" s="393"/>
      <c r="BT17" s="170"/>
    </row>
    <row r="18" spans="1:72" ht="12.75" customHeight="1" x14ac:dyDescent="0.25">
      <c r="A18" s="394" t="s">
        <v>164</v>
      </c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90" t="s">
        <v>165</v>
      </c>
      <c r="P18" s="265"/>
      <c r="Q18" s="265"/>
      <c r="R18" s="265"/>
      <c r="S18" s="265"/>
      <c r="T18" s="265"/>
      <c r="U18" s="265"/>
      <c r="V18" s="265"/>
      <c r="W18" s="265"/>
      <c r="X18" s="265"/>
      <c r="Y18" s="265"/>
      <c r="Z18" s="265"/>
      <c r="AA18" s="265"/>
      <c r="AB18" s="265"/>
      <c r="AC18" s="265"/>
      <c r="AD18" s="265"/>
      <c r="AE18" s="265"/>
      <c r="AF18" s="265"/>
      <c r="AG18" s="266"/>
      <c r="AH18" s="291" t="s">
        <v>166</v>
      </c>
      <c r="AI18" s="265"/>
      <c r="AJ18" s="265"/>
      <c r="AK18" s="265"/>
      <c r="AL18" s="265"/>
      <c r="AM18" s="265"/>
      <c r="AN18" s="265"/>
      <c r="AO18" s="265"/>
      <c r="AP18" s="265"/>
      <c r="AQ18" s="265"/>
      <c r="AR18" s="265"/>
      <c r="AS18" s="265"/>
      <c r="AT18" s="266"/>
      <c r="AU18" s="531"/>
      <c r="AV18" s="532"/>
      <c r="AW18" s="532"/>
      <c r="AX18" s="532"/>
      <c r="AY18" s="532"/>
      <c r="AZ18" s="533"/>
      <c r="BA18" s="292" t="s">
        <v>31</v>
      </c>
      <c r="BB18" s="293"/>
      <c r="BC18" s="293"/>
      <c r="BD18" s="293"/>
      <c r="BE18" s="293"/>
      <c r="BF18" s="293"/>
      <c r="BG18" s="293"/>
      <c r="BH18" s="293"/>
      <c r="BI18" s="293"/>
      <c r="BJ18" s="293"/>
      <c r="BK18" s="293"/>
      <c r="BL18" s="293"/>
      <c r="BM18" s="293"/>
      <c r="BN18" s="288"/>
      <c r="BO18" s="288"/>
      <c r="BP18" s="288"/>
      <c r="BQ18" s="294">
        <v>3</v>
      </c>
      <c r="BR18" s="395"/>
    </row>
    <row r="19" spans="1:72" ht="12.75" customHeight="1" x14ac:dyDescent="0.25">
      <c r="A19" s="391"/>
      <c r="B19" s="269"/>
      <c r="C19" s="269"/>
      <c r="D19" s="269"/>
      <c r="E19" s="269"/>
      <c r="F19" s="269"/>
      <c r="G19" s="269"/>
      <c r="H19" s="269"/>
      <c r="I19" s="269"/>
      <c r="J19" s="269"/>
      <c r="K19" s="269"/>
      <c r="L19" s="269"/>
      <c r="M19" s="269"/>
      <c r="N19" s="269"/>
      <c r="O19" s="277"/>
      <c r="P19" s="269"/>
      <c r="Q19" s="269"/>
      <c r="R19" s="269"/>
      <c r="S19" s="269"/>
      <c r="T19" s="269"/>
      <c r="U19" s="269"/>
      <c r="V19" s="269"/>
      <c r="W19" s="269"/>
      <c r="X19" s="269"/>
      <c r="Y19" s="269"/>
      <c r="Z19" s="269"/>
      <c r="AA19" s="269"/>
      <c r="AB19" s="269"/>
      <c r="AC19" s="269"/>
      <c r="AD19" s="269"/>
      <c r="AE19" s="269"/>
      <c r="AF19" s="269"/>
      <c r="AG19" s="295"/>
      <c r="AH19" s="269"/>
      <c r="AI19" s="269"/>
      <c r="AJ19" s="269"/>
      <c r="AK19" s="269"/>
      <c r="AL19" s="269"/>
      <c r="AM19" s="269"/>
      <c r="AN19" s="269"/>
      <c r="AO19" s="269"/>
      <c r="AP19" s="269"/>
      <c r="AQ19" s="269"/>
      <c r="AR19" s="269"/>
      <c r="AS19" s="269"/>
      <c r="AT19" s="295"/>
      <c r="AU19" s="284"/>
      <c r="AV19" s="285"/>
      <c r="AW19" s="285"/>
      <c r="AX19" s="285"/>
      <c r="AY19" s="285"/>
      <c r="AZ19" s="286"/>
      <c r="BA19" s="296" t="s">
        <v>32</v>
      </c>
      <c r="BB19" s="297"/>
      <c r="BC19" s="297"/>
      <c r="BD19" s="297"/>
      <c r="BE19" s="297"/>
      <c r="BF19" s="297"/>
      <c r="BG19" s="288"/>
      <c r="BH19" s="288"/>
      <c r="BI19" s="288"/>
      <c r="BJ19" s="288"/>
      <c r="BK19" s="288"/>
      <c r="BL19" s="288"/>
      <c r="BM19" s="288"/>
      <c r="BN19" s="288"/>
      <c r="BO19" s="288"/>
      <c r="BP19" s="288"/>
      <c r="BQ19" s="289">
        <v>7</v>
      </c>
      <c r="BR19" s="393"/>
    </row>
    <row r="20" spans="1:72" ht="12.75" customHeight="1" thickBot="1" x14ac:dyDescent="0.3">
      <c r="A20" s="396"/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8" t="s">
        <v>212</v>
      </c>
      <c r="P20" s="299"/>
      <c r="Q20" s="299"/>
      <c r="R20" s="299"/>
      <c r="S20" s="299"/>
      <c r="T20" s="299"/>
      <c r="U20" s="299"/>
      <c r="V20" s="299"/>
      <c r="W20" s="299"/>
      <c r="X20" s="299"/>
      <c r="Y20" s="299"/>
      <c r="Z20" s="299"/>
      <c r="AA20" s="299"/>
      <c r="AB20" s="299"/>
      <c r="AC20" s="299"/>
      <c r="AD20" s="299"/>
      <c r="AE20" s="299"/>
      <c r="AF20" s="299"/>
      <c r="AG20" s="300"/>
      <c r="AH20" s="299"/>
      <c r="AI20" s="299"/>
      <c r="AJ20" s="299"/>
      <c r="AK20" s="299"/>
      <c r="AL20" s="299"/>
      <c r="AM20" s="299"/>
      <c r="AN20" s="299"/>
      <c r="AO20" s="299"/>
      <c r="AP20" s="299"/>
      <c r="AQ20" s="299"/>
      <c r="AR20" s="299"/>
      <c r="AS20" s="299"/>
      <c r="AT20" s="300"/>
      <c r="AU20" s="301"/>
      <c r="AV20" s="302"/>
      <c r="AW20" s="303"/>
      <c r="AX20" s="304"/>
      <c r="AY20" s="305"/>
      <c r="AZ20" s="302"/>
      <c r="BA20" s="306"/>
      <c r="BB20" s="299"/>
      <c r="BC20" s="299"/>
      <c r="BD20" s="299"/>
      <c r="BE20" s="299"/>
      <c r="BF20" s="299"/>
      <c r="BG20" s="299"/>
      <c r="BH20" s="299"/>
      <c r="BI20" s="299"/>
      <c r="BJ20" s="299"/>
      <c r="BK20" s="299"/>
      <c r="BL20" s="299"/>
      <c r="BM20" s="299"/>
      <c r="BN20" s="299"/>
      <c r="BO20" s="299"/>
      <c r="BP20" s="299"/>
      <c r="BQ20" s="307"/>
      <c r="BR20" s="397"/>
    </row>
    <row r="21" spans="1:72" ht="12.75" customHeight="1" thickBot="1" x14ac:dyDescent="0.3">
      <c r="A21" s="398"/>
      <c r="B21" s="271"/>
      <c r="C21" s="271"/>
      <c r="D21" s="271"/>
      <c r="E21" s="271"/>
      <c r="F21" s="271"/>
      <c r="G21" s="271"/>
      <c r="H21" s="271"/>
      <c r="I21" s="271"/>
      <c r="J21" s="271"/>
      <c r="K21" s="271"/>
      <c r="L21" s="271"/>
      <c r="M21" s="271"/>
      <c r="N21" s="271"/>
      <c r="O21" s="277" t="s">
        <v>213</v>
      </c>
      <c r="P21" s="271"/>
      <c r="Q21" s="271"/>
      <c r="R21" s="271"/>
      <c r="S21" s="271"/>
      <c r="T21" s="271"/>
      <c r="U21" s="271"/>
      <c r="V21" s="271"/>
      <c r="W21" s="271"/>
      <c r="X21" s="271"/>
      <c r="Y21" s="271"/>
      <c r="Z21" s="271"/>
      <c r="AA21" s="271"/>
      <c r="AB21" s="271"/>
      <c r="AC21" s="271"/>
      <c r="AD21" s="271"/>
      <c r="AE21" s="308"/>
      <c r="AF21" s="271"/>
      <c r="AG21" s="272"/>
      <c r="AH21" s="271"/>
      <c r="AI21" s="271"/>
      <c r="AJ21" s="271"/>
      <c r="AK21" s="308"/>
      <c r="AL21" s="271"/>
      <c r="AM21" s="271"/>
      <c r="AN21" s="271"/>
      <c r="AO21" s="271"/>
      <c r="AP21" s="271"/>
      <c r="AQ21" s="271"/>
      <c r="AR21" s="271"/>
      <c r="AS21" s="271"/>
      <c r="AT21" s="272"/>
      <c r="AU21" s="309"/>
      <c r="AV21" s="310"/>
      <c r="AW21" s="311"/>
      <c r="AX21" s="312"/>
      <c r="AY21" s="313"/>
      <c r="AZ21" s="310"/>
      <c r="BA21" s="269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69"/>
      <c r="BP21" s="269"/>
      <c r="BQ21" s="314"/>
      <c r="BR21" s="399"/>
    </row>
    <row r="22" spans="1:72" ht="14.1" customHeight="1" x14ac:dyDescent="0.25">
      <c r="A22" s="391"/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69"/>
      <c r="AD22" s="269"/>
      <c r="AE22" s="269"/>
      <c r="AF22" s="269"/>
      <c r="AG22" s="269"/>
      <c r="AH22" s="269"/>
      <c r="AI22" s="269"/>
      <c r="AJ22" s="269"/>
      <c r="AK22" s="269"/>
      <c r="AL22" s="269"/>
      <c r="AM22" s="269"/>
      <c r="AN22" s="269"/>
      <c r="AO22" s="269"/>
      <c r="AP22" s="269"/>
      <c r="AQ22" s="269"/>
      <c r="AR22" s="269"/>
      <c r="AS22" s="269"/>
      <c r="AT22" s="269"/>
      <c r="AU22" s="311"/>
      <c r="AV22" s="312"/>
      <c r="AW22" s="312"/>
      <c r="AX22" s="312"/>
      <c r="AY22" s="312"/>
      <c r="AZ22" s="312"/>
      <c r="BA22" s="269"/>
      <c r="BB22" s="269"/>
      <c r="BC22" s="269"/>
      <c r="BD22" s="269"/>
      <c r="BE22" s="269"/>
      <c r="BF22" s="269"/>
      <c r="BG22" s="315"/>
      <c r="BH22" s="315"/>
      <c r="BI22" s="315"/>
      <c r="BJ22" s="315"/>
      <c r="BK22" s="315"/>
      <c r="BL22" s="315"/>
      <c r="BM22" s="315"/>
      <c r="BN22" s="315"/>
      <c r="BO22" s="315"/>
      <c r="BP22" s="315"/>
      <c r="BQ22" s="316"/>
      <c r="BR22" s="400"/>
    </row>
    <row r="23" spans="1:72" s="171" customFormat="1" ht="14.1" customHeight="1" x14ac:dyDescent="0.25">
      <c r="A23" s="394" t="s">
        <v>33</v>
      </c>
      <c r="B23" s="265"/>
      <c r="C23" s="265"/>
      <c r="D23" s="265"/>
      <c r="E23" s="265"/>
      <c r="F23" s="265"/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510" t="s">
        <v>15</v>
      </c>
      <c r="S23" s="511"/>
      <c r="T23" s="511"/>
      <c r="U23" s="512"/>
      <c r="V23" s="277"/>
      <c r="W23" s="269"/>
      <c r="X23" s="317" t="s">
        <v>34</v>
      </c>
      <c r="Y23" s="510" t="s">
        <v>35</v>
      </c>
      <c r="Z23" s="511"/>
      <c r="AA23" s="511"/>
      <c r="AB23" s="512"/>
      <c r="AC23" s="515" t="s">
        <v>36</v>
      </c>
      <c r="AD23" s="511"/>
      <c r="AE23" s="511"/>
      <c r="AF23" s="512"/>
      <c r="AG23" s="516" t="s">
        <v>37</v>
      </c>
      <c r="AH23" s="517"/>
      <c r="AI23" s="517"/>
      <c r="AJ23" s="517"/>
      <c r="AK23" s="517"/>
      <c r="AL23" s="517"/>
      <c r="AM23" s="517"/>
      <c r="AN23" s="518"/>
      <c r="AO23" s="269"/>
      <c r="AP23" s="269"/>
      <c r="AQ23" s="269"/>
      <c r="AR23" s="269"/>
      <c r="AS23" s="269"/>
      <c r="AT23" s="269"/>
      <c r="AU23" s="318" t="s">
        <v>38</v>
      </c>
      <c r="AV23" s="265"/>
      <c r="AW23" s="265"/>
      <c r="AX23" s="265"/>
      <c r="AY23" s="265"/>
      <c r="AZ23" s="265"/>
      <c r="BA23" s="265"/>
      <c r="BB23" s="265"/>
      <c r="BC23" s="265"/>
      <c r="BD23" s="265"/>
      <c r="BE23" s="265"/>
      <c r="BF23" s="265"/>
      <c r="BG23" s="265"/>
      <c r="BH23" s="265"/>
      <c r="BI23" s="265"/>
      <c r="BJ23" s="265"/>
      <c r="BK23" s="265"/>
      <c r="BL23" s="265"/>
      <c r="BM23" s="265"/>
      <c r="BN23" s="265"/>
      <c r="BO23" s="265"/>
      <c r="BP23" s="265"/>
      <c r="BQ23" s="265"/>
      <c r="BR23" s="401"/>
    </row>
    <row r="24" spans="1:72" s="171" customFormat="1" ht="14.1" customHeight="1" x14ac:dyDescent="0.2">
      <c r="A24" s="391"/>
      <c r="B24" s="269"/>
      <c r="C24" s="269"/>
      <c r="D24" s="269"/>
      <c r="E24" s="269"/>
      <c r="F24" s="269"/>
      <c r="G24" s="269"/>
      <c r="H24" s="269"/>
      <c r="I24" s="269"/>
      <c r="J24" s="269"/>
      <c r="K24" s="269"/>
      <c r="L24" s="269"/>
      <c r="M24" s="269"/>
      <c r="N24" s="269"/>
      <c r="O24" s="269"/>
      <c r="P24" s="269"/>
      <c r="Q24" s="269"/>
      <c r="R24" s="523"/>
      <c r="S24" s="524"/>
      <c r="T24" s="524"/>
      <c r="U24" s="525"/>
      <c r="V24" s="277"/>
      <c r="W24" s="269"/>
      <c r="X24" s="279"/>
      <c r="Y24" s="513"/>
      <c r="Z24" s="514"/>
      <c r="AA24" s="513"/>
      <c r="AB24" s="514"/>
      <c r="AC24" s="513"/>
      <c r="AD24" s="514"/>
      <c r="AE24" s="513"/>
      <c r="AF24" s="514"/>
      <c r="AG24" s="513"/>
      <c r="AH24" s="514"/>
      <c r="AI24" s="513"/>
      <c r="AJ24" s="514"/>
      <c r="AK24" s="513"/>
      <c r="AL24" s="514"/>
      <c r="AM24" s="513"/>
      <c r="AN24" s="514"/>
      <c r="AO24" s="269"/>
      <c r="AP24" s="269"/>
      <c r="AQ24" s="269"/>
      <c r="AR24" s="269"/>
      <c r="AS24" s="269"/>
      <c r="AT24" s="269"/>
      <c r="AU24" s="319" t="s">
        <v>207</v>
      </c>
      <c r="AV24" s="320"/>
      <c r="AW24" s="320"/>
      <c r="AX24" s="320"/>
      <c r="AY24" s="320"/>
      <c r="AZ24" s="321"/>
      <c r="BA24" s="322"/>
      <c r="BB24" s="322"/>
      <c r="BC24" s="323"/>
      <c r="BD24" s="323"/>
      <c r="BE24" s="323"/>
      <c r="BF24" s="280"/>
      <c r="BG24" s="280"/>
      <c r="BH24" s="280"/>
      <c r="BI24" s="280"/>
      <c r="BJ24" s="280"/>
      <c r="BK24" s="280"/>
      <c r="BL24" s="324">
        <v>1</v>
      </c>
      <c r="BM24" s="266"/>
      <c r="BN24" s="269"/>
      <c r="BO24" s="269"/>
      <c r="BP24" s="269"/>
      <c r="BQ24" s="269"/>
      <c r="BR24" s="390"/>
    </row>
    <row r="25" spans="1:72" s="171" customFormat="1" ht="14.1" customHeight="1" x14ac:dyDescent="0.2">
      <c r="A25" s="398"/>
      <c r="B25" s="271"/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271"/>
      <c r="N25" s="271"/>
      <c r="O25" s="271"/>
      <c r="P25" s="271"/>
      <c r="Q25" s="271"/>
      <c r="R25" s="513"/>
      <c r="S25" s="514"/>
      <c r="T25" s="513"/>
      <c r="U25" s="514"/>
      <c r="V25" s="277"/>
      <c r="W25" s="269"/>
      <c r="X25" s="269"/>
      <c r="Y25" s="269"/>
      <c r="Z25" s="269"/>
      <c r="AA25" s="269"/>
      <c r="AB25" s="269"/>
      <c r="AC25" s="269"/>
      <c r="AD25" s="269"/>
      <c r="AE25" s="269"/>
      <c r="AF25" s="269"/>
      <c r="AG25" s="269"/>
      <c r="AH25" s="269"/>
      <c r="AI25" s="269"/>
      <c r="AJ25" s="269"/>
      <c r="AK25" s="269"/>
      <c r="AL25" s="269"/>
      <c r="AM25" s="269"/>
      <c r="AN25" s="269"/>
      <c r="AO25" s="269"/>
      <c r="AP25" s="269"/>
      <c r="AQ25" s="269"/>
      <c r="AR25" s="269"/>
      <c r="AS25" s="269"/>
      <c r="AT25" s="269"/>
      <c r="AU25" s="325" t="s">
        <v>208</v>
      </c>
      <c r="AV25" s="326"/>
      <c r="AW25" s="326"/>
      <c r="AX25" s="326"/>
      <c r="AY25" s="326"/>
      <c r="AZ25" s="327"/>
      <c r="BA25" s="328"/>
      <c r="BB25" s="328"/>
      <c r="BC25" s="328"/>
      <c r="BD25" s="329"/>
      <c r="BE25" s="329"/>
      <c r="BF25" s="271"/>
      <c r="BG25" s="271"/>
      <c r="BH25" s="271"/>
      <c r="BI25" s="271"/>
      <c r="BJ25" s="271"/>
      <c r="BK25" s="271"/>
      <c r="BL25" s="270">
        <v>2</v>
      </c>
      <c r="BM25" s="295"/>
      <c r="BN25" s="269"/>
      <c r="BO25" s="269"/>
      <c r="BP25" s="269"/>
      <c r="BQ25" s="269"/>
      <c r="BR25" s="390"/>
    </row>
    <row r="26" spans="1:72" s="171" customFormat="1" ht="14.1" customHeight="1" x14ac:dyDescent="0.2">
      <c r="A26" s="391"/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  <c r="M26" s="269"/>
      <c r="N26" s="269"/>
      <c r="O26" s="269"/>
      <c r="P26" s="269"/>
      <c r="Q26" s="269"/>
      <c r="R26" s="269"/>
      <c r="S26" s="269"/>
      <c r="T26" s="269"/>
      <c r="U26" s="269"/>
      <c r="V26" s="269"/>
      <c r="W26" s="269"/>
      <c r="X26" s="317" t="s">
        <v>39</v>
      </c>
      <c r="Y26" s="510" t="s">
        <v>35</v>
      </c>
      <c r="Z26" s="511"/>
      <c r="AA26" s="511"/>
      <c r="AB26" s="512"/>
      <c r="AC26" s="515" t="s">
        <v>36</v>
      </c>
      <c r="AD26" s="511"/>
      <c r="AE26" s="511"/>
      <c r="AF26" s="512"/>
      <c r="AG26" s="516" t="s">
        <v>37</v>
      </c>
      <c r="AH26" s="517"/>
      <c r="AI26" s="517"/>
      <c r="AJ26" s="517"/>
      <c r="AK26" s="517"/>
      <c r="AL26" s="517"/>
      <c r="AM26" s="517"/>
      <c r="AN26" s="518"/>
      <c r="AO26" s="269"/>
      <c r="AP26" s="269"/>
      <c r="AQ26" s="269"/>
      <c r="AR26" s="269"/>
      <c r="AS26" s="269"/>
      <c r="AT26" s="269"/>
      <c r="AU26" s="330" t="s">
        <v>209</v>
      </c>
      <c r="AV26" s="331"/>
      <c r="AW26" s="331"/>
      <c r="AX26" s="331"/>
      <c r="AY26" s="331"/>
      <c r="AZ26" s="332"/>
      <c r="BA26" s="333"/>
      <c r="BB26" s="333"/>
      <c r="BC26" s="334"/>
      <c r="BD26" s="335"/>
      <c r="BE26" s="335"/>
      <c r="BF26" s="269"/>
      <c r="BG26" s="269"/>
      <c r="BH26" s="269"/>
      <c r="BI26" s="269"/>
      <c r="BJ26" s="269"/>
      <c r="BK26" s="269"/>
      <c r="BL26" s="277">
        <v>3</v>
      </c>
      <c r="BM26" s="295"/>
      <c r="BN26" s="269"/>
      <c r="BO26" s="269"/>
      <c r="BP26" s="269"/>
      <c r="BQ26" s="269"/>
      <c r="BR26" s="390"/>
    </row>
    <row r="27" spans="1:72" s="171" customFormat="1" ht="14.1" customHeight="1" x14ac:dyDescent="0.2">
      <c r="A27" s="391"/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69"/>
      <c r="T27" s="269"/>
      <c r="U27" s="269"/>
      <c r="V27" s="269"/>
      <c r="W27" s="269"/>
      <c r="X27" s="279"/>
      <c r="Y27" s="513"/>
      <c r="Z27" s="514"/>
      <c r="AA27" s="513"/>
      <c r="AB27" s="514"/>
      <c r="AC27" s="513"/>
      <c r="AD27" s="514"/>
      <c r="AE27" s="513"/>
      <c r="AF27" s="514"/>
      <c r="AG27" s="513"/>
      <c r="AH27" s="514"/>
      <c r="AI27" s="513"/>
      <c r="AJ27" s="514"/>
      <c r="AK27" s="513"/>
      <c r="AL27" s="514"/>
      <c r="AM27" s="513"/>
      <c r="AN27" s="514"/>
      <c r="AO27" s="269"/>
      <c r="AP27" s="269"/>
      <c r="AQ27" s="269"/>
      <c r="AR27" s="269"/>
      <c r="AS27" s="269"/>
      <c r="AT27" s="269"/>
      <c r="AU27" s="319" t="s">
        <v>210</v>
      </c>
      <c r="AV27" s="320"/>
      <c r="AW27" s="320"/>
      <c r="AX27" s="320"/>
      <c r="AY27" s="320"/>
      <c r="AZ27" s="321"/>
      <c r="BA27" s="280"/>
      <c r="BB27" s="280"/>
      <c r="BC27" s="323"/>
      <c r="BD27" s="336"/>
      <c r="BE27" s="280"/>
      <c r="BF27" s="280"/>
      <c r="BG27" s="280"/>
      <c r="BH27" s="280"/>
      <c r="BI27" s="280"/>
      <c r="BJ27" s="280"/>
      <c r="BK27" s="280"/>
      <c r="BL27" s="324">
        <v>4</v>
      </c>
      <c r="BM27" s="295"/>
      <c r="BN27" s="269"/>
      <c r="BO27" s="269"/>
      <c r="BP27" s="269"/>
      <c r="BQ27" s="269"/>
      <c r="BR27" s="390"/>
    </row>
    <row r="28" spans="1:72" s="171" customFormat="1" ht="14.1" customHeight="1" x14ac:dyDescent="0.25">
      <c r="A28" s="391"/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69"/>
      <c r="T28" s="269"/>
      <c r="U28" s="269"/>
      <c r="V28" s="269"/>
      <c r="W28" s="269"/>
      <c r="X28" s="269"/>
      <c r="Y28" s="269"/>
      <c r="Z28" s="269"/>
      <c r="AA28" s="269"/>
      <c r="AB28" s="269"/>
      <c r="AC28" s="269"/>
      <c r="AD28" s="269"/>
      <c r="AE28" s="269"/>
      <c r="AF28" s="269"/>
      <c r="AG28" s="269"/>
      <c r="AH28" s="269"/>
      <c r="AI28" s="269"/>
      <c r="AJ28" s="269"/>
      <c r="AK28" s="269"/>
      <c r="AL28" s="269"/>
      <c r="AM28" s="269"/>
      <c r="AN28" s="269"/>
      <c r="AO28" s="269"/>
      <c r="AP28" s="269"/>
      <c r="AQ28" s="269"/>
      <c r="AR28" s="269"/>
      <c r="AS28" s="269"/>
      <c r="AT28" s="269"/>
      <c r="AU28" s="270" t="s">
        <v>211</v>
      </c>
      <c r="AV28" s="271"/>
      <c r="AW28" s="271"/>
      <c r="AX28" s="271"/>
      <c r="AY28" s="271"/>
      <c r="AZ28" s="271"/>
      <c r="BA28" s="271"/>
      <c r="BB28" s="271"/>
      <c r="BC28" s="271"/>
      <c r="BD28" s="271"/>
      <c r="BE28" s="271"/>
      <c r="BF28" s="271"/>
      <c r="BG28" s="271"/>
      <c r="BH28" s="271"/>
      <c r="BI28" s="271"/>
      <c r="BJ28" s="271"/>
      <c r="BK28" s="271"/>
      <c r="BL28" s="270">
        <v>5</v>
      </c>
      <c r="BM28" s="272"/>
      <c r="BN28" s="269"/>
      <c r="BO28" s="269"/>
      <c r="BP28" s="269"/>
      <c r="BQ28" s="269"/>
      <c r="BR28" s="390"/>
    </row>
    <row r="29" spans="1:72" s="171" customFormat="1" ht="14.1" customHeight="1" x14ac:dyDescent="0.25">
      <c r="A29" s="391"/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69"/>
      <c r="T29" s="269"/>
      <c r="U29" s="269"/>
      <c r="V29" s="269"/>
      <c r="W29" s="269"/>
      <c r="X29" s="317" t="s">
        <v>40</v>
      </c>
      <c r="Y29" s="510" t="s">
        <v>35</v>
      </c>
      <c r="Z29" s="511"/>
      <c r="AA29" s="511"/>
      <c r="AB29" s="512"/>
      <c r="AC29" s="515" t="s">
        <v>36</v>
      </c>
      <c r="AD29" s="511"/>
      <c r="AE29" s="511"/>
      <c r="AF29" s="512"/>
      <c r="AG29" s="516" t="s">
        <v>37</v>
      </c>
      <c r="AH29" s="517"/>
      <c r="AI29" s="517"/>
      <c r="AJ29" s="517"/>
      <c r="AK29" s="517"/>
      <c r="AL29" s="517"/>
      <c r="AM29" s="517"/>
      <c r="AN29" s="518"/>
      <c r="AO29" s="269"/>
      <c r="AP29" s="269"/>
      <c r="AQ29" s="269"/>
      <c r="AR29" s="269"/>
      <c r="AS29" s="269"/>
      <c r="AT29" s="269"/>
      <c r="AU29" s="521" t="s">
        <v>41</v>
      </c>
      <c r="AV29" s="522"/>
      <c r="AW29" s="522"/>
      <c r="AX29" s="522"/>
      <c r="AY29" s="522"/>
      <c r="AZ29" s="333"/>
      <c r="BA29" s="519" t="s">
        <v>42</v>
      </c>
      <c r="BB29" s="520"/>
      <c r="BC29" s="520"/>
      <c r="BD29" s="520"/>
      <c r="BE29" s="520"/>
      <c r="BF29" s="520"/>
      <c r="BG29" s="338"/>
      <c r="BH29" s="337" t="s">
        <v>43</v>
      </c>
      <c r="BI29" s="269"/>
      <c r="BJ29" s="269"/>
      <c r="BK29" s="269"/>
      <c r="BL29" s="269"/>
      <c r="BM29" s="339" t="s">
        <v>44</v>
      </c>
      <c r="BN29" s="288"/>
      <c r="BO29" s="340"/>
      <c r="BP29" s="340"/>
      <c r="BQ29" s="340">
        <v>1</v>
      </c>
      <c r="BR29" s="392"/>
    </row>
    <row r="30" spans="1:72" s="171" customFormat="1" ht="14.1" customHeight="1" x14ac:dyDescent="0.25">
      <c r="A30" s="391"/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  <c r="T30" s="269"/>
      <c r="U30" s="269"/>
      <c r="V30" s="269"/>
      <c r="W30" s="269"/>
      <c r="X30" s="269"/>
      <c r="Y30" s="513"/>
      <c r="Z30" s="514"/>
      <c r="AA30" s="513"/>
      <c r="AB30" s="514"/>
      <c r="AC30" s="513"/>
      <c r="AD30" s="514"/>
      <c r="AE30" s="513"/>
      <c r="AF30" s="514"/>
      <c r="AG30" s="513"/>
      <c r="AH30" s="514"/>
      <c r="AI30" s="513"/>
      <c r="AJ30" s="514"/>
      <c r="AK30" s="513"/>
      <c r="AL30" s="514"/>
      <c r="AM30" s="513"/>
      <c r="AN30" s="514"/>
      <c r="AO30" s="269"/>
      <c r="AP30" s="269"/>
      <c r="AQ30" s="269"/>
      <c r="AR30" s="269"/>
      <c r="AS30" s="269"/>
      <c r="AT30" s="269"/>
      <c r="AU30" s="277"/>
      <c r="AV30" s="264"/>
      <c r="AW30" s="265"/>
      <c r="AX30" s="266"/>
      <c r="AY30" s="269"/>
      <c r="AZ30" s="269"/>
      <c r="BA30" s="269"/>
      <c r="BB30" s="264"/>
      <c r="BC30" s="265"/>
      <c r="BD30" s="266"/>
      <c r="BE30" s="269"/>
      <c r="BF30" s="269"/>
      <c r="BG30" s="269"/>
      <c r="BH30" s="269"/>
      <c r="BI30" s="264"/>
      <c r="BJ30" s="265"/>
      <c r="BK30" s="266"/>
      <c r="BL30" s="269"/>
      <c r="BM30" s="341" t="s">
        <v>45</v>
      </c>
      <c r="BN30" s="288"/>
      <c r="BO30" s="288"/>
      <c r="BP30" s="288"/>
      <c r="BQ30" s="288">
        <v>2</v>
      </c>
      <c r="BR30" s="393"/>
    </row>
    <row r="31" spans="1:72" s="171" customFormat="1" ht="14.1" customHeight="1" x14ac:dyDescent="0.25">
      <c r="A31" s="391"/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69"/>
      <c r="T31" s="269"/>
      <c r="U31" s="269"/>
      <c r="V31" s="269"/>
      <c r="W31" s="269"/>
      <c r="X31" s="269"/>
      <c r="Y31" s="269"/>
      <c r="Z31" s="269"/>
      <c r="AA31" s="269"/>
      <c r="AB31" s="269"/>
      <c r="AC31" s="269"/>
      <c r="AD31" s="269"/>
      <c r="AE31" s="269"/>
      <c r="AF31" s="269"/>
      <c r="AG31" s="269"/>
      <c r="AH31" s="269"/>
      <c r="AI31" s="269"/>
      <c r="AJ31" s="269"/>
      <c r="AK31" s="269"/>
      <c r="AL31" s="269"/>
      <c r="AM31" s="269"/>
      <c r="AN31" s="269"/>
      <c r="AO31" s="269"/>
      <c r="AP31" s="269"/>
      <c r="AQ31" s="269"/>
      <c r="AR31" s="269"/>
      <c r="AS31" s="269"/>
      <c r="AT31" s="269"/>
      <c r="AU31" s="277"/>
      <c r="AV31" s="270"/>
      <c r="AW31" s="271"/>
      <c r="AX31" s="272"/>
      <c r="AY31" s="269"/>
      <c r="AZ31" s="269"/>
      <c r="BA31" s="269"/>
      <c r="BB31" s="270"/>
      <c r="BC31" s="271"/>
      <c r="BD31" s="272"/>
      <c r="BE31" s="269"/>
      <c r="BF31" s="269"/>
      <c r="BG31" s="269"/>
      <c r="BH31" s="269"/>
      <c r="BI31" s="270"/>
      <c r="BJ31" s="271"/>
      <c r="BK31" s="272"/>
      <c r="BL31" s="269"/>
      <c r="BM31" s="341" t="s">
        <v>46</v>
      </c>
      <c r="BN31" s="288"/>
      <c r="BO31" s="288"/>
      <c r="BP31" s="288"/>
      <c r="BQ31" s="288">
        <v>3</v>
      </c>
      <c r="BR31" s="395"/>
    </row>
    <row r="32" spans="1:72" s="171" customFormat="1" ht="14.1" customHeight="1" x14ac:dyDescent="0.25">
      <c r="A32" s="391"/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  <c r="AK32" s="269"/>
      <c r="AL32" s="269"/>
      <c r="AM32" s="269"/>
      <c r="AN32" s="269"/>
      <c r="AO32" s="269"/>
      <c r="AP32" s="269"/>
      <c r="AQ32" s="269"/>
      <c r="AR32" s="269"/>
      <c r="AS32" s="269"/>
      <c r="AT32" s="269"/>
      <c r="AU32" s="270"/>
      <c r="AV32" s="271"/>
      <c r="AW32" s="271"/>
      <c r="AX32" s="271"/>
      <c r="AY32" s="271"/>
      <c r="AZ32" s="271"/>
      <c r="BA32" s="271"/>
      <c r="BB32" s="271"/>
      <c r="BC32" s="271"/>
      <c r="BD32" s="271"/>
      <c r="BE32" s="271"/>
      <c r="BF32" s="271"/>
      <c r="BG32" s="271"/>
      <c r="BH32" s="271"/>
      <c r="BI32" s="271"/>
      <c r="BJ32" s="271"/>
      <c r="BK32" s="271"/>
      <c r="BL32" s="271"/>
      <c r="BM32" s="271"/>
      <c r="BN32" s="271"/>
      <c r="BO32" s="271"/>
      <c r="BP32" s="271"/>
      <c r="BQ32" s="271"/>
      <c r="BR32" s="402"/>
    </row>
    <row r="33" spans="1:70" s="171" customFormat="1" ht="14.1" customHeight="1" x14ac:dyDescent="0.25">
      <c r="A33" s="391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269"/>
      <c r="U33" s="269"/>
      <c r="V33" s="269"/>
      <c r="W33" s="269"/>
      <c r="X33" s="269"/>
      <c r="Y33" s="269"/>
      <c r="Z33" s="269"/>
      <c r="AA33" s="269"/>
      <c r="AB33" s="269"/>
      <c r="AC33" s="269"/>
      <c r="AD33" s="269"/>
      <c r="AE33" s="269"/>
      <c r="AF33" s="269"/>
      <c r="AG33" s="269"/>
      <c r="AH33" s="269"/>
      <c r="AI33" s="269"/>
      <c r="AJ33" s="269"/>
      <c r="AK33" s="269"/>
      <c r="AL33" s="269"/>
      <c r="AM33" s="269"/>
      <c r="AN33" s="269"/>
      <c r="AO33" s="269"/>
      <c r="AP33" s="269"/>
      <c r="AQ33" s="269"/>
      <c r="AR33" s="269"/>
      <c r="AS33" s="269"/>
      <c r="AT33" s="269"/>
      <c r="AU33" s="269"/>
      <c r="AV33" s="269"/>
      <c r="AW33" s="269"/>
      <c r="AX33" s="269"/>
      <c r="AY33" s="269"/>
      <c r="AZ33" s="269"/>
      <c r="BA33" s="269"/>
      <c r="BB33" s="269"/>
      <c r="BC33" s="269"/>
      <c r="BD33" s="269"/>
      <c r="BE33" s="269"/>
      <c r="BF33" s="269"/>
      <c r="BG33" s="269"/>
      <c r="BH33" s="269"/>
      <c r="BI33" s="269"/>
      <c r="BJ33" s="269"/>
      <c r="BK33" s="269"/>
      <c r="BL33" s="269"/>
      <c r="BM33" s="269"/>
      <c r="BN33" s="269"/>
      <c r="BO33" s="269"/>
      <c r="BP33" s="269"/>
      <c r="BQ33" s="269"/>
      <c r="BR33" s="390"/>
    </row>
    <row r="34" spans="1:70" s="171" customFormat="1" ht="14.1" customHeight="1" x14ac:dyDescent="0.25">
      <c r="A34" s="391"/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69"/>
      <c r="AE34" s="269"/>
      <c r="AF34" s="269"/>
      <c r="AG34" s="269"/>
      <c r="AH34" s="269"/>
      <c r="AI34" s="269"/>
      <c r="AJ34" s="269"/>
      <c r="AK34" s="269"/>
      <c r="AL34" s="269"/>
      <c r="AM34" s="269"/>
      <c r="AN34" s="269"/>
      <c r="AO34" s="269"/>
      <c r="AP34" s="269"/>
      <c r="AQ34" s="269"/>
      <c r="AR34" s="269"/>
      <c r="AS34" s="269"/>
      <c r="AT34" s="269"/>
      <c r="AU34" s="269"/>
      <c r="AV34" s="269"/>
      <c r="AW34" s="269"/>
      <c r="AX34" s="269"/>
      <c r="AY34" s="269"/>
      <c r="AZ34" s="269"/>
      <c r="BA34" s="269"/>
      <c r="BB34" s="269"/>
      <c r="BC34" s="269"/>
      <c r="BD34" s="269"/>
      <c r="BE34" s="269"/>
      <c r="BF34" s="269"/>
      <c r="BG34" s="269"/>
      <c r="BH34" s="269"/>
      <c r="BI34" s="269"/>
      <c r="BJ34" s="269"/>
      <c r="BK34" s="269"/>
      <c r="BL34" s="269"/>
      <c r="BM34" s="269"/>
      <c r="BN34" s="269"/>
      <c r="BO34" s="269"/>
      <c r="BP34" s="269"/>
      <c r="BQ34" s="269"/>
      <c r="BR34" s="390"/>
    </row>
    <row r="35" spans="1:70" s="171" customFormat="1" ht="14.1" customHeight="1" x14ac:dyDescent="0.25">
      <c r="A35" s="391"/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69"/>
      <c r="T35" s="269"/>
      <c r="U35" s="269"/>
      <c r="V35" s="269"/>
      <c r="W35" s="269"/>
      <c r="X35" s="269"/>
      <c r="Y35" s="269"/>
      <c r="Z35" s="269"/>
      <c r="AA35" s="269"/>
      <c r="AB35" s="269"/>
      <c r="AC35" s="269"/>
      <c r="AD35" s="269"/>
      <c r="AE35" s="269"/>
      <c r="AF35" s="269"/>
      <c r="AG35" s="269"/>
      <c r="AH35" s="269"/>
      <c r="AI35" s="269"/>
      <c r="AJ35" s="269"/>
      <c r="AK35" s="269"/>
      <c r="AL35" s="269"/>
      <c r="AM35" s="269"/>
      <c r="AN35" s="269"/>
      <c r="AO35" s="269"/>
      <c r="AP35" s="269"/>
      <c r="AQ35" s="269"/>
      <c r="AR35" s="269"/>
      <c r="AS35" s="269"/>
      <c r="AT35" s="269"/>
      <c r="AU35" s="269"/>
      <c r="AV35" s="269"/>
      <c r="AW35" s="269"/>
      <c r="AX35" s="269"/>
      <c r="AY35" s="269"/>
      <c r="AZ35" s="269"/>
      <c r="BA35" s="269"/>
      <c r="BB35" s="269"/>
      <c r="BC35" s="269"/>
      <c r="BD35" s="269"/>
      <c r="BE35" s="269"/>
      <c r="BF35" s="269"/>
      <c r="BG35" s="269"/>
      <c r="BH35" s="269"/>
      <c r="BI35" s="269"/>
      <c r="BJ35" s="269"/>
      <c r="BK35" s="269"/>
      <c r="BL35" s="269"/>
      <c r="BM35" s="269"/>
      <c r="BN35" s="269"/>
      <c r="BO35" s="269"/>
      <c r="BP35" s="269"/>
      <c r="BQ35" s="269"/>
      <c r="BR35" s="390"/>
    </row>
    <row r="36" spans="1:70" ht="14.1" customHeight="1" x14ac:dyDescent="0.25">
      <c r="A36" s="394" t="s">
        <v>47</v>
      </c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6"/>
      <c r="M36" s="269"/>
      <c r="N36" s="510" t="s">
        <v>15</v>
      </c>
      <c r="O36" s="511"/>
      <c r="P36" s="511"/>
      <c r="Q36" s="512"/>
      <c r="R36" s="269"/>
      <c r="S36" s="269"/>
      <c r="T36" s="510" t="s">
        <v>35</v>
      </c>
      <c r="U36" s="511"/>
      <c r="V36" s="511"/>
      <c r="W36" s="512"/>
      <c r="X36" s="515" t="s">
        <v>36</v>
      </c>
      <c r="Y36" s="511"/>
      <c r="Z36" s="511"/>
      <c r="AA36" s="512"/>
      <c r="AB36" s="516" t="s">
        <v>37</v>
      </c>
      <c r="AC36" s="517"/>
      <c r="AD36" s="517"/>
      <c r="AE36" s="517"/>
      <c r="AF36" s="517"/>
      <c r="AG36" s="517"/>
      <c r="AH36" s="517"/>
      <c r="AI36" s="518"/>
      <c r="AJ36" s="269"/>
      <c r="AK36" s="290" t="s">
        <v>48</v>
      </c>
      <c r="AL36" s="265"/>
      <c r="AM36" s="265"/>
      <c r="AN36" s="265"/>
      <c r="AO36" s="265"/>
      <c r="AP36" s="265"/>
      <c r="AQ36" s="265"/>
      <c r="AR36" s="265"/>
      <c r="AS36" s="265"/>
      <c r="AT36" s="266"/>
      <c r="AU36" s="269"/>
      <c r="AV36" s="510" t="s">
        <v>15</v>
      </c>
      <c r="AW36" s="511"/>
      <c r="AX36" s="511"/>
      <c r="AY36" s="512"/>
      <c r="AZ36" s="269"/>
      <c r="BA36" s="269"/>
      <c r="BB36" s="510" t="s">
        <v>35</v>
      </c>
      <c r="BC36" s="511"/>
      <c r="BD36" s="511"/>
      <c r="BE36" s="512"/>
      <c r="BF36" s="515" t="s">
        <v>36</v>
      </c>
      <c r="BG36" s="511"/>
      <c r="BH36" s="511"/>
      <c r="BI36" s="512"/>
      <c r="BJ36" s="516" t="s">
        <v>37</v>
      </c>
      <c r="BK36" s="517"/>
      <c r="BL36" s="517"/>
      <c r="BM36" s="517"/>
      <c r="BN36" s="517"/>
      <c r="BO36" s="517"/>
      <c r="BP36" s="517"/>
      <c r="BQ36" s="518"/>
      <c r="BR36" s="390"/>
    </row>
    <row r="37" spans="1:70" s="171" customFormat="1" ht="13.5" customHeight="1" x14ac:dyDescent="0.25">
      <c r="A37" s="398"/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2"/>
      <c r="M37" s="269"/>
      <c r="N37" s="513"/>
      <c r="O37" s="514"/>
      <c r="P37" s="513"/>
      <c r="Q37" s="514"/>
      <c r="R37" s="269"/>
      <c r="S37" s="269"/>
      <c r="T37" s="513"/>
      <c r="U37" s="514"/>
      <c r="V37" s="513"/>
      <c r="W37" s="514"/>
      <c r="X37" s="513"/>
      <c r="Y37" s="514"/>
      <c r="Z37" s="513"/>
      <c r="AA37" s="514"/>
      <c r="AB37" s="513"/>
      <c r="AC37" s="514"/>
      <c r="AD37" s="513"/>
      <c r="AE37" s="514"/>
      <c r="AF37" s="513"/>
      <c r="AG37" s="514"/>
      <c r="AH37" s="513"/>
      <c r="AI37" s="514"/>
      <c r="AJ37" s="269"/>
      <c r="AK37" s="270"/>
      <c r="AL37" s="271"/>
      <c r="AM37" s="271"/>
      <c r="AN37" s="271"/>
      <c r="AO37" s="271"/>
      <c r="AP37" s="271"/>
      <c r="AQ37" s="271"/>
      <c r="AR37" s="271"/>
      <c r="AS37" s="271"/>
      <c r="AT37" s="272"/>
      <c r="AU37" s="269"/>
      <c r="AV37" s="513"/>
      <c r="AW37" s="514"/>
      <c r="AX37" s="513"/>
      <c r="AY37" s="514"/>
      <c r="AZ37" s="269"/>
      <c r="BA37" s="269"/>
      <c r="BB37" s="513"/>
      <c r="BC37" s="514"/>
      <c r="BD37" s="513"/>
      <c r="BE37" s="514"/>
      <c r="BF37" s="513"/>
      <c r="BG37" s="514"/>
      <c r="BH37" s="513"/>
      <c r="BI37" s="514"/>
      <c r="BJ37" s="513"/>
      <c r="BK37" s="514"/>
      <c r="BL37" s="513"/>
      <c r="BM37" s="514"/>
      <c r="BN37" s="513"/>
      <c r="BO37" s="514"/>
      <c r="BP37" s="513"/>
      <c r="BQ37" s="514"/>
      <c r="BR37" s="390"/>
    </row>
    <row r="38" spans="1:70" s="171" customFormat="1" ht="14.1" customHeight="1" x14ac:dyDescent="0.25">
      <c r="A38" s="391"/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69"/>
      <c r="T38" s="269"/>
      <c r="U38" s="269"/>
      <c r="V38" s="269"/>
      <c r="W38" s="269"/>
      <c r="X38" s="269"/>
      <c r="Y38" s="269"/>
      <c r="Z38" s="269"/>
      <c r="AA38" s="269"/>
      <c r="AB38" s="269"/>
      <c r="AC38" s="269"/>
      <c r="AD38" s="269"/>
      <c r="AE38" s="269"/>
      <c r="AF38" s="269"/>
      <c r="AG38" s="269"/>
      <c r="AH38" s="269"/>
      <c r="AI38" s="269"/>
      <c r="AJ38" s="269"/>
      <c r="AK38" s="269"/>
      <c r="AL38" s="269"/>
      <c r="AM38" s="269"/>
      <c r="AN38" s="269"/>
      <c r="AO38" s="269"/>
      <c r="AP38" s="269"/>
      <c r="AQ38" s="269"/>
      <c r="AR38" s="269"/>
      <c r="AS38" s="269"/>
      <c r="AT38" s="269"/>
      <c r="AU38" s="269"/>
      <c r="AV38" s="269"/>
      <c r="AW38" s="269"/>
      <c r="AX38" s="269"/>
      <c r="AY38" s="269"/>
      <c r="AZ38" s="269"/>
      <c r="BA38" s="269"/>
      <c r="BB38" s="269"/>
      <c r="BC38" s="269"/>
      <c r="BD38" s="269"/>
      <c r="BE38" s="269"/>
      <c r="BF38" s="269"/>
      <c r="BG38" s="269"/>
      <c r="BH38" s="269"/>
      <c r="BI38" s="269"/>
      <c r="BJ38" s="269"/>
      <c r="BK38" s="269"/>
      <c r="BL38" s="269"/>
      <c r="BM38" s="269"/>
      <c r="BN38" s="269"/>
      <c r="BO38" s="269"/>
      <c r="BP38" s="269"/>
      <c r="BQ38" s="269"/>
      <c r="BR38" s="390"/>
    </row>
    <row r="39" spans="1:70" s="171" customFormat="1" ht="14.1" customHeight="1" x14ac:dyDescent="0.25">
      <c r="A39" s="403" t="s">
        <v>49</v>
      </c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  <c r="AD39" s="265"/>
      <c r="AE39" s="265"/>
      <c r="AF39" s="265"/>
      <c r="AG39" s="265"/>
      <c r="AH39" s="265"/>
      <c r="AI39" s="265"/>
      <c r="AJ39" s="265"/>
      <c r="AK39" s="265"/>
      <c r="AL39" s="265"/>
      <c r="AM39" s="265"/>
      <c r="AN39" s="265"/>
      <c r="AO39" s="265"/>
      <c r="AP39" s="265"/>
      <c r="AQ39" s="265"/>
      <c r="AR39" s="265"/>
      <c r="AS39" s="265"/>
      <c r="AT39" s="265"/>
      <c r="AU39" s="265"/>
      <c r="AV39" s="265"/>
      <c r="AW39" s="265"/>
      <c r="AX39" s="265"/>
      <c r="AY39" s="265"/>
      <c r="AZ39" s="265"/>
      <c r="BA39" s="265"/>
      <c r="BB39" s="265"/>
      <c r="BC39" s="265"/>
      <c r="BD39" s="265"/>
      <c r="BE39" s="265"/>
      <c r="BF39" s="265"/>
      <c r="BG39" s="265"/>
      <c r="BH39" s="265"/>
      <c r="BI39" s="265"/>
      <c r="BJ39" s="265"/>
      <c r="BK39" s="265"/>
      <c r="BL39" s="265"/>
      <c r="BM39" s="265"/>
      <c r="BN39" s="265"/>
      <c r="BO39" s="265"/>
      <c r="BP39" s="265"/>
      <c r="BQ39" s="265"/>
      <c r="BR39" s="401"/>
    </row>
    <row r="40" spans="1:70" s="171" customFormat="1" ht="13.5" customHeight="1" thickBot="1" x14ac:dyDescent="0.3">
      <c r="A40" s="404"/>
      <c r="B40" s="405"/>
      <c r="C40" s="405"/>
      <c r="D40" s="405"/>
      <c r="E40" s="405"/>
      <c r="F40" s="405"/>
      <c r="G40" s="405"/>
      <c r="H40" s="405"/>
      <c r="I40" s="405"/>
      <c r="J40" s="405"/>
      <c r="K40" s="405"/>
      <c r="L40" s="405"/>
      <c r="M40" s="405"/>
      <c r="N40" s="405"/>
      <c r="O40" s="405"/>
      <c r="P40" s="405"/>
      <c r="Q40" s="405"/>
      <c r="R40" s="405"/>
      <c r="S40" s="405"/>
      <c r="T40" s="405"/>
      <c r="U40" s="405"/>
      <c r="V40" s="405"/>
      <c r="W40" s="405"/>
      <c r="X40" s="405"/>
      <c r="Y40" s="405"/>
      <c r="Z40" s="405"/>
      <c r="AA40" s="405"/>
      <c r="AB40" s="405"/>
      <c r="AC40" s="405"/>
      <c r="AD40" s="405"/>
      <c r="AE40" s="405"/>
      <c r="AF40" s="405"/>
      <c r="AG40" s="405"/>
      <c r="AH40" s="405"/>
      <c r="AI40" s="405"/>
      <c r="AJ40" s="405"/>
      <c r="AK40" s="405"/>
      <c r="AL40" s="405"/>
      <c r="AM40" s="405"/>
      <c r="AN40" s="405"/>
      <c r="AO40" s="405"/>
      <c r="AP40" s="405"/>
      <c r="AQ40" s="405"/>
      <c r="AR40" s="405"/>
      <c r="AS40" s="405"/>
      <c r="AT40" s="405"/>
      <c r="AU40" s="405"/>
      <c r="AV40" s="405"/>
      <c r="AW40" s="405"/>
      <c r="AX40" s="405"/>
      <c r="AY40" s="405"/>
      <c r="AZ40" s="405"/>
      <c r="BA40" s="405"/>
      <c r="BB40" s="405"/>
      <c r="BC40" s="405"/>
      <c r="BD40" s="405"/>
      <c r="BE40" s="405"/>
      <c r="BF40" s="405"/>
      <c r="BG40" s="405"/>
      <c r="BH40" s="405"/>
      <c r="BI40" s="405"/>
      <c r="BJ40" s="405"/>
      <c r="BK40" s="405"/>
      <c r="BL40" s="405"/>
      <c r="BM40" s="405"/>
      <c r="BN40" s="405"/>
      <c r="BO40" s="405"/>
      <c r="BP40" s="405"/>
      <c r="BQ40" s="405"/>
      <c r="BR40" s="406"/>
    </row>
    <row r="70" spans="95:97" x14ac:dyDescent="0.25">
      <c r="CR70" s="172"/>
      <c r="CS70" s="172"/>
    </row>
    <row r="71" spans="95:97" x14ac:dyDescent="0.25">
      <c r="CR71" s="172"/>
      <c r="CS71" s="172"/>
    </row>
    <row r="72" spans="95:97" x14ac:dyDescent="0.25">
      <c r="CR72" s="171"/>
      <c r="CS72" s="171"/>
    </row>
    <row r="73" spans="95:97" x14ac:dyDescent="0.25">
      <c r="CR73" s="172"/>
      <c r="CS73" s="172"/>
    </row>
    <row r="74" spans="95:97" x14ac:dyDescent="0.25">
      <c r="CR74" s="172"/>
      <c r="CS74" s="172"/>
    </row>
    <row r="75" spans="95:97" x14ac:dyDescent="0.25">
      <c r="CR75" s="171"/>
      <c r="CS75" s="171"/>
    </row>
    <row r="76" spans="95:97" x14ac:dyDescent="0.25">
      <c r="CR76" s="172"/>
      <c r="CS76" s="172"/>
    </row>
    <row r="77" spans="95:97" x14ac:dyDescent="0.25">
      <c r="CQ77" s="172"/>
      <c r="CR77" s="172"/>
      <c r="CS77" s="172"/>
    </row>
  </sheetData>
  <mergeCells count="87">
    <mergeCell ref="A4:BB5"/>
    <mergeCell ref="D7:O7"/>
    <mergeCell ref="S11:AH11"/>
    <mergeCell ref="BC3:BK4"/>
    <mergeCell ref="BL3:BR4"/>
    <mergeCell ref="A3:BB3"/>
    <mergeCell ref="AP7:AZ7"/>
    <mergeCell ref="AX10:BE10"/>
    <mergeCell ref="AI7:AN7"/>
    <mergeCell ref="BF10:BM10"/>
    <mergeCell ref="BC1:BR1"/>
    <mergeCell ref="BC2:BK2"/>
    <mergeCell ref="BL2:BR2"/>
    <mergeCell ref="A1:BB1"/>
    <mergeCell ref="A2:BB2"/>
    <mergeCell ref="BA7:BF7"/>
    <mergeCell ref="R23:U23"/>
    <mergeCell ref="Y23:AB23"/>
    <mergeCell ref="AC23:AF23"/>
    <mergeCell ref="P7:U7"/>
    <mergeCell ref="W7:AH7"/>
    <mergeCell ref="C11:Q11"/>
    <mergeCell ref="AG23:AN23"/>
    <mergeCell ref="AU16:AZ18"/>
    <mergeCell ref="R25:S25"/>
    <mergeCell ref="T25:U25"/>
    <mergeCell ref="AC24:AD24"/>
    <mergeCell ref="AE24:AF24"/>
    <mergeCell ref="R24:U24"/>
    <mergeCell ref="Y24:Z24"/>
    <mergeCell ref="AA24:AB24"/>
    <mergeCell ref="AC26:AF26"/>
    <mergeCell ref="AC27:AD27"/>
    <mergeCell ref="AB36:AI36"/>
    <mergeCell ref="AF37:AG37"/>
    <mergeCell ref="AH37:AI37"/>
    <mergeCell ref="Y26:AB26"/>
    <mergeCell ref="AM24:AN24"/>
    <mergeCell ref="AG26:AN26"/>
    <mergeCell ref="AG29:AN29"/>
    <mergeCell ref="AK24:AL24"/>
    <mergeCell ref="AG24:AH24"/>
    <mergeCell ref="AI24:AJ24"/>
    <mergeCell ref="AK27:AL27"/>
    <mergeCell ref="AG27:AH27"/>
    <mergeCell ref="AI27:AJ27"/>
    <mergeCell ref="AM27:AN27"/>
    <mergeCell ref="Y27:Z27"/>
    <mergeCell ref="AI30:AJ30"/>
    <mergeCell ref="X36:AA36"/>
    <mergeCell ref="AG30:AH30"/>
    <mergeCell ref="AA27:AB27"/>
    <mergeCell ref="Y30:Z30"/>
    <mergeCell ref="AA30:AB30"/>
    <mergeCell ref="AE27:AF27"/>
    <mergeCell ref="AC30:AD30"/>
    <mergeCell ref="AE30:AF30"/>
    <mergeCell ref="BH37:BI37"/>
    <mergeCell ref="AD37:AE37"/>
    <mergeCell ref="AB37:AC37"/>
    <mergeCell ref="Y29:AB29"/>
    <mergeCell ref="AC29:AF29"/>
    <mergeCell ref="BA29:BF29"/>
    <mergeCell ref="AK30:AL30"/>
    <mergeCell ref="AM30:AN30"/>
    <mergeCell ref="AU29:AY29"/>
    <mergeCell ref="AV36:AY36"/>
    <mergeCell ref="AX37:AY37"/>
    <mergeCell ref="BB37:BC37"/>
    <mergeCell ref="BD37:BE37"/>
    <mergeCell ref="AV37:AW37"/>
    <mergeCell ref="BB36:BE36"/>
    <mergeCell ref="N37:O37"/>
    <mergeCell ref="T36:W36"/>
    <mergeCell ref="N36:Q36"/>
    <mergeCell ref="BL37:BM37"/>
    <mergeCell ref="BF36:BI36"/>
    <mergeCell ref="BJ36:BQ36"/>
    <mergeCell ref="BP37:BQ37"/>
    <mergeCell ref="BN37:BO37"/>
    <mergeCell ref="BF37:BG37"/>
    <mergeCell ref="BJ37:BK37"/>
    <mergeCell ref="P37:Q37"/>
    <mergeCell ref="T37:U37"/>
    <mergeCell ref="V37:W37"/>
    <mergeCell ref="X37:Y37"/>
    <mergeCell ref="Z37:AA37"/>
  </mergeCells>
  <phoneticPr fontId="0" type="noConversion"/>
  <pageMargins left="0.25" right="0.25" top="0.75" bottom="0.25" header="0" footer="0.1"/>
  <pageSetup paperSize="9" scale="90" orientation="landscape" r:id="rId1"/>
  <headerFooter alignWithMargins="0">
    <oddFooter>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2"/>
  <sheetViews>
    <sheetView topLeftCell="A116" zoomScaleNormal="100" zoomScaleSheetLayoutView="100" workbookViewId="0">
      <selection activeCell="L125" sqref="L125"/>
    </sheetView>
  </sheetViews>
  <sheetFormatPr defaultColWidth="9.140625" defaultRowHeight="16.5" x14ac:dyDescent="0.3"/>
  <cols>
    <col min="1" max="1" width="5.7109375" style="376" customWidth="1"/>
    <col min="2" max="2" width="42.5703125" style="377" customWidth="1"/>
    <col min="3" max="3" width="20.7109375" style="224" customWidth="1"/>
    <col min="4" max="4" width="4.140625" style="224" customWidth="1"/>
    <col min="5" max="5" width="2.7109375" style="224" customWidth="1"/>
    <col min="6" max="6" width="7.85546875" style="224" customWidth="1"/>
    <col min="7" max="8" width="3.28515625" style="224" customWidth="1"/>
    <col min="9" max="9" width="3.42578125" style="224" customWidth="1"/>
    <col min="10" max="10" width="3.28515625" style="378" hidden="1" customWidth="1"/>
    <col min="11" max="16384" width="9.140625" style="6"/>
  </cols>
  <sheetData>
    <row r="1" spans="1:10" s="5" customFormat="1" ht="30" customHeight="1" thickBot="1" x14ac:dyDescent="0.3">
      <c r="A1" s="343" t="s">
        <v>50</v>
      </c>
      <c r="B1" s="344"/>
      <c r="C1" s="344"/>
      <c r="D1" s="345"/>
      <c r="E1" s="345"/>
      <c r="F1" s="345"/>
      <c r="G1" s="583" t="s">
        <v>51</v>
      </c>
      <c r="H1" s="584"/>
      <c r="I1" s="584"/>
      <c r="J1" s="585"/>
    </row>
    <row r="2" spans="1:10" x14ac:dyDescent="0.3">
      <c r="A2" s="561">
        <f>-1.01</f>
        <v>-1.01</v>
      </c>
      <c r="B2" s="574" t="s">
        <v>52</v>
      </c>
      <c r="C2" s="174" t="s">
        <v>53</v>
      </c>
      <c r="D2" s="7">
        <v>1</v>
      </c>
      <c r="E2" s="84"/>
      <c r="F2" s="84"/>
      <c r="G2" s="380"/>
      <c r="H2" s="8"/>
      <c r="I2" s="346"/>
      <c r="J2" s="346"/>
    </row>
    <row r="3" spans="1:10" ht="17.25" thickBot="1" x14ac:dyDescent="0.35">
      <c r="A3" s="594"/>
      <c r="B3" s="595"/>
      <c r="C3" s="447" t="s">
        <v>54</v>
      </c>
      <c r="D3" s="505">
        <v>2</v>
      </c>
      <c r="E3" s="506" t="s">
        <v>1</v>
      </c>
      <c r="F3" s="507" t="s">
        <v>55</v>
      </c>
      <c r="G3" s="430"/>
      <c r="H3" s="18"/>
      <c r="I3" s="349"/>
      <c r="J3" s="347"/>
    </row>
    <row r="4" spans="1:10" ht="17.25" thickBot="1" x14ac:dyDescent="0.35">
      <c r="A4" s="10">
        <f>A2-0.01</f>
        <v>-1.02</v>
      </c>
      <c r="B4" s="176" t="s">
        <v>56</v>
      </c>
      <c r="C4" s="20"/>
      <c r="D4" s="11"/>
      <c r="E4" s="12"/>
      <c r="F4" s="12"/>
      <c r="G4" s="382"/>
      <c r="H4" s="504"/>
      <c r="I4" s="348"/>
      <c r="J4" s="348"/>
    </row>
    <row r="5" spans="1:10" x14ac:dyDescent="0.3">
      <c r="A5" s="561">
        <f>A4-0.01</f>
        <v>-1.03</v>
      </c>
      <c r="B5" s="574" t="s">
        <v>57</v>
      </c>
      <c r="C5" s="174" t="s">
        <v>58</v>
      </c>
      <c r="D5" s="13">
        <v>1</v>
      </c>
      <c r="E5" s="19"/>
      <c r="F5" s="19"/>
      <c r="G5" s="380"/>
      <c r="H5" s="8"/>
      <c r="I5" s="346"/>
      <c r="J5" s="346"/>
    </row>
    <row r="6" spans="1:10" ht="17.25" thickBot="1" x14ac:dyDescent="0.35">
      <c r="A6" s="562"/>
      <c r="B6" s="575"/>
      <c r="C6" s="175" t="s">
        <v>59</v>
      </c>
      <c r="D6" s="14">
        <v>2</v>
      </c>
      <c r="E6" s="86"/>
      <c r="F6" s="86"/>
      <c r="G6" s="381"/>
      <c r="H6" s="9"/>
      <c r="I6" s="347"/>
      <c r="J6" s="347"/>
    </row>
    <row r="7" spans="1:10" ht="17.25" thickBot="1" x14ac:dyDescent="0.35">
      <c r="A7" s="15">
        <f>A5-0.01</f>
        <v>-1.04</v>
      </c>
      <c r="B7" s="176" t="s">
        <v>60</v>
      </c>
      <c r="C7" s="21"/>
      <c r="D7" s="16"/>
      <c r="E7" s="17"/>
      <c r="F7" s="17"/>
      <c r="G7" s="382"/>
      <c r="H7" s="504"/>
      <c r="I7" s="348"/>
      <c r="J7" s="348"/>
    </row>
    <row r="8" spans="1:10" x14ac:dyDescent="0.3">
      <c r="A8" s="563">
        <f>A7-0.01</f>
        <v>-1.05</v>
      </c>
      <c r="B8" s="180" t="s">
        <v>61</v>
      </c>
      <c r="C8" s="174" t="s">
        <v>58</v>
      </c>
      <c r="D8" s="13">
        <v>1</v>
      </c>
      <c r="E8" s="19"/>
      <c r="F8" s="19"/>
      <c r="G8" s="380"/>
      <c r="H8" s="8"/>
      <c r="I8" s="346"/>
      <c r="J8" s="346"/>
    </row>
    <row r="9" spans="1:10" ht="12.75" customHeight="1" thickBot="1" x14ac:dyDescent="0.35">
      <c r="A9" s="564"/>
      <c r="B9" s="217"/>
      <c r="C9" s="175" t="s">
        <v>59</v>
      </c>
      <c r="D9" s="14">
        <v>2</v>
      </c>
      <c r="E9" s="86"/>
      <c r="F9" s="86"/>
      <c r="G9" s="381"/>
      <c r="H9" s="9"/>
      <c r="I9" s="347"/>
      <c r="J9" s="347"/>
    </row>
    <row r="10" spans="1:10" x14ac:dyDescent="0.3">
      <c r="A10" s="112">
        <f>A8-0.01</f>
        <v>-1.06</v>
      </c>
      <c r="B10" s="606" t="s">
        <v>62</v>
      </c>
      <c r="C10" s="422" t="s">
        <v>189</v>
      </c>
      <c r="D10" s="503"/>
      <c r="E10" s="424"/>
      <c r="F10" s="425">
        <v>1</v>
      </c>
      <c r="G10" s="498"/>
      <c r="H10" s="499"/>
      <c r="I10" s="346"/>
      <c r="J10" s="346"/>
    </row>
    <row r="11" spans="1:10" x14ac:dyDescent="0.3">
      <c r="A11" s="218"/>
      <c r="B11" s="595"/>
      <c r="C11" s="229" t="s">
        <v>190</v>
      </c>
      <c r="D11" s="220"/>
      <c r="E11" s="221"/>
      <c r="F11" s="379">
        <v>2</v>
      </c>
      <c r="G11" s="376"/>
      <c r="H11" s="222"/>
      <c r="I11" s="349"/>
      <c r="J11" s="349"/>
    </row>
    <row r="12" spans="1:10" x14ac:dyDescent="0.3">
      <c r="A12" s="218"/>
      <c r="B12" s="595"/>
      <c r="C12" s="229" t="s">
        <v>191</v>
      </c>
      <c r="D12" s="220"/>
      <c r="E12" s="221"/>
      <c r="F12" s="379">
        <v>3</v>
      </c>
      <c r="G12" s="376"/>
      <c r="H12" s="222"/>
      <c r="I12" s="349"/>
      <c r="J12" s="349"/>
    </row>
    <row r="13" spans="1:10" x14ac:dyDescent="0.3">
      <c r="A13" s="218"/>
      <c r="B13" s="595"/>
      <c r="C13" s="229" t="s">
        <v>192</v>
      </c>
      <c r="D13" s="220"/>
      <c r="E13" s="221"/>
      <c r="F13" s="379">
        <v>4</v>
      </c>
      <c r="G13" s="376"/>
      <c r="H13" s="222"/>
      <c r="I13" s="349"/>
      <c r="J13" s="349"/>
    </row>
    <row r="14" spans="1:10" x14ac:dyDescent="0.3">
      <c r="A14" s="218"/>
      <c r="B14" s="595"/>
      <c r="C14" s="229" t="s">
        <v>193</v>
      </c>
      <c r="D14" s="220"/>
      <c r="E14" s="221"/>
      <c r="F14" s="379">
        <v>5</v>
      </c>
      <c r="G14" s="376"/>
      <c r="H14" s="222"/>
      <c r="I14" s="349"/>
      <c r="J14" s="349"/>
    </row>
    <row r="15" spans="1:10" x14ac:dyDescent="0.3">
      <c r="A15" s="218"/>
      <c r="B15" s="595"/>
      <c r="C15" s="229" t="s">
        <v>194</v>
      </c>
      <c r="D15" s="220"/>
      <c r="E15" s="221"/>
      <c r="F15" s="379">
        <v>6</v>
      </c>
      <c r="G15" s="376"/>
      <c r="H15" s="222"/>
      <c r="I15" s="349"/>
      <c r="J15" s="349"/>
    </row>
    <row r="16" spans="1:10" x14ac:dyDescent="0.3">
      <c r="A16" s="218"/>
      <c r="B16" s="595"/>
      <c r="C16" s="229" t="s">
        <v>195</v>
      </c>
      <c r="D16" s="220"/>
      <c r="E16" s="221"/>
      <c r="F16" s="379">
        <v>7</v>
      </c>
      <c r="G16" s="376"/>
      <c r="H16" s="222"/>
      <c r="I16" s="349"/>
      <c r="J16" s="349"/>
    </row>
    <row r="17" spans="1:10" x14ac:dyDescent="0.3">
      <c r="A17" s="218"/>
      <c r="B17" s="595"/>
      <c r="C17" s="229" t="s">
        <v>196</v>
      </c>
      <c r="D17" s="220"/>
      <c r="E17" s="221"/>
      <c r="F17" s="379">
        <v>8</v>
      </c>
      <c r="G17" s="376"/>
      <c r="H17" s="222"/>
      <c r="I17" s="349"/>
      <c r="J17" s="349"/>
    </row>
    <row r="18" spans="1:10" ht="17.25" thickBot="1" x14ac:dyDescent="0.35">
      <c r="A18" s="421"/>
      <c r="B18" s="575"/>
      <c r="C18" s="426" t="s">
        <v>197</v>
      </c>
      <c r="D18" s="427"/>
      <c r="E18" s="428"/>
      <c r="F18" s="429">
        <v>9</v>
      </c>
      <c r="G18" s="501"/>
      <c r="H18" s="502"/>
      <c r="I18" s="347"/>
      <c r="J18" s="349"/>
    </row>
    <row r="19" spans="1:10" x14ac:dyDescent="0.3">
      <c r="A19" s="563">
        <f>A10-0.01</f>
        <v>-1.07</v>
      </c>
      <c r="B19" s="574" t="s">
        <v>234</v>
      </c>
      <c r="C19" s="422" t="s">
        <v>178</v>
      </c>
      <c r="D19" s="423"/>
      <c r="E19" s="424"/>
      <c r="F19" s="425">
        <v>1</v>
      </c>
      <c r="G19" s="498"/>
      <c r="H19" s="499"/>
      <c r="I19" s="346"/>
      <c r="J19" s="349"/>
    </row>
    <row r="20" spans="1:10" x14ac:dyDescent="0.3">
      <c r="A20" s="556"/>
      <c r="B20" s="605"/>
      <c r="C20" s="231" t="s">
        <v>235</v>
      </c>
      <c r="D20" s="220"/>
      <c r="E20" s="221"/>
      <c r="F20" s="379">
        <v>2</v>
      </c>
      <c r="G20" s="376"/>
      <c r="H20" s="222"/>
      <c r="I20" s="349"/>
      <c r="J20" s="349"/>
    </row>
    <row r="21" spans="1:10" x14ac:dyDescent="0.3">
      <c r="A21" s="556"/>
      <c r="B21" s="605"/>
      <c r="C21" s="232" t="s">
        <v>179</v>
      </c>
      <c r="D21" s="230"/>
      <c r="E21" s="221"/>
      <c r="F21" s="379">
        <v>3</v>
      </c>
      <c r="G21" s="376"/>
      <c r="H21" s="222"/>
      <c r="I21" s="349"/>
      <c r="J21" s="349"/>
    </row>
    <row r="22" spans="1:10" x14ac:dyDescent="0.3">
      <c r="A22" s="556"/>
      <c r="B22" s="607"/>
      <c r="C22" s="229" t="s">
        <v>180</v>
      </c>
      <c r="D22" s="220"/>
      <c r="E22" s="221"/>
      <c r="F22" s="379">
        <v>4</v>
      </c>
      <c r="G22" s="376"/>
      <c r="H22" s="222"/>
      <c r="I22" s="349"/>
      <c r="J22" s="349"/>
    </row>
    <row r="23" spans="1:10" x14ac:dyDescent="0.3">
      <c r="A23" s="556"/>
      <c r="B23" s="607"/>
      <c r="C23" s="233" t="s">
        <v>181</v>
      </c>
      <c r="D23" s="230"/>
      <c r="E23" s="221"/>
      <c r="F23" s="379">
        <v>5</v>
      </c>
      <c r="G23" s="376"/>
      <c r="H23" s="222"/>
      <c r="I23" s="349"/>
      <c r="J23" s="349"/>
    </row>
    <row r="24" spans="1:10" x14ac:dyDescent="0.3">
      <c r="A24" s="556"/>
      <c r="B24" s="607"/>
      <c r="C24" s="229" t="s">
        <v>182</v>
      </c>
      <c r="D24" s="220"/>
      <c r="E24" s="221"/>
      <c r="F24" s="379">
        <v>6</v>
      </c>
      <c r="G24" s="376"/>
      <c r="H24" s="222"/>
      <c r="I24" s="349"/>
      <c r="J24" s="349"/>
    </row>
    <row r="25" spans="1:10" x14ac:dyDescent="0.3">
      <c r="A25" s="556"/>
      <c r="B25" s="607"/>
      <c r="C25" s="229" t="s">
        <v>183</v>
      </c>
      <c r="D25" s="220"/>
      <c r="E25" s="221"/>
      <c r="F25" s="379">
        <v>7</v>
      </c>
      <c r="G25" s="376"/>
      <c r="H25" s="222"/>
      <c r="I25" s="349"/>
      <c r="J25" s="349"/>
    </row>
    <row r="26" spans="1:10" x14ac:dyDescent="0.3">
      <c r="A26" s="556"/>
      <c r="B26" s="607"/>
      <c r="C26" s="229" t="s">
        <v>184</v>
      </c>
      <c r="D26" s="220"/>
      <c r="E26" s="221"/>
      <c r="F26" s="379">
        <v>8</v>
      </c>
      <c r="G26" s="376"/>
      <c r="H26" s="222"/>
      <c r="I26" s="349"/>
      <c r="J26" s="349"/>
    </row>
    <row r="27" spans="1:10" x14ac:dyDescent="0.3">
      <c r="A27" s="556"/>
      <c r="B27" s="607"/>
      <c r="C27" s="229" t="s">
        <v>185</v>
      </c>
      <c r="D27" s="220"/>
      <c r="E27" s="221"/>
      <c r="F27" s="379">
        <v>9</v>
      </c>
      <c r="G27" s="376"/>
      <c r="H27" s="222"/>
      <c r="I27" s="349"/>
      <c r="J27" s="349"/>
    </row>
    <row r="28" spans="1:10" x14ac:dyDescent="0.3">
      <c r="A28" s="556"/>
      <c r="B28" s="607"/>
      <c r="C28" s="229" t="s">
        <v>186</v>
      </c>
      <c r="D28" s="220"/>
      <c r="E28" s="221"/>
      <c r="F28" s="379">
        <v>10</v>
      </c>
      <c r="G28" s="376"/>
      <c r="H28" s="222"/>
      <c r="I28" s="349"/>
      <c r="J28" s="349"/>
    </row>
    <row r="29" spans="1:10" x14ac:dyDescent="0.3">
      <c r="A29" s="556"/>
      <c r="B29" s="607"/>
      <c r="C29" s="229" t="s">
        <v>187</v>
      </c>
      <c r="D29" s="220"/>
      <c r="E29" s="221"/>
      <c r="F29" s="379">
        <v>11</v>
      </c>
      <c r="G29" s="376"/>
      <c r="H29" s="222"/>
      <c r="I29" s="349"/>
      <c r="J29" s="349"/>
    </row>
    <row r="30" spans="1:10" ht="17.25" thickBot="1" x14ac:dyDescent="0.35">
      <c r="A30" s="564"/>
      <c r="B30" s="608"/>
      <c r="C30" s="426" t="s">
        <v>188</v>
      </c>
      <c r="D30" s="427"/>
      <c r="E30" s="428"/>
      <c r="F30" s="429">
        <v>12</v>
      </c>
      <c r="G30" s="501"/>
      <c r="H30" s="502"/>
      <c r="I30" s="347"/>
      <c r="J30" s="349"/>
    </row>
    <row r="31" spans="1:10" s="385" customFormat="1" x14ac:dyDescent="0.3">
      <c r="A31" s="112"/>
      <c r="B31" s="227"/>
      <c r="C31" s="592" t="s">
        <v>198</v>
      </c>
      <c r="D31" s="593"/>
      <c r="E31" s="593"/>
      <c r="F31" s="497">
        <v>1</v>
      </c>
      <c r="G31" s="498"/>
      <c r="H31" s="499"/>
      <c r="I31" s="346"/>
      <c r="J31" s="355"/>
    </row>
    <row r="32" spans="1:10" x14ac:dyDescent="0.3">
      <c r="A32" s="218"/>
      <c r="B32" s="216"/>
      <c r="C32" s="590" t="s">
        <v>217</v>
      </c>
      <c r="D32" s="591"/>
      <c r="E32" s="591"/>
      <c r="F32" s="234">
        <v>2</v>
      </c>
      <c r="G32" s="376"/>
      <c r="H32" s="222"/>
      <c r="I32" s="349"/>
      <c r="J32" s="349"/>
    </row>
    <row r="33" spans="1:123" s="223" customFormat="1" x14ac:dyDescent="0.3">
      <c r="A33" s="350"/>
      <c r="B33" s="216"/>
      <c r="C33" s="590" t="s">
        <v>218</v>
      </c>
      <c r="D33" s="591"/>
      <c r="E33" s="591"/>
      <c r="F33" s="235">
        <v>3</v>
      </c>
      <c r="G33" s="376"/>
      <c r="H33" s="222"/>
      <c r="I33" s="349"/>
      <c r="J33" s="349"/>
      <c r="K33" s="224"/>
      <c r="L33" s="224"/>
      <c r="M33" s="224"/>
      <c r="N33" s="224"/>
      <c r="O33" s="224"/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  <c r="AA33" s="224"/>
      <c r="AB33" s="224"/>
      <c r="AC33" s="224"/>
      <c r="AD33" s="224"/>
      <c r="AE33" s="224"/>
      <c r="AF33" s="224"/>
      <c r="AG33" s="224"/>
      <c r="AH33" s="224"/>
      <c r="AI33" s="224"/>
      <c r="AJ33" s="224"/>
      <c r="AK33" s="224"/>
      <c r="AL33" s="224"/>
      <c r="AM33" s="224"/>
      <c r="AN33" s="224"/>
      <c r="AO33" s="224"/>
      <c r="AP33" s="224"/>
      <c r="AQ33" s="224"/>
      <c r="AR33" s="224"/>
      <c r="AS33" s="224"/>
      <c r="AT33" s="224"/>
      <c r="AU33" s="224"/>
      <c r="AV33" s="224"/>
      <c r="AW33" s="224"/>
      <c r="AX33" s="224"/>
      <c r="AY33" s="224"/>
      <c r="AZ33" s="224"/>
      <c r="BA33" s="224"/>
      <c r="BB33" s="224"/>
      <c r="BC33" s="224"/>
      <c r="BD33" s="224"/>
      <c r="BE33" s="224"/>
      <c r="BF33" s="224"/>
      <c r="BG33" s="224"/>
      <c r="BH33" s="224"/>
      <c r="BI33" s="224"/>
      <c r="BJ33" s="224"/>
      <c r="BK33" s="224"/>
      <c r="BL33" s="224"/>
      <c r="BM33" s="224"/>
      <c r="BN33" s="224"/>
      <c r="BO33" s="224"/>
      <c r="BP33" s="224"/>
      <c r="BQ33" s="224"/>
      <c r="BR33" s="224"/>
      <c r="BS33" s="224"/>
      <c r="BT33" s="224"/>
      <c r="BU33" s="224"/>
      <c r="BV33" s="224"/>
      <c r="BW33" s="224"/>
      <c r="BX33" s="224"/>
      <c r="BY33" s="224"/>
      <c r="BZ33" s="224"/>
      <c r="CA33" s="224"/>
      <c r="CB33" s="224"/>
      <c r="CC33" s="224"/>
      <c r="CD33" s="224"/>
      <c r="CE33" s="224"/>
      <c r="CF33" s="224"/>
      <c r="CG33" s="224"/>
      <c r="CH33" s="224"/>
      <c r="CI33" s="224"/>
      <c r="CJ33" s="224"/>
      <c r="CK33" s="224"/>
      <c r="CL33" s="224"/>
      <c r="CM33" s="224"/>
      <c r="CN33" s="224"/>
      <c r="CO33" s="224"/>
      <c r="CP33" s="224"/>
      <c r="CQ33" s="224"/>
      <c r="CR33" s="224"/>
      <c r="CS33" s="224"/>
      <c r="CT33" s="224"/>
      <c r="CU33" s="224"/>
      <c r="CV33" s="224"/>
      <c r="CW33" s="224"/>
      <c r="CX33" s="224"/>
      <c r="CY33" s="224"/>
      <c r="CZ33" s="224"/>
      <c r="DA33" s="224"/>
      <c r="DB33" s="224"/>
      <c r="DC33" s="224"/>
      <c r="DD33" s="224"/>
      <c r="DE33" s="224"/>
      <c r="DF33" s="224"/>
      <c r="DG33" s="224"/>
      <c r="DH33" s="224"/>
      <c r="DI33" s="224"/>
      <c r="DJ33" s="224"/>
      <c r="DK33" s="224"/>
      <c r="DL33" s="224"/>
      <c r="DM33" s="224"/>
      <c r="DN33" s="224"/>
      <c r="DO33" s="224"/>
      <c r="DP33" s="224"/>
      <c r="DQ33" s="224"/>
      <c r="DR33" s="224"/>
      <c r="DS33" s="224"/>
    </row>
    <row r="34" spans="1:123" ht="31.5" customHeight="1" x14ac:dyDescent="0.3">
      <c r="A34" s="556">
        <f>A19-0.01</f>
        <v>-1.08</v>
      </c>
      <c r="B34" s="600" t="s">
        <v>65</v>
      </c>
      <c r="C34" s="611" t="s">
        <v>199</v>
      </c>
      <c r="D34" s="612"/>
      <c r="E34" s="612"/>
      <c r="F34" s="234">
        <v>4</v>
      </c>
      <c r="G34" s="376"/>
      <c r="H34" s="222"/>
      <c r="I34" s="349"/>
      <c r="J34" s="349"/>
    </row>
    <row r="35" spans="1:123" ht="25.5" customHeight="1" x14ac:dyDescent="0.3">
      <c r="A35" s="556"/>
      <c r="B35" s="600"/>
      <c r="C35" s="611" t="s">
        <v>219</v>
      </c>
      <c r="D35" s="612"/>
      <c r="E35" s="612"/>
      <c r="F35" s="234">
        <v>5</v>
      </c>
      <c r="G35" s="376"/>
      <c r="H35" s="222"/>
      <c r="I35" s="349"/>
      <c r="J35" s="349"/>
    </row>
    <row r="36" spans="1:123" ht="27.75" customHeight="1" x14ac:dyDescent="0.3">
      <c r="A36" s="556"/>
      <c r="B36" s="601"/>
      <c r="C36" s="609" t="s">
        <v>220</v>
      </c>
      <c r="D36" s="610"/>
      <c r="E36" s="610"/>
      <c r="F36" s="234">
        <v>6</v>
      </c>
      <c r="G36" s="430"/>
      <c r="H36" s="18"/>
      <c r="I36" s="349"/>
      <c r="J36" s="349"/>
    </row>
    <row r="37" spans="1:123" ht="17.25" thickBot="1" x14ac:dyDescent="0.35">
      <c r="A37" s="564"/>
      <c r="B37" s="602"/>
      <c r="C37" s="613" t="s">
        <v>200</v>
      </c>
      <c r="D37" s="614"/>
      <c r="E37" s="614"/>
      <c r="F37" s="500">
        <v>7</v>
      </c>
      <c r="G37" s="381"/>
      <c r="H37" s="9"/>
      <c r="I37" s="347"/>
      <c r="J37" s="347"/>
    </row>
    <row r="38" spans="1:123" x14ac:dyDescent="0.3">
      <c r="A38" s="572">
        <f>A34-0.01</f>
        <v>-1.0900000000000001</v>
      </c>
      <c r="B38" s="574" t="s">
        <v>66</v>
      </c>
      <c r="C38" s="177" t="s">
        <v>53</v>
      </c>
      <c r="D38" s="13">
        <v>1</v>
      </c>
      <c r="E38" s="85"/>
      <c r="F38" s="19"/>
      <c r="G38" s="380"/>
      <c r="H38" s="8"/>
      <c r="I38" s="346"/>
      <c r="J38" s="346"/>
    </row>
    <row r="39" spans="1:123" ht="17.25" thickBot="1" x14ac:dyDescent="0.35">
      <c r="A39" s="573"/>
      <c r="B39" s="575"/>
      <c r="C39" s="178" t="s">
        <v>54</v>
      </c>
      <c r="D39" s="14">
        <v>2</v>
      </c>
      <c r="E39" s="179" t="s">
        <v>1</v>
      </c>
      <c r="F39" s="236">
        <f>-2.01</f>
        <v>-2.0099999999999998</v>
      </c>
      <c r="G39" s="381"/>
      <c r="H39" s="9"/>
      <c r="I39" s="347"/>
      <c r="J39" s="347"/>
    </row>
    <row r="40" spans="1:123" x14ac:dyDescent="0.3">
      <c r="A40" s="563">
        <f>A38-0.01</f>
        <v>-1.1000000000000001</v>
      </c>
      <c r="B40" s="574" t="s">
        <v>67</v>
      </c>
      <c r="C40" s="177" t="s">
        <v>53</v>
      </c>
      <c r="D40" s="13">
        <v>1</v>
      </c>
      <c r="E40" s="19"/>
      <c r="F40" s="19"/>
      <c r="G40" s="380"/>
      <c r="H40" s="8"/>
      <c r="I40" s="346"/>
      <c r="J40" s="346"/>
    </row>
    <row r="41" spans="1:123" ht="17.25" thickBot="1" x14ac:dyDescent="0.35">
      <c r="A41" s="564"/>
      <c r="B41" s="575"/>
      <c r="C41" s="178" t="s">
        <v>54</v>
      </c>
      <c r="D41" s="14">
        <v>2</v>
      </c>
      <c r="E41" s="86"/>
      <c r="F41" s="86"/>
      <c r="G41" s="381"/>
      <c r="H41" s="9"/>
      <c r="I41" s="347"/>
      <c r="J41" s="347"/>
    </row>
    <row r="42" spans="1:123" s="22" customFormat="1" ht="30" customHeight="1" thickBot="1" x14ac:dyDescent="0.35">
      <c r="A42" s="588" t="s">
        <v>68</v>
      </c>
      <c r="B42" s="589"/>
      <c r="C42" s="589"/>
      <c r="D42" s="589"/>
      <c r="E42" s="589"/>
      <c r="F42" s="589"/>
      <c r="G42" s="496"/>
      <c r="H42" s="23"/>
      <c r="I42" s="351"/>
      <c r="J42" s="351"/>
    </row>
    <row r="43" spans="1:123" ht="30" customHeight="1" thickBot="1" x14ac:dyDescent="0.35">
      <c r="A43" s="373">
        <f>-2.01</f>
        <v>-2.0099999999999998</v>
      </c>
      <c r="B43" s="586" t="s">
        <v>69</v>
      </c>
      <c r="C43" s="587"/>
      <c r="D43" s="587"/>
      <c r="E43" s="587"/>
      <c r="F43" s="587"/>
      <c r="G43" s="383"/>
      <c r="H43" s="41"/>
      <c r="I43" s="247"/>
      <c r="J43" s="348"/>
    </row>
    <row r="44" spans="1:123" x14ac:dyDescent="0.3">
      <c r="A44" s="554">
        <f>A43-0.01</f>
        <v>-2.0199999999999996</v>
      </c>
      <c r="B44" s="569" t="s">
        <v>70</v>
      </c>
      <c r="C44" s="483" t="s">
        <v>53</v>
      </c>
      <c r="D44" s="477">
        <v>1</v>
      </c>
      <c r="E44" s="484"/>
      <c r="F44" s="478"/>
      <c r="G44" s="470"/>
      <c r="H44" s="44"/>
      <c r="I44" s="250"/>
      <c r="J44" s="346"/>
    </row>
    <row r="45" spans="1:123" ht="17.25" thickBot="1" x14ac:dyDescent="0.35">
      <c r="A45" s="555"/>
      <c r="B45" s="570"/>
      <c r="C45" s="485" t="s">
        <v>54</v>
      </c>
      <c r="D45" s="481">
        <v>2</v>
      </c>
      <c r="E45" s="252"/>
      <c r="F45" s="482"/>
      <c r="G45" s="383"/>
      <c r="H45" s="41"/>
      <c r="I45" s="247"/>
      <c r="J45" s="347"/>
    </row>
    <row r="46" spans="1:123" x14ac:dyDescent="0.3">
      <c r="A46" s="554">
        <f>A44-0.01</f>
        <v>-2.0299999999999994</v>
      </c>
      <c r="B46" s="569" t="s">
        <v>71</v>
      </c>
      <c r="C46" s="483" t="s">
        <v>53</v>
      </c>
      <c r="D46" s="477">
        <v>1</v>
      </c>
      <c r="E46" s="484"/>
      <c r="F46" s="478"/>
      <c r="G46" s="470"/>
      <c r="H46" s="44"/>
      <c r="I46" s="250"/>
      <c r="J46" s="346"/>
    </row>
    <row r="47" spans="1:123" ht="17.25" thickBot="1" x14ac:dyDescent="0.35">
      <c r="A47" s="555"/>
      <c r="B47" s="570"/>
      <c r="C47" s="485" t="s">
        <v>54</v>
      </c>
      <c r="D47" s="481">
        <v>2</v>
      </c>
      <c r="E47" s="252"/>
      <c r="F47" s="482"/>
      <c r="G47" s="383"/>
      <c r="H47" s="41"/>
      <c r="I47" s="247"/>
      <c r="J47" s="347"/>
    </row>
    <row r="48" spans="1:123" x14ac:dyDescent="0.3">
      <c r="A48" s="554">
        <f>A46-0.01</f>
        <v>-2.0399999999999991</v>
      </c>
      <c r="B48" s="603" t="s">
        <v>72</v>
      </c>
      <c r="C48" s="492" t="s">
        <v>53</v>
      </c>
      <c r="D48" s="477">
        <v>1</v>
      </c>
      <c r="E48" s="484"/>
      <c r="F48" s="478"/>
      <c r="G48" s="470"/>
      <c r="H48" s="44"/>
      <c r="I48" s="250"/>
      <c r="J48" s="346"/>
    </row>
    <row r="49" spans="1:10" ht="17.25" thickBot="1" x14ac:dyDescent="0.35">
      <c r="A49" s="555"/>
      <c r="B49" s="604"/>
      <c r="C49" s="493" t="s">
        <v>54</v>
      </c>
      <c r="D49" s="481">
        <v>2</v>
      </c>
      <c r="E49" s="444" t="s">
        <v>1</v>
      </c>
      <c r="F49" s="494">
        <f>A52</f>
        <v>-2.0599999999999987</v>
      </c>
      <c r="G49" s="495"/>
      <c r="H49" s="567"/>
      <c r="I49" s="568"/>
      <c r="J49" s="349"/>
    </row>
    <row r="50" spans="1:10" ht="21.75" customHeight="1" x14ac:dyDescent="0.3">
      <c r="A50" s="554">
        <f>A48-0.01</f>
        <v>-2.0499999999999989</v>
      </c>
      <c r="B50" s="569" t="s">
        <v>73</v>
      </c>
      <c r="C50" s="483" t="s">
        <v>74</v>
      </c>
      <c r="D50" s="477"/>
      <c r="E50" s="484"/>
      <c r="F50" s="478"/>
      <c r="G50" s="486" t="s">
        <v>12</v>
      </c>
      <c r="H50" s="487"/>
      <c r="I50" s="488"/>
      <c r="J50" s="352"/>
    </row>
    <row r="51" spans="1:10" ht="23.25" customHeight="1" thickBot="1" x14ac:dyDescent="0.35">
      <c r="A51" s="555"/>
      <c r="B51" s="570"/>
      <c r="C51" s="485" t="s">
        <v>75</v>
      </c>
      <c r="D51" s="481"/>
      <c r="E51" s="252"/>
      <c r="F51" s="482"/>
      <c r="G51" s="489"/>
      <c r="H51" s="490"/>
      <c r="I51" s="491"/>
      <c r="J51" s="353"/>
    </row>
    <row r="52" spans="1:10" x14ac:dyDescent="0.3">
      <c r="A52" s="554">
        <f>A50-0.01</f>
        <v>-2.0599999999999987</v>
      </c>
      <c r="B52" s="571" t="s">
        <v>201</v>
      </c>
      <c r="C52" s="483" t="s">
        <v>53</v>
      </c>
      <c r="D52" s="477">
        <v>1</v>
      </c>
      <c r="E52" s="484"/>
      <c r="F52" s="478"/>
      <c r="G52" s="470"/>
      <c r="H52" s="44"/>
      <c r="I52" s="250"/>
      <c r="J52" s="349"/>
    </row>
    <row r="53" spans="1:10" ht="17.25" thickBot="1" x14ac:dyDescent="0.35">
      <c r="A53" s="555"/>
      <c r="B53" s="570"/>
      <c r="C53" s="485" t="s">
        <v>54</v>
      </c>
      <c r="D53" s="481">
        <v>2</v>
      </c>
      <c r="E53" s="252"/>
      <c r="F53" s="482"/>
      <c r="G53" s="383"/>
      <c r="H53" s="41"/>
      <c r="I53" s="247"/>
      <c r="J53" s="349"/>
    </row>
    <row r="54" spans="1:10" ht="27.75" customHeight="1" x14ac:dyDescent="0.3">
      <c r="A54" s="554">
        <f>A52-0.01</f>
        <v>-2.0699999999999985</v>
      </c>
      <c r="B54" s="384" t="s">
        <v>203</v>
      </c>
      <c r="C54" s="476" t="s">
        <v>205</v>
      </c>
      <c r="D54" s="477">
        <v>1</v>
      </c>
      <c r="E54" s="477">
        <v>1</v>
      </c>
      <c r="F54" s="478"/>
      <c r="G54" s="470"/>
      <c r="H54" s="44"/>
      <c r="I54" s="250"/>
      <c r="J54" s="346"/>
    </row>
    <row r="55" spans="1:10" ht="20.25" customHeight="1" x14ac:dyDescent="0.3">
      <c r="A55" s="556"/>
      <c r="B55" s="226" t="s">
        <v>202</v>
      </c>
      <c r="C55" s="181" t="s">
        <v>76</v>
      </c>
      <c r="D55" s="139">
        <v>2</v>
      </c>
      <c r="E55" s="139"/>
      <c r="F55" s="237"/>
      <c r="G55" s="430"/>
      <c r="H55" s="18"/>
      <c r="I55" s="225"/>
      <c r="J55" s="349"/>
    </row>
    <row r="56" spans="1:10" ht="17.25" customHeight="1" x14ac:dyDescent="0.3">
      <c r="A56" s="556"/>
      <c r="B56" s="38"/>
      <c r="C56" s="181" t="s">
        <v>77</v>
      </c>
      <c r="D56" s="139">
        <v>3</v>
      </c>
      <c r="E56" s="139"/>
      <c r="F56" s="237"/>
      <c r="G56" s="430"/>
      <c r="H56" s="18"/>
      <c r="I56" s="225"/>
      <c r="J56" s="349"/>
    </row>
    <row r="57" spans="1:10" s="414" customFormat="1" ht="32.25" customHeight="1" x14ac:dyDescent="0.3">
      <c r="A57" s="556"/>
      <c r="B57" s="408"/>
      <c r="C57" s="214" t="s">
        <v>233</v>
      </c>
      <c r="D57" s="409">
        <v>4</v>
      </c>
      <c r="E57" s="409"/>
      <c r="F57" s="410"/>
      <c r="G57" s="431"/>
      <c r="H57" s="411"/>
      <c r="I57" s="412"/>
      <c r="J57" s="413"/>
    </row>
    <row r="58" spans="1:10" ht="27" customHeight="1" x14ac:dyDescent="0.3">
      <c r="A58" s="556"/>
      <c r="B58" s="38"/>
      <c r="C58" s="228" t="s">
        <v>169</v>
      </c>
      <c r="D58" s="139">
        <v>5</v>
      </c>
      <c r="E58" s="139"/>
      <c r="F58" s="237"/>
      <c r="G58" s="430"/>
      <c r="H58" s="18"/>
      <c r="I58" s="225"/>
      <c r="J58" s="349"/>
    </row>
    <row r="59" spans="1:10" ht="25.5" customHeight="1" x14ac:dyDescent="0.3">
      <c r="A59" s="556"/>
      <c r="B59" s="38"/>
      <c r="C59" s="228" t="s">
        <v>171</v>
      </c>
      <c r="D59" s="139">
        <v>6</v>
      </c>
      <c r="E59" s="139"/>
      <c r="F59" s="237"/>
      <c r="G59" s="430"/>
      <c r="H59" s="18"/>
      <c r="I59" s="225"/>
      <c r="J59" s="349"/>
    </row>
    <row r="60" spans="1:10" ht="18.75" customHeight="1" x14ac:dyDescent="0.3">
      <c r="A60" s="556"/>
      <c r="B60" s="38"/>
      <c r="C60" s="181" t="s">
        <v>78</v>
      </c>
      <c r="D60" s="139">
        <v>7</v>
      </c>
      <c r="E60" s="139"/>
      <c r="F60" s="237"/>
      <c r="G60" s="430"/>
      <c r="H60" s="18"/>
      <c r="I60" s="225"/>
      <c r="J60" s="349"/>
    </row>
    <row r="61" spans="1:10" ht="15.75" customHeight="1" x14ac:dyDescent="0.3">
      <c r="A61" s="556"/>
      <c r="B61" s="38"/>
      <c r="C61" s="181" t="s">
        <v>79</v>
      </c>
      <c r="D61" s="142">
        <v>97</v>
      </c>
      <c r="E61" s="139"/>
      <c r="F61" s="237"/>
      <c r="G61" s="430"/>
      <c r="H61" s="18"/>
      <c r="I61" s="225"/>
      <c r="J61" s="349"/>
    </row>
    <row r="62" spans="1:10" ht="21.75" customHeight="1" thickBot="1" x14ac:dyDescent="0.35">
      <c r="A62" s="555"/>
      <c r="B62" s="479"/>
      <c r="C62" s="480" t="s">
        <v>64</v>
      </c>
      <c r="D62" s="481"/>
      <c r="E62" s="481"/>
      <c r="F62" s="482"/>
      <c r="G62" s="383"/>
      <c r="H62" s="41"/>
      <c r="I62" s="247"/>
      <c r="J62" s="347"/>
    </row>
    <row r="63" spans="1:10" ht="21.75" customHeight="1" x14ac:dyDescent="0.3">
      <c r="A63" s="556">
        <f>A54-0.01</f>
        <v>-2.0799999999999983</v>
      </c>
      <c r="B63" s="226" t="s">
        <v>221</v>
      </c>
      <c r="C63" s="182" t="s">
        <v>80</v>
      </c>
      <c r="D63" s="42"/>
      <c r="E63" s="42"/>
      <c r="F63" s="41"/>
      <c r="G63" s="383"/>
      <c r="H63" s="41"/>
      <c r="I63" s="247"/>
      <c r="J63" s="354"/>
    </row>
    <row r="64" spans="1:10" ht="21.75" customHeight="1" x14ac:dyDescent="0.3">
      <c r="A64" s="556"/>
      <c r="B64" s="605" t="s">
        <v>81</v>
      </c>
      <c r="C64" s="183" t="s">
        <v>82</v>
      </c>
      <c r="D64" s="39"/>
      <c r="E64" s="39"/>
      <c r="F64" s="40"/>
      <c r="G64" s="475"/>
      <c r="H64" s="40"/>
      <c r="I64" s="248"/>
      <c r="J64" s="354"/>
    </row>
    <row r="65" spans="1:10" ht="21.75" customHeight="1" x14ac:dyDescent="0.3">
      <c r="A65" s="556"/>
      <c r="B65" s="605"/>
      <c r="C65" s="183" t="s">
        <v>83</v>
      </c>
      <c r="D65" s="39"/>
      <c r="E65" s="39"/>
      <c r="F65" s="40"/>
      <c r="G65" s="475"/>
      <c r="H65" s="40"/>
      <c r="I65" s="248"/>
      <c r="J65" s="354"/>
    </row>
    <row r="66" spans="1:10" ht="30.75" customHeight="1" x14ac:dyDescent="0.3">
      <c r="A66" s="556"/>
      <c r="B66" s="38" t="s">
        <v>84</v>
      </c>
      <c r="C66" s="259" t="s">
        <v>222</v>
      </c>
      <c r="D66" s="39"/>
      <c r="E66" s="39"/>
      <c r="F66" s="40"/>
      <c r="G66" s="475"/>
      <c r="H66" s="40"/>
      <c r="I66" s="248"/>
      <c r="J66" s="354"/>
    </row>
    <row r="67" spans="1:10" ht="42" customHeight="1" x14ac:dyDescent="0.3">
      <c r="A67" s="556"/>
      <c r="B67" s="38" t="s">
        <v>85</v>
      </c>
      <c r="C67" s="259" t="s">
        <v>229</v>
      </c>
      <c r="D67" s="39"/>
      <c r="E67" s="39"/>
      <c r="F67" s="40"/>
      <c r="G67" s="475"/>
      <c r="H67" s="40"/>
      <c r="I67" s="248"/>
      <c r="J67" s="354"/>
    </row>
    <row r="68" spans="1:10" ht="33" customHeight="1" x14ac:dyDescent="0.3">
      <c r="A68" s="556"/>
      <c r="B68" s="38"/>
      <c r="C68" s="259" t="s">
        <v>230</v>
      </c>
      <c r="D68" s="39"/>
      <c r="E68" s="39"/>
      <c r="F68" s="40"/>
      <c r="G68" s="475"/>
      <c r="H68" s="40"/>
      <c r="I68" s="248"/>
      <c r="J68" s="354"/>
    </row>
    <row r="69" spans="1:10" ht="21.75" customHeight="1" x14ac:dyDescent="0.3">
      <c r="A69" s="556"/>
      <c r="B69" s="38"/>
      <c r="C69" s="183" t="s">
        <v>86</v>
      </c>
      <c r="D69" s="39"/>
      <c r="E69" s="39"/>
      <c r="F69" s="40"/>
      <c r="G69" s="475"/>
      <c r="H69" s="40"/>
      <c r="I69" s="248"/>
      <c r="J69" s="354"/>
    </row>
    <row r="70" spans="1:10" ht="21.75" customHeight="1" x14ac:dyDescent="0.3">
      <c r="A70" s="556"/>
      <c r="B70" s="38"/>
      <c r="C70" s="184" t="s">
        <v>87</v>
      </c>
      <c r="D70" s="43"/>
      <c r="E70" s="43"/>
      <c r="F70" s="44"/>
      <c r="G70" s="475"/>
      <c r="H70" s="40"/>
      <c r="I70" s="248"/>
      <c r="J70" s="355"/>
    </row>
    <row r="71" spans="1:10" ht="21.75" customHeight="1" thickBot="1" x14ac:dyDescent="0.35">
      <c r="A71" s="556"/>
      <c r="B71" s="38"/>
      <c r="C71" s="183" t="s">
        <v>64</v>
      </c>
      <c r="D71" s="39"/>
      <c r="E71" s="39"/>
      <c r="F71" s="40"/>
      <c r="G71" s="475"/>
      <c r="H71" s="40"/>
      <c r="I71" s="248"/>
      <c r="J71" s="355"/>
    </row>
    <row r="72" spans="1:10" ht="26.25" thickBot="1" x14ac:dyDescent="0.35">
      <c r="A72" s="24"/>
      <c r="B72" s="185" t="s">
        <v>88</v>
      </c>
      <c r="C72" s="473" t="s">
        <v>53</v>
      </c>
      <c r="D72" s="451" t="s">
        <v>54</v>
      </c>
      <c r="E72" s="463"/>
      <c r="F72" s="474"/>
      <c r="G72" s="557"/>
      <c r="H72" s="558"/>
      <c r="I72" s="565"/>
      <c r="J72" s="566"/>
    </row>
    <row r="73" spans="1:10" x14ac:dyDescent="0.3">
      <c r="A73" s="356">
        <f>A63-0.01</f>
        <v>-2.0899999999999981</v>
      </c>
      <c r="B73" s="186" t="s">
        <v>89</v>
      </c>
      <c r="C73" s="27">
        <v>1</v>
      </c>
      <c r="D73" s="28">
        <v>2</v>
      </c>
      <c r="E73" s="28"/>
      <c r="F73" s="238"/>
      <c r="G73" s="475"/>
      <c r="H73" s="40"/>
      <c r="I73" s="248"/>
      <c r="J73" s="357"/>
    </row>
    <row r="74" spans="1:10" x14ac:dyDescent="0.3">
      <c r="A74" s="358">
        <f t="shared" ref="A74:A80" si="0">A73-0.01</f>
        <v>-2.0999999999999979</v>
      </c>
      <c r="B74" s="187" t="s">
        <v>90</v>
      </c>
      <c r="C74" s="29">
        <v>1</v>
      </c>
      <c r="D74" s="30">
        <v>2</v>
      </c>
      <c r="E74" s="30"/>
      <c r="F74" s="239"/>
      <c r="G74" s="475"/>
      <c r="H74" s="40"/>
      <c r="I74" s="248"/>
      <c r="J74" s="354"/>
    </row>
    <row r="75" spans="1:10" x14ac:dyDescent="0.3">
      <c r="A75" s="358">
        <f t="shared" si="0"/>
        <v>-2.1099999999999977</v>
      </c>
      <c r="B75" s="187" t="s">
        <v>91</v>
      </c>
      <c r="C75" s="29">
        <v>1</v>
      </c>
      <c r="D75" s="30">
        <v>2</v>
      </c>
      <c r="E75" s="30"/>
      <c r="F75" s="239"/>
      <c r="G75" s="475"/>
      <c r="H75" s="40"/>
      <c r="I75" s="248"/>
      <c r="J75" s="354"/>
    </row>
    <row r="76" spans="1:10" ht="25.5" customHeight="1" x14ac:dyDescent="0.3">
      <c r="A76" s="358">
        <f>A75-0.01</f>
        <v>-2.1199999999999974</v>
      </c>
      <c r="B76" s="187" t="s">
        <v>92</v>
      </c>
      <c r="C76" s="29">
        <v>1</v>
      </c>
      <c r="D76" s="30">
        <v>2</v>
      </c>
      <c r="E76" s="30"/>
      <c r="F76" s="239"/>
      <c r="G76" s="475"/>
      <c r="H76" s="40"/>
      <c r="I76" s="248"/>
      <c r="J76" s="354"/>
    </row>
    <row r="77" spans="1:10" ht="25.5" x14ac:dyDescent="0.3">
      <c r="A77" s="358">
        <f>A76-0.01</f>
        <v>-2.1299999999999972</v>
      </c>
      <c r="B77" s="187" t="s">
        <v>93</v>
      </c>
      <c r="C77" s="29">
        <v>1</v>
      </c>
      <c r="D77" s="30">
        <v>2</v>
      </c>
      <c r="E77" s="30"/>
      <c r="F77" s="239"/>
      <c r="G77" s="475"/>
      <c r="H77" s="40"/>
      <c r="I77" s="248"/>
      <c r="J77" s="354"/>
    </row>
    <row r="78" spans="1:10" ht="25.5" x14ac:dyDescent="0.3">
      <c r="A78" s="358">
        <f>A77-0.01</f>
        <v>-2.139999999999997</v>
      </c>
      <c r="B78" s="187" t="s">
        <v>94</v>
      </c>
      <c r="C78" s="29">
        <v>1</v>
      </c>
      <c r="D78" s="30">
        <v>2</v>
      </c>
      <c r="E78" s="30"/>
      <c r="F78" s="239"/>
      <c r="G78" s="475"/>
      <c r="H78" s="40"/>
      <c r="I78" s="248"/>
      <c r="J78" s="354"/>
    </row>
    <row r="79" spans="1:10" ht="25.5" x14ac:dyDescent="0.3">
      <c r="A79" s="358">
        <f t="shared" si="0"/>
        <v>-2.1499999999999968</v>
      </c>
      <c r="B79" s="187" t="s">
        <v>95</v>
      </c>
      <c r="C79" s="29">
        <v>1</v>
      </c>
      <c r="D79" s="30">
        <v>2</v>
      </c>
      <c r="E79" s="30"/>
      <c r="F79" s="239"/>
      <c r="G79" s="475"/>
      <c r="H79" s="40"/>
      <c r="I79" s="248"/>
      <c r="J79" s="354"/>
    </row>
    <row r="80" spans="1:10" ht="17.25" thickBot="1" x14ac:dyDescent="0.35">
      <c r="A80" s="359">
        <f t="shared" si="0"/>
        <v>-2.1599999999999966</v>
      </c>
      <c r="B80" s="188" t="s">
        <v>96</v>
      </c>
      <c r="C80" s="32">
        <v>1</v>
      </c>
      <c r="D80" s="33">
        <v>2</v>
      </c>
      <c r="E80" s="33"/>
      <c r="F80" s="240"/>
      <c r="G80" s="475"/>
      <c r="H80" s="40"/>
      <c r="I80" s="248"/>
      <c r="J80" s="360"/>
    </row>
    <row r="81" spans="1:10" ht="26.25" thickBot="1" x14ac:dyDescent="0.35">
      <c r="A81" s="361">
        <f>A80-0.01</f>
        <v>-2.1699999999999964</v>
      </c>
      <c r="B81" s="187" t="s">
        <v>236</v>
      </c>
      <c r="C81" s="29">
        <v>1</v>
      </c>
      <c r="D81" s="30">
        <v>2</v>
      </c>
      <c r="E81" s="30"/>
      <c r="F81" s="239"/>
      <c r="G81" s="475"/>
      <c r="H81" s="40"/>
      <c r="I81" s="248"/>
      <c r="J81" s="349"/>
    </row>
    <row r="82" spans="1:10" ht="14.25" customHeight="1" x14ac:dyDescent="0.3">
      <c r="A82" s="559">
        <f>A81-0.01</f>
        <v>-2.1799999999999962</v>
      </c>
      <c r="B82" s="598" t="s">
        <v>97</v>
      </c>
      <c r="C82" s="253" t="s">
        <v>53</v>
      </c>
      <c r="D82" s="254">
        <v>1</v>
      </c>
      <c r="E82" s="255"/>
      <c r="F82" s="256"/>
      <c r="G82" s="249"/>
      <c r="H82" s="44"/>
      <c r="I82" s="250"/>
      <c r="J82" s="346"/>
    </row>
    <row r="83" spans="1:10" ht="11.25" customHeight="1" thickBot="1" x14ac:dyDescent="0.35">
      <c r="A83" s="560"/>
      <c r="B83" s="599"/>
      <c r="C83" s="189" t="s">
        <v>54</v>
      </c>
      <c r="D83" s="45">
        <v>2</v>
      </c>
      <c r="E83" s="448"/>
      <c r="F83" s="462"/>
      <c r="G83" s="509"/>
      <c r="H83" s="41"/>
      <c r="I83" s="247"/>
      <c r="J83" s="347"/>
    </row>
    <row r="84" spans="1:10" ht="12.75" customHeight="1" x14ac:dyDescent="0.3">
      <c r="A84" s="554">
        <f>A82-0.01</f>
        <v>-2.1899999999999959</v>
      </c>
      <c r="B84" s="467" t="s">
        <v>237</v>
      </c>
      <c r="C84" s="468" t="s">
        <v>53</v>
      </c>
      <c r="D84" s="442">
        <v>1</v>
      </c>
      <c r="E84" s="149"/>
      <c r="F84" s="469"/>
      <c r="G84" s="470"/>
      <c r="H84" s="44"/>
      <c r="I84" s="250"/>
      <c r="J84" s="346"/>
    </row>
    <row r="85" spans="1:10" ht="12" customHeight="1" thickBot="1" x14ac:dyDescent="0.35">
      <c r="A85" s="555"/>
      <c r="B85" s="471"/>
      <c r="C85" s="472" t="s">
        <v>54</v>
      </c>
      <c r="D85" s="444">
        <v>2</v>
      </c>
      <c r="E85" s="444" t="s">
        <v>1</v>
      </c>
      <c r="F85" s="446">
        <f>A99</f>
        <v>-2.2399999999999949</v>
      </c>
      <c r="G85" s="383"/>
      <c r="H85" s="41"/>
      <c r="I85" s="247"/>
      <c r="J85" s="349"/>
    </row>
    <row r="86" spans="1:10" ht="26.25" thickBot="1" x14ac:dyDescent="0.35">
      <c r="A86" s="449"/>
      <c r="B86" s="450" t="s">
        <v>88</v>
      </c>
      <c r="C86" s="451" t="s">
        <v>53</v>
      </c>
      <c r="D86" s="451" t="s">
        <v>54</v>
      </c>
      <c r="E86" s="463"/>
      <c r="F86" s="452"/>
      <c r="G86" s="464"/>
      <c r="H86" s="465"/>
      <c r="I86" s="466"/>
      <c r="J86" s="362"/>
    </row>
    <row r="87" spans="1:10" ht="25.5" x14ac:dyDescent="0.3">
      <c r="A87" s="461">
        <f>A84-0.01</f>
        <v>-2.1999999999999957</v>
      </c>
      <c r="B87" s="195" t="s">
        <v>98</v>
      </c>
      <c r="C87" s="106">
        <v>1</v>
      </c>
      <c r="D87" s="105">
        <v>2</v>
      </c>
      <c r="E87" s="105"/>
      <c r="F87" s="246"/>
      <c r="G87" s="437"/>
      <c r="H87" s="108"/>
      <c r="I87" s="145"/>
      <c r="J87" s="53"/>
    </row>
    <row r="88" spans="1:10" ht="25.5" x14ac:dyDescent="0.3">
      <c r="A88" s="456">
        <f>A87-0.01</f>
        <v>-2.2099999999999955</v>
      </c>
      <c r="B88" s="194" t="s">
        <v>99</v>
      </c>
      <c r="C88" s="78">
        <v>1</v>
      </c>
      <c r="D88" s="77">
        <v>2</v>
      </c>
      <c r="E88" s="77"/>
      <c r="F88" s="241"/>
      <c r="G88" s="56"/>
      <c r="H88" s="57"/>
      <c r="I88" s="251"/>
      <c r="J88" s="58"/>
    </row>
    <row r="89" spans="1:10" ht="17.25" thickBot="1" x14ac:dyDescent="0.35">
      <c r="A89" s="363">
        <f>A88-0.01</f>
        <v>-2.2199999999999953</v>
      </c>
      <c r="B89" s="192" t="s">
        <v>100</v>
      </c>
      <c r="C89" s="54">
        <v>1</v>
      </c>
      <c r="D89" s="55">
        <v>2</v>
      </c>
      <c r="E89" s="55"/>
      <c r="F89" s="81"/>
      <c r="G89" s="56"/>
      <c r="H89" s="57"/>
      <c r="I89" s="251"/>
      <c r="J89" s="364"/>
    </row>
    <row r="90" spans="1:10" ht="17.25" customHeight="1" x14ac:dyDescent="0.3">
      <c r="A90" s="508">
        <f>A89-0.01</f>
        <v>-2.2299999999999951</v>
      </c>
      <c r="B90" s="596" t="s">
        <v>101</v>
      </c>
      <c r="C90" s="457" t="s">
        <v>102</v>
      </c>
      <c r="D90" s="458">
        <v>1</v>
      </c>
      <c r="E90" s="146"/>
      <c r="F90" s="146"/>
      <c r="G90" s="459"/>
      <c r="H90" s="110"/>
      <c r="I90" s="151"/>
      <c r="J90" s="67"/>
    </row>
    <row r="91" spans="1:10" x14ac:dyDescent="0.3">
      <c r="A91" s="365"/>
      <c r="B91" s="597"/>
      <c r="C91" s="366" t="s">
        <v>223</v>
      </c>
      <c r="D91" s="75">
        <v>2</v>
      </c>
      <c r="E91" s="158"/>
      <c r="F91" s="158"/>
      <c r="G91" s="433"/>
      <c r="H91" s="75"/>
      <c r="I91" s="144"/>
      <c r="J91" s="367"/>
    </row>
    <row r="92" spans="1:10" x14ac:dyDescent="0.3">
      <c r="A92" s="365"/>
      <c r="B92" s="159"/>
      <c r="C92" s="260" t="s">
        <v>224</v>
      </c>
      <c r="D92" s="161">
        <v>3</v>
      </c>
      <c r="E92" s="153"/>
      <c r="F92" s="162"/>
      <c r="G92" s="433"/>
      <c r="H92" s="75"/>
      <c r="I92" s="144"/>
      <c r="J92" s="367"/>
    </row>
    <row r="93" spans="1:10" x14ac:dyDescent="0.3">
      <c r="A93" s="365"/>
      <c r="B93" s="159"/>
      <c r="C93" s="260" t="s">
        <v>225</v>
      </c>
      <c r="D93" s="161">
        <v>4</v>
      </c>
      <c r="E93" s="153"/>
      <c r="F93" s="162"/>
      <c r="G93" s="433"/>
      <c r="H93" s="75"/>
      <c r="I93" s="144"/>
      <c r="J93" s="367"/>
    </row>
    <row r="94" spans="1:10" x14ac:dyDescent="0.3">
      <c r="A94" s="365"/>
      <c r="B94" s="159"/>
      <c r="C94" s="260" t="s">
        <v>173</v>
      </c>
      <c r="D94" s="161">
        <v>5</v>
      </c>
      <c r="E94" s="153"/>
      <c r="F94" s="162"/>
      <c r="G94" s="433"/>
      <c r="H94" s="75"/>
      <c r="I94" s="144"/>
      <c r="J94" s="367"/>
    </row>
    <row r="95" spans="1:10" x14ac:dyDescent="0.3">
      <c r="A95" s="365"/>
      <c r="B95" s="159"/>
      <c r="C95" s="260" t="s">
        <v>172</v>
      </c>
      <c r="D95" s="161">
        <v>6</v>
      </c>
      <c r="E95" s="153"/>
      <c r="F95" s="162"/>
      <c r="G95" s="433"/>
      <c r="H95" s="75"/>
      <c r="I95" s="144"/>
      <c r="J95" s="367"/>
    </row>
    <row r="96" spans="1:10" x14ac:dyDescent="0.3">
      <c r="A96" s="365"/>
      <c r="B96" s="159"/>
      <c r="C96" s="160" t="s">
        <v>204</v>
      </c>
      <c r="D96" s="161">
        <v>7</v>
      </c>
      <c r="E96" s="132"/>
      <c r="F96" s="162"/>
      <c r="G96" s="433"/>
      <c r="H96" s="75"/>
      <c r="I96" s="144"/>
      <c r="J96" s="367"/>
    </row>
    <row r="97" spans="1:10" x14ac:dyDescent="0.3">
      <c r="A97" s="365"/>
      <c r="B97" s="159"/>
      <c r="C97" s="160" t="s">
        <v>79</v>
      </c>
      <c r="D97" s="161">
        <v>97</v>
      </c>
      <c r="E97" s="132"/>
      <c r="F97" s="132"/>
      <c r="G97" s="433"/>
      <c r="H97" s="75"/>
      <c r="I97" s="144"/>
      <c r="J97" s="367"/>
    </row>
    <row r="98" spans="1:10" x14ac:dyDescent="0.3">
      <c r="A98" s="368"/>
      <c r="B98" s="163"/>
      <c r="C98" s="164" t="s">
        <v>64</v>
      </c>
      <c r="D98" s="165"/>
      <c r="E98" s="166"/>
      <c r="F98" s="166"/>
      <c r="G98" s="460"/>
      <c r="H98" s="108"/>
      <c r="I98" s="145"/>
      <c r="J98" s="367"/>
    </row>
    <row r="99" spans="1:10" ht="14.25" customHeight="1" x14ac:dyDescent="0.3">
      <c r="A99" s="576">
        <f>A90-0.01</f>
        <v>-2.2399999999999949</v>
      </c>
      <c r="B99" s="578" t="s">
        <v>103</v>
      </c>
      <c r="C99" s="439" t="s">
        <v>53</v>
      </c>
      <c r="D99" s="442">
        <v>1</v>
      </c>
      <c r="E99" s="149"/>
      <c r="F99" s="242"/>
      <c r="G99" s="436"/>
      <c r="H99" s="110"/>
      <c r="I99" s="151"/>
      <c r="J99" s="367"/>
    </row>
    <row r="100" spans="1:10" ht="13.5" customHeight="1" thickBot="1" x14ac:dyDescent="0.35">
      <c r="A100" s="577"/>
      <c r="B100" s="579"/>
      <c r="C100" s="443" t="s">
        <v>54</v>
      </c>
      <c r="D100" s="444">
        <v>2</v>
      </c>
      <c r="E100" s="445"/>
      <c r="F100" s="446"/>
      <c r="G100" s="437"/>
      <c r="H100" s="108"/>
      <c r="I100" s="145"/>
      <c r="J100" s="70"/>
    </row>
    <row r="101" spans="1:10" x14ac:dyDescent="0.3">
      <c r="A101" s="576">
        <f>A99-0.01</f>
        <v>-2.2499999999999947</v>
      </c>
      <c r="B101" s="578" t="s">
        <v>104</v>
      </c>
      <c r="C101" s="439" t="s">
        <v>53</v>
      </c>
      <c r="D101" s="442">
        <v>1</v>
      </c>
      <c r="E101" s="149"/>
      <c r="F101" s="242"/>
      <c r="G101" s="436"/>
      <c r="H101" s="110"/>
      <c r="I101" s="151"/>
      <c r="J101" s="367"/>
    </row>
    <row r="102" spans="1:10" ht="17.25" thickBot="1" x14ac:dyDescent="0.35">
      <c r="A102" s="577"/>
      <c r="B102" s="579"/>
      <c r="C102" s="443" t="s">
        <v>54</v>
      </c>
      <c r="D102" s="444">
        <v>2</v>
      </c>
      <c r="E102" s="444" t="s">
        <v>1</v>
      </c>
      <c r="F102" s="446">
        <f>A115</f>
        <v>-2.3199999999999932</v>
      </c>
      <c r="G102" s="437"/>
      <c r="H102" s="108"/>
      <c r="I102" s="145"/>
      <c r="J102" s="70"/>
    </row>
    <row r="103" spans="1:10" ht="26.25" thickBot="1" x14ac:dyDescent="0.35">
      <c r="A103" s="449"/>
      <c r="B103" s="450" t="s">
        <v>88</v>
      </c>
      <c r="C103" s="451" t="s">
        <v>53</v>
      </c>
      <c r="D103" s="451" t="s">
        <v>54</v>
      </c>
      <c r="E103" s="451"/>
      <c r="F103" s="452"/>
      <c r="G103" s="453"/>
      <c r="H103" s="454"/>
      <c r="I103" s="455"/>
      <c r="J103" s="73"/>
    </row>
    <row r="104" spans="1:10" ht="25.5" x14ac:dyDescent="0.3">
      <c r="A104" s="121">
        <f>A101-0.01</f>
        <v>-2.2599999999999945</v>
      </c>
      <c r="B104" s="191" t="s">
        <v>105</v>
      </c>
      <c r="C104" s="28">
        <v>1</v>
      </c>
      <c r="D104" s="28">
        <v>2</v>
      </c>
      <c r="E104" s="28"/>
      <c r="F104" s="80"/>
      <c r="G104" s="56"/>
      <c r="H104" s="57"/>
      <c r="I104" s="251"/>
      <c r="J104" s="53"/>
    </row>
    <row r="105" spans="1:10" ht="33.75" customHeight="1" x14ac:dyDescent="0.3">
      <c r="A105" s="369">
        <f>A104-0.01</f>
        <v>-2.2699999999999942</v>
      </c>
      <c r="B105" s="261" t="s">
        <v>226</v>
      </c>
      <c r="C105" s="54">
        <v>1</v>
      </c>
      <c r="D105" s="54">
        <v>2</v>
      </c>
      <c r="E105" s="54"/>
      <c r="F105" s="81"/>
      <c r="G105" s="56"/>
      <c r="H105" s="57"/>
      <c r="I105" s="251"/>
      <c r="J105" s="58"/>
    </row>
    <row r="106" spans="1:10" ht="33.75" customHeight="1" x14ac:dyDescent="0.3">
      <c r="A106" s="370">
        <f>A105-0.01</f>
        <v>-2.279999999999994</v>
      </c>
      <c r="B106" s="438" t="s">
        <v>227</v>
      </c>
      <c r="C106" s="78">
        <v>1</v>
      </c>
      <c r="D106" s="78">
        <v>2</v>
      </c>
      <c r="E106" s="78"/>
      <c r="F106" s="241"/>
      <c r="G106" s="56"/>
      <c r="H106" s="57"/>
      <c r="I106" s="251"/>
      <c r="J106" s="58"/>
    </row>
    <row r="107" spans="1:10" ht="21.75" customHeight="1" x14ac:dyDescent="0.3">
      <c r="A107" s="369">
        <f>A106-0.01</f>
        <v>-2.2899999999999938</v>
      </c>
      <c r="B107" s="192" t="s">
        <v>106</v>
      </c>
      <c r="C107" s="54">
        <v>1</v>
      </c>
      <c r="D107" s="54">
        <v>2</v>
      </c>
      <c r="E107" s="54"/>
      <c r="F107" s="81"/>
      <c r="G107" s="56"/>
      <c r="H107" s="57"/>
      <c r="I107" s="251"/>
      <c r="J107" s="58"/>
    </row>
    <row r="108" spans="1:10" ht="29.25" customHeight="1" thickBot="1" x14ac:dyDescent="0.35">
      <c r="A108" s="369">
        <f>A107-0.01</f>
        <v>-2.2999999999999936</v>
      </c>
      <c r="B108" s="261" t="s">
        <v>228</v>
      </c>
      <c r="C108" s="54">
        <v>1</v>
      </c>
      <c r="D108" s="54">
        <v>2</v>
      </c>
      <c r="E108" s="54"/>
      <c r="F108" s="81"/>
      <c r="G108" s="56"/>
      <c r="H108" s="57"/>
      <c r="I108" s="251"/>
      <c r="J108" s="63"/>
    </row>
    <row r="109" spans="1:10" ht="28.5" customHeight="1" x14ac:dyDescent="0.3">
      <c r="A109" s="370">
        <f>A108-0.01</f>
        <v>-2.3099999999999934</v>
      </c>
      <c r="B109" s="569" t="s">
        <v>167</v>
      </c>
      <c r="C109" s="439" t="s">
        <v>168</v>
      </c>
      <c r="D109" s="440">
        <v>1</v>
      </c>
      <c r="E109" s="149"/>
      <c r="F109" s="242"/>
      <c r="G109" s="436"/>
      <c r="H109" s="110"/>
      <c r="I109" s="151"/>
      <c r="J109" s="367"/>
    </row>
    <row r="110" spans="1:10" ht="13.5" customHeight="1" x14ac:dyDescent="0.3">
      <c r="A110" s="218"/>
      <c r="B110" s="595"/>
      <c r="C110" s="193" t="s">
        <v>174</v>
      </c>
      <c r="D110" s="167">
        <v>2</v>
      </c>
      <c r="E110" s="153"/>
      <c r="F110" s="162"/>
      <c r="G110" s="432"/>
      <c r="H110" s="75"/>
      <c r="I110" s="144"/>
      <c r="J110" s="367"/>
    </row>
    <row r="111" spans="1:10" ht="12.75" customHeight="1" x14ac:dyDescent="0.3">
      <c r="A111" s="218"/>
      <c r="B111" s="147"/>
      <c r="C111" s="193" t="s">
        <v>206</v>
      </c>
      <c r="D111" s="167">
        <v>3</v>
      </c>
      <c r="E111" s="132"/>
      <c r="F111" s="132"/>
      <c r="G111" s="432"/>
      <c r="H111" s="75"/>
      <c r="I111" s="144"/>
      <c r="J111" s="367"/>
    </row>
    <row r="112" spans="1:10" ht="15" customHeight="1" x14ac:dyDescent="0.3">
      <c r="A112" s="218"/>
      <c r="B112" s="147"/>
      <c r="C112" s="193" t="s">
        <v>107</v>
      </c>
      <c r="D112" s="167">
        <v>4</v>
      </c>
      <c r="E112" s="153"/>
      <c r="F112" s="162"/>
      <c r="G112" s="432"/>
      <c r="H112" s="75"/>
      <c r="I112" s="144"/>
      <c r="J112" s="367"/>
    </row>
    <row r="113" spans="1:10" ht="14.25" customHeight="1" x14ac:dyDescent="0.3">
      <c r="A113" s="218"/>
      <c r="B113" s="147"/>
      <c r="C113" s="160" t="s">
        <v>79</v>
      </c>
      <c r="D113" s="139">
        <v>97</v>
      </c>
      <c r="E113" s="132"/>
      <c r="F113" s="132"/>
      <c r="G113" s="432"/>
      <c r="H113" s="75"/>
      <c r="I113" s="144"/>
      <c r="J113" s="367"/>
    </row>
    <row r="114" spans="1:10" ht="15" customHeight="1" thickBot="1" x14ac:dyDescent="0.35">
      <c r="A114" s="375"/>
      <c r="B114" s="441"/>
      <c r="C114" s="164" t="s">
        <v>64</v>
      </c>
      <c r="D114" s="165"/>
      <c r="E114" s="166"/>
      <c r="F114" s="166"/>
      <c r="G114" s="437"/>
      <c r="H114" s="108"/>
      <c r="I114" s="145"/>
      <c r="J114" s="367"/>
    </row>
    <row r="115" spans="1:10" x14ac:dyDescent="0.3">
      <c r="A115" s="554">
        <f>A109-0.01</f>
        <v>-2.3199999999999932</v>
      </c>
      <c r="B115" s="578" t="s">
        <v>108</v>
      </c>
      <c r="C115" s="439" t="s">
        <v>53</v>
      </c>
      <c r="D115" s="442">
        <v>1</v>
      </c>
      <c r="E115" s="149"/>
      <c r="F115" s="242"/>
      <c r="G115" s="436"/>
      <c r="H115" s="110"/>
      <c r="I115" s="151"/>
      <c r="J115" s="67"/>
    </row>
    <row r="116" spans="1:10" ht="17.25" thickBot="1" x14ac:dyDescent="0.35">
      <c r="A116" s="555"/>
      <c r="B116" s="579"/>
      <c r="C116" s="443" t="s">
        <v>54</v>
      </c>
      <c r="D116" s="444">
        <v>2</v>
      </c>
      <c r="E116" s="445"/>
      <c r="F116" s="446"/>
      <c r="G116" s="437"/>
      <c r="H116" s="108"/>
      <c r="I116" s="145"/>
      <c r="J116" s="70"/>
    </row>
    <row r="117" spans="1:10" ht="40.5" customHeight="1" x14ac:dyDescent="0.3">
      <c r="A117" s="218">
        <f>A115-0.01</f>
        <v>-2.329999999999993</v>
      </c>
      <c r="B117" s="407" t="s">
        <v>109</v>
      </c>
      <c r="C117" s="420" t="s">
        <v>53</v>
      </c>
      <c r="D117" s="254">
        <v>1</v>
      </c>
      <c r="E117" s="255"/>
      <c r="F117" s="434"/>
      <c r="G117" s="437"/>
      <c r="H117" s="108"/>
      <c r="I117" s="145"/>
      <c r="J117" s="367"/>
    </row>
    <row r="118" spans="1:10" s="419" customFormat="1" ht="58.5" customHeight="1" thickBot="1" x14ac:dyDescent="0.25">
      <c r="A118" s="415">
        <v>-2.34</v>
      </c>
      <c r="B118" s="257" t="s">
        <v>216</v>
      </c>
      <c r="C118" s="416">
        <v>1</v>
      </c>
      <c r="D118" s="416">
        <v>2</v>
      </c>
      <c r="E118" s="416"/>
      <c r="F118" s="417"/>
      <c r="G118" s="56"/>
      <c r="H118" s="57"/>
      <c r="I118" s="251"/>
      <c r="J118" s="418"/>
    </row>
    <row r="119" spans="1:10" ht="26.25" thickBot="1" x14ac:dyDescent="0.35">
      <c r="A119" s="74"/>
      <c r="B119" s="190" t="s">
        <v>88</v>
      </c>
      <c r="C119" s="25" t="s">
        <v>53</v>
      </c>
      <c r="D119" s="25" t="s">
        <v>54</v>
      </c>
      <c r="E119" s="25"/>
      <c r="F119" s="79"/>
      <c r="G119" s="56"/>
      <c r="H119" s="57"/>
      <c r="I119" s="251"/>
      <c r="J119" s="73"/>
    </row>
    <row r="120" spans="1:10" ht="25.5" x14ac:dyDescent="0.3">
      <c r="A120" s="121">
        <f>A118-0.01</f>
        <v>-2.3499999999999996</v>
      </c>
      <c r="B120" s="191" t="s">
        <v>110</v>
      </c>
      <c r="C120" s="28">
        <v>1</v>
      </c>
      <c r="D120" s="28">
        <v>2</v>
      </c>
      <c r="E120" s="28"/>
      <c r="F120" s="80"/>
      <c r="G120" s="56"/>
      <c r="H120" s="57"/>
      <c r="I120" s="251"/>
      <c r="J120" s="53"/>
    </row>
    <row r="121" spans="1:10" ht="25.5" x14ac:dyDescent="0.3">
      <c r="A121" s="369">
        <f t="shared" ref="A121:A141" si="1">A120-0.01</f>
        <v>-2.3599999999999994</v>
      </c>
      <c r="B121" s="192" t="s">
        <v>111</v>
      </c>
      <c r="C121" s="54">
        <v>1</v>
      </c>
      <c r="D121" s="54">
        <v>2</v>
      </c>
      <c r="E121" s="54"/>
      <c r="F121" s="81"/>
      <c r="G121" s="56"/>
      <c r="H121" s="57"/>
      <c r="I121" s="251"/>
      <c r="J121" s="58"/>
    </row>
    <row r="122" spans="1:10" x14ac:dyDescent="0.3">
      <c r="A122" s="369">
        <f t="shared" si="1"/>
        <v>-2.3699999999999992</v>
      </c>
      <c r="B122" s="192" t="s">
        <v>112</v>
      </c>
      <c r="C122" s="54">
        <v>1</v>
      </c>
      <c r="D122" s="54">
        <v>2</v>
      </c>
      <c r="E122" s="54"/>
      <c r="F122" s="81"/>
      <c r="G122" s="56"/>
      <c r="H122" s="57"/>
      <c r="I122" s="251"/>
      <c r="J122" s="58"/>
    </row>
    <row r="123" spans="1:10" ht="25.5" x14ac:dyDescent="0.3">
      <c r="A123" s="369">
        <f t="shared" si="1"/>
        <v>-2.379999999999999</v>
      </c>
      <c r="B123" s="261" t="s">
        <v>238</v>
      </c>
      <c r="C123" s="54">
        <v>1</v>
      </c>
      <c r="D123" s="54">
        <v>2</v>
      </c>
      <c r="E123" s="54"/>
      <c r="F123" s="81"/>
      <c r="G123" s="56"/>
      <c r="H123" s="57"/>
      <c r="I123" s="251"/>
      <c r="J123" s="58"/>
    </row>
    <row r="124" spans="1:10" ht="21.75" customHeight="1" x14ac:dyDescent="0.3">
      <c r="A124" s="369">
        <f t="shared" si="1"/>
        <v>-2.3899999999999988</v>
      </c>
      <c r="B124" s="192" t="s">
        <v>113</v>
      </c>
      <c r="C124" s="54">
        <v>1</v>
      </c>
      <c r="D124" s="54">
        <v>2</v>
      </c>
      <c r="E124" s="54"/>
      <c r="F124" s="81"/>
      <c r="G124" s="56"/>
      <c r="H124" s="57"/>
      <c r="I124" s="251"/>
      <c r="J124" s="58"/>
    </row>
    <row r="125" spans="1:10" ht="21.75" customHeight="1" x14ac:dyDescent="0.3">
      <c r="A125" s="370">
        <f t="shared" si="1"/>
        <v>-2.3999999999999986</v>
      </c>
      <c r="B125" s="194" t="s">
        <v>114</v>
      </c>
      <c r="C125" s="78">
        <v>1</v>
      </c>
      <c r="D125" s="78">
        <v>2</v>
      </c>
      <c r="E125" s="78"/>
      <c r="F125" s="241"/>
      <c r="G125" s="56"/>
      <c r="H125" s="57"/>
      <c r="I125" s="251"/>
      <c r="J125" s="58"/>
    </row>
    <row r="126" spans="1:10" ht="24.75" customHeight="1" x14ac:dyDescent="0.3">
      <c r="A126" s="369">
        <f t="shared" si="1"/>
        <v>-2.4099999999999984</v>
      </c>
      <c r="B126" s="202" t="s">
        <v>115</v>
      </c>
      <c r="C126" s="137">
        <v>1</v>
      </c>
      <c r="D126" s="54">
        <v>2</v>
      </c>
      <c r="E126" s="54"/>
      <c r="F126" s="81"/>
      <c r="G126" s="56"/>
      <c r="H126" s="57"/>
      <c r="I126" s="251"/>
      <c r="J126" s="364"/>
    </row>
    <row r="127" spans="1:10" ht="25.5" customHeight="1" x14ac:dyDescent="0.3">
      <c r="A127" s="359"/>
      <c r="B127" s="31"/>
      <c r="C127" s="212" t="s">
        <v>168</v>
      </c>
      <c r="D127" s="149">
        <v>1</v>
      </c>
      <c r="E127" s="149"/>
      <c r="F127" s="242"/>
      <c r="G127" s="436"/>
      <c r="H127" s="110"/>
      <c r="I127" s="151"/>
      <c r="J127" s="364"/>
    </row>
    <row r="128" spans="1:10" ht="15" customHeight="1" x14ac:dyDescent="0.3">
      <c r="A128" s="371">
        <f>A126-0.01</f>
        <v>-2.4199999999999982</v>
      </c>
      <c r="B128" s="580" t="s">
        <v>170</v>
      </c>
      <c r="C128" s="213" t="s">
        <v>116</v>
      </c>
      <c r="D128" s="168">
        <v>2</v>
      </c>
      <c r="E128" s="158"/>
      <c r="F128" s="158"/>
      <c r="G128" s="432"/>
      <c r="H128" s="75"/>
      <c r="I128" s="144"/>
      <c r="J128" s="367"/>
    </row>
    <row r="129" spans="1:10" ht="18" customHeight="1" x14ac:dyDescent="0.3">
      <c r="A129" s="372"/>
      <c r="B129" s="580"/>
      <c r="C129" s="213" t="s">
        <v>117</v>
      </c>
      <c r="D129" s="168">
        <v>3</v>
      </c>
      <c r="E129" s="158"/>
      <c r="F129" s="158"/>
      <c r="G129" s="432"/>
      <c r="H129" s="75"/>
      <c r="I129" s="144"/>
      <c r="J129" s="367"/>
    </row>
    <row r="130" spans="1:10" ht="13.5" customHeight="1" x14ac:dyDescent="0.3">
      <c r="A130" s="372"/>
      <c r="B130" s="159"/>
      <c r="C130" s="262" t="s">
        <v>175</v>
      </c>
      <c r="D130" s="168">
        <v>4</v>
      </c>
      <c r="E130" s="158"/>
      <c r="F130" s="158"/>
      <c r="G130" s="433"/>
      <c r="H130" s="75"/>
      <c r="I130" s="144"/>
      <c r="J130" s="367"/>
    </row>
    <row r="131" spans="1:10" ht="14.25" customHeight="1" x14ac:dyDescent="0.3">
      <c r="A131" s="372"/>
      <c r="B131" s="159"/>
      <c r="C131" s="262" t="s">
        <v>176</v>
      </c>
      <c r="D131" s="168">
        <v>5</v>
      </c>
      <c r="E131" s="135"/>
      <c r="F131" s="243"/>
      <c r="G131" s="433"/>
      <c r="H131" s="75"/>
      <c r="I131" s="144"/>
      <c r="J131" s="367"/>
    </row>
    <row r="132" spans="1:10" ht="17.25" customHeight="1" x14ac:dyDescent="0.3">
      <c r="A132" s="372"/>
      <c r="B132" s="159"/>
      <c r="C132" s="213" t="s">
        <v>118</v>
      </c>
      <c r="D132" s="168">
        <v>6</v>
      </c>
      <c r="E132" s="158"/>
      <c r="F132" s="243"/>
      <c r="G132" s="433"/>
      <c r="H132" s="75"/>
      <c r="I132" s="144"/>
      <c r="J132" s="367"/>
    </row>
    <row r="133" spans="1:10" ht="15" customHeight="1" x14ac:dyDescent="0.3">
      <c r="A133" s="372"/>
      <c r="B133" s="159"/>
      <c r="C133" s="213" t="s">
        <v>119</v>
      </c>
      <c r="D133" s="168">
        <v>7</v>
      </c>
      <c r="E133" s="135"/>
      <c r="F133" s="243"/>
      <c r="G133" s="433"/>
      <c r="H133" s="75"/>
      <c r="I133" s="144"/>
      <c r="J133" s="367"/>
    </row>
    <row r="134" spans="1:10" ht="16.5" customHeight="1" x14ac:dyDescent="0.3">
      <c r="A134" s="350"/>
      <c r="B134" s="152"/>
      <c r="C134" s="214" t="s">
        <v>63</v>
      </c>
      <c r="D134" s="134">
        <v>97</v>
      </c>
      <c r="E134" s="135"/>
      <c r="F134" s="244"/>
      <c r="G134" s="432"/>
      <c r="H134" s="75"/>
      <c r="I134" s="144"/>
      <c r="J134" s="367"/>
    </row>
    <row r="135" spans="1:10" ht="18" customHeight="1" x14ac:dyDescent="0.3">
      <c r="A135" s="373"/>
      <c r="B135" s="136"/>
      <c r="C135" s="215" t="s">
        <v>64</v>
      </c>
      <c r="D135" s="150"/>
      <c r="E135" s="150"/>
      <c r="F135" s="245"/>
      <c r="G135" s="437"/>
      <c r="H135" s="108"/>
      <c r="I135" s="145"/>
      <c r="J135" s="374"/>
    </row>
    <row r="136" spans="1:10" ht="29.25" customHeight="1" x14ac:dyDescent="0.3">
      <c r="A136" s="218">
        <f>A128-0.01</f>
        <v>-2.4299999999999979</v>
      </c>
      <c r="B136" s="202" t="s">
        <v>232</v>
      </c>
      <c r="C136" s="54">
        <v>1</v>
      </c>
      <c r="D136" s="54">
        <v>2</v>
      </c>
      <c r="E136" s="54"/>
      <c r="F136" s="81"/>
      <c r="G136" s="56"/>
      <c r="H136" s="57"/>
      <c r="I136" s="251"/>
      <c r="J136" s="374"/>
    </row>
    <row r="137" spans="1:10" ht="21.75" customHeight="1" x14ac:dyDescent="0.3">
      <c r="A137" s="369">
        <f t="shared" si="1"/>
        <v>-2.4399999999999977</v>
      </c>
      <c r="B137" s="192" t="s">
        <v>120</v>
      </c>
      <c r="C137" s="54">
        <v>1</v>
      </c>
      <c r="D137" s="54">
        <v>2</v>
      </c>
      <c r="E137" s="54"/>
      <c r="F137" s="81"/>
      <c r="G137" s="56"/>
      <c r="H137" s="57"/>
      <c r="I137" s="251"/>
      <c r="J137" s="58"/>
    </row>
    <row r="138" spans="1:10" ht="25.5" x14ac:dyDescent="0.3">
      <c r="A138" s="369">
        <f t="shared" si="1"/>
        <v>-2.4499999999999975</v>
      </c>
      <c r="B138" s="192" t="s">
        <v>121</v>
      </c>
      <c r="C138" s="54">
        <v>1</v>
      </c>
      <c r="D138" s="54">
        <v>2</v>
      </c>
      <c r="E138" s="76"/>
      <c r="F138" s="81"/>
      <c r="G138" s="56"/>
      <c r="H138" s="57"/>
      <c r="I138" s="251"/>
      <c r="J138" s="58"/>
    </row>
    <row r="139" spans="1:10" ht="39.75" customHeight="1" x14ac:dyDescent="0.3">
      <c r="A139" s="369">
        <f t="shared" si="1"/>
        <v>-2.4599999999999973</v>
      </c>
      <c r="B139" s="192" t="s">
        <v>122</v>
      </c>
      <c r="C139" s="55">
        <v>1</v>
      </c>
      <c r="D139" s="54">
        <v>2</v>
      </c>
      <c r="E139" s="54"/>
      <c r="F139" s="81"/>
      <c r="G139" s="56"/>
      <c r="H139" s="57"/>
      <c r="I139" s="251"/>
      <c r="J139" s="58"/>
    </row>
    <row r="140" spans="1:10" ht="26.25" thickBot="1" x14ac:dyDescent="0.35">
      <c r="A140" s="369">
        <f t="shared" si="1"/>
        <v>-2.4699999999999971</v>
      </c>
      <c r="B140" s="192" t="s">
        <v>123</v>
      </c>
      <c r="C140" s="55">
        <v>1</v>
      </c>
      <c r="D140" s="54">
        <v>2</v>
      </c>
      <c r="E140" s="435"/>
      <c r="F140" s="81"/>
      <c r="G140" s="56"/>
      <c r="H140" s="57"/>
      <c r="I140" s="251"/>
      <c r="J140" s="63"/>
    </row>
    <row r="141" spans="1:10" x14ac:dyDescent="0.3">
      <c r="A141" s="556">
        <f t="shared" si="1"/>
        <v>-2.4799999999999969</v>
      </c>
      <c r="B141" s="581" t="s">
        <v>124</v>
      </c>
      <c r="C141" s="420" t="s">
        <v>53</v>
      </c>
      <c r="D141" s="254">
        <v>1</v>
      </c>
      <c r="E141" s="255"/>
      <c r="F141" s="434"/>
      <c r="G141" s="432"/>
      <c r="H141" s="75"/>
      <c r="I141" s="367"/>
      <c r="J141" s="67"/>
    </row>
    <row r="142" spans="1:10" ht="17.25" thickBot="1" x14ac:dyDescent="0.35">
      <c r="A142" s="564"/>
      <c r="B142" s="582"/>
      <c r="C142" s="175" t="s">
        <v>54</v>
      </c>
      <c r="D142" s="36">
        <v>2</v>
      </c>
      <c r="E142" s="37"/>
      <c r="F142" s="148"/>
      <c r="G142" s="68"/>
      <c r="H142" s="69"/>
      <c r="I142" s="70"/>
      <c r="J142" s="70"/>
    </row>
  </sheetData>
  <mergeCells count="54">
    <mergeCell ref="G1:J1"/>
    <mergeCell ref="B43:F43"/>
    <mergeCell ref="B38:B39"/>
    <mergeCell ref="A42:F42"/>
    <mergeCell ref="C33:E33"/>
    <mergeCell ref="C31:E31"/>
    <mergeCell ref="C32:E32"/>
    <mergeCell ref="A2:A3"/>
    <mergeCell ref="B2:B3"/>
    <mergeCell ref="B5:B6"/>
    <mergeCell ref="B34:B37"/>
    <mergeCell ref="B10:B18"/>
    <mergeCell ref="A19:A30"/>
    <mergeCell ref="B19:B30"/>
    <mergeCell ref="C36:E36"/>
    <mergeCell ref="C35:E35"/>
    <mergeCell ref="A141:A142"/>
    <mergeCell ref="B128:B129"/>
    <mergeCell ref="A115:A116"/>
    <mergeCell ref="A101:A102"/>
    <mergeCell ref="B141:B142"/>
    <mergeCell ref="B109:B110"/>
    <mergeCell ref="B101:B102"/>
    <mergeCell ref="A99:A100"/>
    <mergeCell ref="B115:B116"/>
    <mergeCell ref="A44:A45"/>
    <mergeCell ref="A34:A37"/>
    <mergeCell ref="A40:A41"/>
    <mergeCell ref="B44:B45"/>
    <mergeCell ref="A84:A85"/>
    <mergeCell ref="A48:A49"/>
    <mergeCell ref="B99:B100"/>
    <mergeCell ref="B90:B91"/>
    <mergeCell ref="B82:B83"/>
    <mergeCell ref="B48:B49"/>
    <mergeCell ref="B64:B65"/>
    <mergeCell ref="I72:J72"/>
    <mergeCell ref="H49:I49"/>
    <mergeCell ref="B50:B51"/>
    <mergeCell ref="B52:B53"/>
    <mergeCell ref="A46:A47"/>
    <mergeCell ref="B46:B47"/>
    <mergeCell ref="A50:A51"/>
    <mergeCell ref="A63:A71"/>
    <mergeCell ref="A52:A53"/>
    <mergeCell ref="A54:A62"/>
    <mergeCell ref="G72:H72"/>
    <mergeCell ref="A82:A83"/>
    <mergeCell ref="A5:A6"/>
    <mergeCell ref="A8:A9"/>
    <mergeCell ref="A38:A39"/>
    <mergeCell ref="B40:B41"/>
    <mergeCell ref="C37:E37"/>
    <mergeCell ref="C34:E34"/>
  </mergeCells>
  <phoneticPr fontId="0" type="noConversion"/>
  <printOptions horizontalCentered="1" verticalCentered="1"/>
  <pageMargins left="0.25" right="0.25" top="0.75" bottom="0.75" header="0.3" footer="0.3"/>
  <pageSetup scale="96" orientation="portrait" horizontalDpi="204" verticalDpi="196" r:id="rId1"/>
  <rowBreaks count="2" manualBreakCount="2">
    <brk id="51" max="9" man="1"/>
    <brk id="85" max="9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55"/>
  <sheetViews>
    <sheetView topLeftCell="A41" zoomScaleNormal="100" zoomScaleSheetLayoutView="100" workbookViewId="0">
      <selection activeCell="B48" sqref="B48:F48"/>
    </sheetView>
  </sheetViews>
  <sheetFormatPr defaultColWidth="9.140625" defaultRowHeight="12.75" x14ac:dyDescent="0.2"/>
  <cols>
    <col min="1" max="1" width="5.7109375" style="93" customWidth="1"/>
    <col min="2" max="2" width="38.7109375" style="87" customWidth="1"/>
    <col min="3" max="3" width="20.7109375" style="46" customWidth="1"/>
    <col min="4" max="4" width="4.85546875" style="46" customWidth="1"/>
    <col min="5" max="5" width="2.28515625" style="46" customWidth="1"/>
    <col min="6" max="6" width="6.5703125" style="92" customWidth="1"/>
    <col min="7" max="10" width="3.28515625" style="2" customWidth="1"/>
    <col min="11" max="16384" width="9.140625" style="2"/>
  </cols>
  <sheetData>
    <row r="1" spans="1:10" s="88" customFormat="1" ht="30" customHeight="1" thickBot="1" x14ac:dyDescent="0.3">
      <c r="A1" s="623" t="s">
        <v>125</v>
      </c>
      <c r="B1" s="624"/>
      <c r="C1" s="624"/>
      <c r="D1" s="624"/>
      <c r="E1" s="624"/>
      <c r="F1" s="624"/>
      <c r="G1" s="91"/>
      <c r="H1" s="89"/>
      <c r="I1" s="89"/>
      <c r="J1" s="90"/>
    </row>
    <row r="2" spans="1:10" s="6" customFormat="1" ht="26.25" thickBot="1" x14ac:dyDescent="0.35">
      <c r="A2" s="24"/>
      <c r="B2" s="190" t="s">
        <v>88</v>
      </c>
      <c r="C2" s="25" t="s">
        <v>53</v>
      </c>
      <c r="D2" s="25" t="s">
        <v>54</v>
      </c>
      <c r="E2" s="26"/>
      <c r="F2" s="79"/>
      <c r="G2" s="47"/>
      <c r="H2" s="48"/>
      <c r="I2" s="48"/>
      <c r="J2" s="49"/>
    </row>
    <row r="3" spans="1:10" ht="25.5" x14ac:dyDescent="0.2">
      <c r="A3" s="121">
        <f>-3.01</f>
        <v>-3.01</v>
      </c>
      <c r="B3" s="196" t="s">
        <v>126</v>
      </c>
      <c r="C3" s="28">
        <v>1</v>
      </c>
      <c r="D3" s="28">
        <v>2</v>
      </c>
      <c r="E3" s="50"/>
      <c r="F3" s="122"/>
      <c r="G3" s="51"/>
      <c r="H3" s="52"/>
      <c r="I3" s="52"/>
      <c r="J3" s="53"/>
    </row>
    <row r="4" spans="1:10" ht="26.25" customHeight="1" thickBot="1" x14ac:dyDescent="0.25">
      <c r="A4" s="123">
        <f>A3-0.01</f>
        <v>-3.0199999999999996</v>
      </c>
      <c r="B4" s="197" t="s">
        <v>127</v>
      </c>
      <c r="C4" s="59">
        <v>1</v>
      </c>
      <c r="D4" s="59">
        <v>2</v>
      </c>
      <c r="E4" s="60"/>
      <c r="F4" s="124"/>
      <c r="G4" s="61"/>
      <c r="H4" s="62"/>
      <c r="I4" s="62"/>
      <c r="J4" s="63"/>
    </row>
    <row r="5" spans="1:10" ht="14.25" customHeight="1" x14ac:dyDescent="0.2">
      <c r="A5" s="563">
        <f>A4-0.01</f>
        <v>-3.0299999999999994</v>
      </c>
      <c r="B5" s="574" t="s">
        <v>128</v>
      </c>
      <c r="C5" s="174" t="s">
        <v>53</v>
      </c>
      <c r="D5" s="35">
        <v>1</v>
      </c>
      <c r="E5" s="125"/>
      <c r="F5" s="126"/>
      <c r="G5" s="65"/>
      <c r="H5" s="66"/>
      <c r="I5" s="66"/>
      <c r="J5" s="67"/>
    </row>
    <row r="6" spans="1:10" ht="14.25" customHeight="1" thickBot="1" x14ac:dyDescent="0.25">
      <c r="A6" s="564"/>
      <c r="B6" s="575"/>
      <c r="C6" s="175" t="s">
        <v>54</v>
      </c>
      <c r="D6" s="37">
        <v>2</v>
      </c>
      <c r="E6" s="127" t="s">
        <v>1</v>
      </c>
      <c r="F6" s="128">
        <f>A15</f>
        <v>-3.0499999999999989</v>
      </c>
      <c r="G6" s="68"/>
      <c r="H6" s="69"/>
      <c r="I6" s="69"/>
      <c r="J6" s="70"/>
    </row>
    <row r="7" spans="1:10" ht="13.5" thickBot="1" x14ac:dyDescent="0.25">
      <c r="A7" s="94">
        <f>A5-0.01</f>
        <v>-3.0399999999999991</v>
      </c>
      <c r="B7" s="198" t="s">
        <v>129</v>
      </c>
      <c r="C7" s="25" t="s">
        <v>53</v>
      </c>
      <c r="D7" s="25" t="s">
        <v>54</v>
      </c>
      <c r="E7" s="25"/>
      <c r="F7" s="79"/>
      <c r="G7" s="71"/>
      <c r="H7" s="72"/>
      <c r="I7" s="72"/>
      <c r="J7" s="73"/>
    </row>
    <row r="8" spans="1:10" ht="15" customHeight="1" x14ac:dyDescent="0.2">
      <c r="A8" s="199" t="s">
        <v>2</v>
      </c>
      <c r="B8" s="200" t="s">
        <v>130</v>
      </c>
      <c r="C8" s="106">
        <v>1</v>
      </c>
      <c r="D8" s="106">
        <v>2</v>
      </c>
      <c r="E8" s="106"/>
      <c r="F8" s="129"/>
      <c r="G8" s="51"/>
      <c r="H8" s="52"/>
      <c r="I8" s="52"/>
      <c r="J8" s="53"/>
    </row>
    <row r="9" spans="1:10" ht="48.75" customHeight="1" x14ac:dyDescent="0.2">
      <c r="A9" s="342" t="s">
        <v>3</v>
      </c>
      <c r="B9" s="202" t="s">
        <v>131</v>
      </c>
      <c r="C9" s="54">
        <v>1</v>
      </c>
      <c r="D9" s="54">
        <v>2</v>
      </c>
      <c r="E9" s="54"/>
      <c r="F9" s="130"/>
      <c r="G9" s="56"/>
      <c r="H9" s="57"/>
      <c r="I9" s="57"/>
      <c r="J9" s="58"/>
    </row>
    <row r="10" spans="1:10" ht="17.25" customHeight="1" x14ac:dyDescent="0.2">
      <c r="A10" s="201" t="s">
        <v>4</v>
      </c>
      <c r="B10" s="257" t="s">
        <v>231</v>
      </c>
      <c r="C10" s="54">
        <v>1</v>
      </c>
      <c r="D10" s="54">
        <v>2</v>
      </c>
      <c r="E10" s="54"/>
      <c r="F10" s="130"/>
      <c r="G10" s="56"/>
      <c r="H10" s="57"/>
      <c r="I10" s="57"/>
      <c r="J10" s="58"/>
    </row>
    <row r="11" spans="1:10" ht="18.75" customHeight="1" x14ac:dyDescent="0.2">
      <c r="A11" s="201" t="s">
        <v>5</v>
      </c>
      <c r="B11" s="202" t="s">
        <v>132</v>
      </c>
      <c r="C11" s="54">
        <v>1</v>
      </c>
      <c r="D11" s="54">
        <v>2</v>
      </c>
      <c r="E11" s="54"/>
      <c r="F11" s="130"/>
      <c r="G11" s="56"/>
      <c r="H11" s="57"/>
      <c r="I11" s="57"/>
      <c r="J11" s="58"/>
    </row>
    <row r="12" spans="1:10" ht="25.5" x14ac:dyDescent="0.2">
      <c r="A12" s="201" t="s">
        <v>6</v>
      </c>
      <c r="B12" s="202" t="s">
        <v>133</v>
      </c>
      <c r="C12" s="54">
        <v>1</v>
      </c>
      <c r="D12" s="54">
        <v>2</v>
      </c>
      <c r="E12" s="54"/>
      <c r="F12" s="130"/>
      <c r="G12" s="56"/>
      <c r="H12" s="57"/>
      <c r="I12" s="57"/>
      <c r="J12" s="58"/>
    </row>
    <row r="13" spans="1:10" ht="16.5" customHeight="1" x14ac:dyDescent="0.2">
      <c r="A13" s="203" t="s">
        <v>7</v>
      </c>
      <c r="B13" s="204" t="s">
        <v>63</v>
      </c>
      <c r="C13" s="149">
        <v>1</v>
      </c>
      <c r="D13" s="149">
        <v>2</v>
      </c>
      <c r="E13" s="149"/>
      <c r="F13" s="154"/>
      <c r="G13" s="155"/>
      <c r="H13" s="146"/>
      <c r="I13" s="146"/>
      <c r="J13" s="156"/>
    </row>
    <row r="14" spans="1:10" ht="15.75" customHeight="1" thickBot="1" x14ac:dyDescent="0.25">
      <c r="A14" s="157"/>
      <c r="B14" s="205" t="s">
        <v>64</v>
      </c>
      <c r="C14" s="37"/>
      <c r="D14" s="37"/>
      <c r="E14" s="37"/>
      <c r="F14" s="128"/>
      <c r="G14" s="143"/>
      <c r="H14" s="131"/>
      <c r="I14" s="131"/>
      <c r="J14" s="133"/>
    </row>
    <row r="15" spans="1:10" x14ac:dyDescent="0.2">
      <c r="A15" s="563">
        <f>A7-0.01</f>
        <v>-3.0499999999999989</v>
      </c>
      <c r="B15" s="574" t="s">
        <v>134</v>
      </c>
      <c r="C15" s="174" t="s">
        <v>53</v>
      </c>
      <c r="D15" s="125">
        <v>1</v>
      </c>
      <c r="E15" s="35"/>
      <c r="F15" s="126"/>
      <c r="G15" s="65"/>
      <c r="H15" s="66"/>
      <c r="I15" s="66"/>
      <c r="J15" s="67"/>
    </row>
    <row r="16" spans="1:10" ht="13.5" thickBot="1" x14ac:dyDescent="0.25">
      <c r="A16" s="564"/>
      <c r="B16" s="575"/>
      <c r="C16" s="175" t="s">
        <v>54</v>
      </c>
      <c r="D16" s="127">
        <v>2</v>
      </c>
      <c r="E16" s="36" t="s">
        <v>1</v>
      </c>
      <c r="F16" s="128">
        <f>A21</f>
        <v>-3.0699999999999985</v>
      </c>
      <c r="G16" s="68"/>
      <c r="H16" s="69"/>
      <c r="I16" s="69"/>
      <c r="J16" s="70"/>
    </row>
    <row r="17" spans="1:10" ht="13.5" thickBot="1" x14ac:dyDescent="0.25">
      <c r="A17" s="94">
        <f>A15-0.01</f>
        <v>-3.0599999999999987</v>
      </c>
      <c r="B17" s="95" t="s">
        <v>135</v>
      </c>
      <c r="C17" s="25" t="s">
        <v>53</v>
      </c>
      <c r="D17" s="25" t="s">
        <v>54</v>
      </c>
      <c r="E17" s="25"/>
      <c r="F17" s="79"/>
      <c r="G17" s="71"/>
      <c r="H17" s="72"/>
      <c r="I17" s="72"/>
      <c r="J17" s="73"/>
    </row>
    <row r="18" spans="1:10" ht="36.75" customHeight="1" x14ac:dyDescent="0.2">
      <c r="A18" s="206" t="s">
        <v>2</v>
      </c>
      <c r="B18" s="196" t="s">
        <v>136</v>
      </c>
      <c r="C18" s="28">
        <v>1</v>
      </c>
      <c r="D18" s="28">
        <v>2</v>
      </c>
      <c r="E18" s="28"/>
      <c r="F18" s="122"/>
      <c r="G18" s="51"/>
      <c r="H18" s="52"/>
      <c r="I18" s="52"/>
      <c r="J18" s="53"/>
    </row>
    <row r="19" spans="1:10" ht="21.75" customHeight="1" x14ac:dyDescent="0.2">
      <c r="A19" s="201" t="s">
        <v>3</v>
      </c>
      <c r="B19" s="202" t="s">
        <v>137</v>
      </c>
      <c r="C19" s="54">
        <v>1</v>
      </c>
      <c r="D19" s="54">
        <v>2</v>
      </c>
      <c r="E19" s="54"/>
      <c r="F19" s="130"/>
      <c r="G19" s="56"/>
      <c r="H19" s="57"/>
      <c r="I19" s="57"/>
      <c r="J19" s="58"/>
    </row>
    <row r="20" spans="1:10" ht="26.25" thickBot="1" x14ac:dyDescent="0.25">
      <c r="A20" s="207" t="s">
        <v>4</v>
      </c>
      <c r="B20" s="197" t="s">
        <v>138</v>
      </c>
      <c r="C20" s="59">
        <v>1</v>
      </c>
      <c r="D20" s="59">
        <v>2</v>
      </c>
      <c r="E20" s="59"/>
      <c r="F20" s="124"/>
      <c r="G20" s="61"/>
      <c r="H20" s="62"/>
      <c r="I20" s="62"/>
      <c r="J20" s="63"/>
    </row>
    <row r="21" spans="1:10" x14ac:dyDescent="0.2">
      <c r="A21" s="563">
        <f>A17-0.01</f>
        <v>-3.0699999999999985</v>
      </c>
      <c r="B21" s="606" t="s">
        <v>214</v>
      </c>
      <c r="C21" s="174" t="s">
        <v>53</v>
      </c>
      <c r="D21" s="35">
        <v>1</v>
      </c>
      <c r="E21" s="125"/>
      <c r="F21" s="126"/>
      <c r="G21" s="65"/>
      <c r="H21" s="66"/>
      <c r="I21" s="66"/>
      <c r="J21" s="67"/>
    </row>
    <row r="22" spans="1:10" ht="31.5" customHeight="1" thickBot="1" x14ac:dyDescent="0.25">
      <c r="A22" s="564"/>
      <c r="B22" s="575"/>
      <c r="C22" s="175" t="s">
        <v>54</v>
      </c>
      <c r="D22" s="37">
        <v>2</v>
      </c>
      <c r="E22" s="127" t="s">
        <v>1</v>
      </c>
      <c r="F22" s="128">
        <f>A35</f>
        <v>-3.0899999999999981</v>
      </c>
      <c r="G22" s="68"/>
      <c r="H22" s="69"/>
      <c r="I22" s="69"/>
      <c r="J22" s="70"/>
    </row>
    <row r="23" spans="1:10" ht="16.5" customHeight="1" thickBot="1" x14ac:dyDescent="0.25">
      <c r="A23" s="94">
        <f>A21-0.01</f>
        <v>-3.0799999999999983</v>
      </c>
      <c r="B23" s="198" t="s">
        <v>139</v>
      </c>
      <c r="C23" s="25" t="s">
        <v>53</v>
      </c>
      <c r="D23" s="25" t="s">
        <v>54</v>
      </c>
      <c r="E23" s="25"/>
      <c r="F23" s="79"/>
      <c r="G23" s="71"/>
      <c r="H23" s="72"/>
      <c r="I23" s="72"/>
      <c r="J23" s="73"/>
    </row>
    <row r="24" spans="1:10" ht="21.75" customHeight="1" x14ac:dyDescent="0.2">
      <c r="A24" s="206" t="s">
        <v>2</v>
      </c>
      <c r="B24" s="196" t="s">
        <v>140</v>
      </c>
      <c r="C24" s="28">
        <v>1</v>
      </c>
      <c r="D24" s="28">
        <v>2</v>
      </c>
      <c r="E24" s="28"/>
      <c r="F24" s="122"/>
      <c r="G24" s="51"/>
      <c r="H24" s="52"/>
      <c r="I24" s="52"/>
      <c r="J24" s="53"/>
    </row>
    <row r="25" spans="1:10" ht="12.75" customHeight="1" x14ac:dyDescent="0.2">
      <c r="A25" s="201" t="s">
        <v>3</v>
      </c>
      <c r="B25" s="202" t="s">
        <v>141</v>
      </c>
      <c r="C25" s="54">
        <v>1</v>
      </c>
      <c r="D25" s="54">
        <v>2</v>
      </c>
      <c r="E25" s="54"/>
      <c r="F25" s="130"/>
      <c r="G25" s="56"/>
      <c r="H25" s="57"/>
      <c r="I25" s="57"/>
      <c r="J25" s="58"/>
    </row>
    <row r="26" spans="1:10" ht="21.75" customHeight="1" x14ac:dyDescent="0.2">
      <c r="A26" s="201" t="s">
        <v>4</v>
      </c>
      <c r="B26" s="202" t="s">
        <v>142</v>
      </c>
      <c r="C26" s="54">
        <v>1</v>
      </c>
      <c r="D26" s="54">
        <v>2</v>
      </c>
      <c r="E26" s="54"/>
      <c r="F26" s="130"/>
      <c r="G26" s="56"/>
      <c r="H26" s="57"/>
      <c r="I26" s="57"/>
      <c r="J26" s="58"/>
    </row>
    <row r="27" spans="1:10" ht="13.5" customHeight="1" x14ac:dyDescent="0.2">
      <c r="A27" s="201" t="s">
        <v>5</v>
      </c>
      <c r="B27" s="202" t="s">
        <v>143</v>
      </c>
      <c r="C27" s="54">
        <v>1</v>
      </c>
      <c r="D27" s="54">
        <v>2</v>
      </c>
      <c r="E27" s="54"/>
      <c r="F27" s="130"/>
      <c r="G27" s="56"/>
      <c r="H27" s="57"/>
      <c r="I27" s="57"/>
      <c r="J27" s="58"/>
    </row>
    <row r="28" spans="1:10" ht="21.75" customHeight="1" x14ac:dyDescent="0.2">
      <c r="A28" s="201" t="s">
        <v>6</v>
      </c>
      <c r="B28" s="202" t="s">
        <v>144</v>
      </c>
      <c r="C28" s="54">
        <v>1</v>
      </c>
      <c r="D28" s="54">
        <v>2</v>
      </c>
      <c r="E28" s="54"/>
      <c r="F28" s="130"/>
      <c r="G28" s="56"/>
      <c r="H28" s="57"/>
      <c r="I28" s="57"/>
      <c r="J28" s="58"/>
    </row>
    <row r="29" spans="1:10" ht="15.75" customHeight="1" x14ac:dyDescent="0.2">
      <c r="A29" s="201" t="s">
        <v>7</v>
      </c>
      <c r="B29" s="202" t="s">
        <v>145</v>
      </c>
      <c r="C29" s="54">
        <v>1</v>
      </c>
      <c r="D29" s="54">
        <v>2</v>
      </c>
      <c r="E29" s="54"/>
      <c r="F29" s="130"/>
      <c r="G29" s="56"/>
      <c r="H29" s="57"/>
      <c r="I29" s="57"/>
      <c r="J29" s="58"/>
    </row>
    <row r="30" spans="1:10" ht="21.75" customHeight="1" x14ac:dyDescent="0.2">
      <c r="A30" s="201" t="s">
        <v>8</v>
      </c>
      <c r="B30" s="202" t="s">
        <v>146</v>
      </c>
      <c r="C30" s="54">
        <v>1</v>
      </c>
      <c r="D30" s="54">
        <v>2</v>
      </c>
      <c r="E30" s="54"/>
      <c r="F30" s="130"/>
      <c r="G30" s="56"/>
      <c r="H30" s="57"/>
      <c r="I30" s="57"/>
      <c r="J30" s="58"/>
    </row>
    <row r="31" spans="1:10" ht="21.75" customHeight="1" x14ac:dyDescent="0.2">
      <c r="A31" s="201" t="s">
        <v>9</v>
      </c>
      <c r="B31" s="202" t="s">
        <v>147</v>
      </c>
      <c r="C31" s="54">
        <v>1</v>
      </c>
      <c r="D31" s="54">
        <v>2</v>
      </c>
      <c r="E31" s="54"/>
      <c r="F31" s="130"/>
      <c r="G31" s="56"/>
      <c r="H31" s="57"/>
      <c r="I31" s="57"/>
      <c r="J31" s="58"/>
    </row>
    <row r="32" spans="1:10" ht="21.75" customHeight="1" x14ac:dyDescent="0.2">
      <c r="A32" s="201" t="s">
        <v>10</v>
      </c>
      <c r="B32" s="202" t="s">
        <v>148</v>
      </c>
      <c r="C32" s="54">
        <v>1</v>
      </c>
      <c r="D32" s="54">
        <v>2</v>
      </c>
      <c r="E32" s="54"/>
      <c r="F32" s="130"/>
      <c r="G32" s="56"/>
      <c r="H32" s="57"/>
      <c r="I32" s="57"/>
      <c r="J32" s="58"/>
    </row>
    <row r="33" spans="1:10" ht="14.25" customHeight="1" x14ac:dyDescent="0.2">
      <c r="A33" s="203" t="s">
        <v>11</v>
      </c>
      <c r="B33" s="204" t="s">
        <v>79</v>
      </c>
      <c r="C33" s="149">
        <v>1</v>
      </c>
      <c r="D33" s="149">
        <v>2</v>
      </c>
      <c r="E33" s="149"/>
      <c r="F33" s="154"/>
      <c r="G33" s="155"/>
      <c r="H33" s="146"/>
      <c r="I33" s="146"/>
      <c r="J33" s="156"/>
    </row>
    <row r="34" spans="1:10" ht="21.75" customHeight="1" thickBot="1" x14ac:dyDescent="0.25">
      <c r="A34" s="157"/>
      <c r="B34" s="205" t="s">
        <v>64</v>
      </c>
      <c r="C34" s="37"/>
      <c r="D34" s="37"/>
      <c r="E34" s="37"/>
      <c r="F34" s="128"/>
      <c r="G34" s="143"/>
      <c r="H34" s="131"/>
      <c r="I34" s="131"/>
      <c r="J34" s="133"/>
    </row>
    <row r="35" spans="1:10" ht="13.5" thickBot="1" x14ac:dyDescent="0.25">
      <c r="A35" s="94">
        <f>A23-0.01</f>
        <v>-3.0899999999999981</v>
      </c>
      <c r="B35" s="198" t="s">
        <v>149</v>
      </c>
      <c r="C35" s="25" t="s">
        <v>53</v>
      </c>
      <c r="D35" s="25" t="s">
        <v>54</v>
      </c>
      <c r="E35" s="25"/>
      <c r="F35" s="79"/>
      <c r="G35" s="71"/>
      <c r="H35" s="72"/>
      <c r="I35" s="72"/>
      <c r="J35" s="73"/>
    </row>
    <row r="36" spans="1:10" ht="38.25" x14ac:dyDescent="0.2">
      <c r="A36" s="206" t="s">
        <v>2</v>
      </c>
      <c r="B36" s="196" t="s">
        <v>150</v>
      </c>
      <c r="C36" s="28">
        <v>1</v>
      </c>
      <c r="D36" s="28">
        <v>2</v>
      </c>
      <c r="E36" s="28"/>
      <c r="F36" s="138"/>
      <c r="G36" s="51"/>
      <c r="H36" s="52"/>
      <c r="I36" s="52"/>
      <c r="J36" s="53"/>
    </row>
    <row r="37" spans="1:10" ht="25.5" x14ac:dyDescent="0.2">
      <c r="A37" s="201" t="s">
        <v>3</v>
      </c>
      <c r="B37" s="219" t="s">
        <v>215</v>
      </c>
      <c r="C37" s="137">
        <v>1</v>
      </c>
      <c r="D37" s="140">
        <v>2</v>
      </c>
      <c r="E37" s="55" t="s">
        <v>1</v>
      </c>
      <c r="F37" s="208" t="s">
        <v>13</v>
      </c>
      <c r="G37" s="56"/>
      <c r="H37" s="57"/>
      <c r="I37" s="57"/>
      <c r="J37" s="58"/>
    </row>
    <row r="38" spans="1:10" ht="21.75" customHeight="1" x14ac:dyDescent="0.2">
      <c r="A38" s="201" t="s">
        <v>4</v>
      </c>
      <c r="B38" s="202" t="s">
        <v>151</v>
      </c>
      <c r="C38" s="106">
        <v>1</v>
      </c>
      <c r="D38" s="106">
        <v>2</v>
      </c>
      <c r="E38" s="106"/>
      <c r="F38" s="107"/>
      <c r="G38" s="56"/>
      <c r="H38" s="57"/>
      <c r="I38" s="57"/>
      <c r="J38" s="58"/>
    </row>
    <row r="39" spans="1:10" ht="33.75" customHeight="1" x14ac:dyDescent="0.2">
      <c r="A39" s="201" t="s">
        <v>5</v>
      </c>
      <c r="B39" s="202" t="s">
        <v>152</v>
      </c>
      <c r="C39" s="54">
        <v>1</v>
      </c>
      <c r="D39" s="54">
        <v>2</v>
      </c>
      <c r="E39" s="54"/>
      <c r="F39" s="109"/>
      <c r="G39" s="56"/>
      <c r="H39" s="57"/>
      <c r="I39" s="57"/>
      <c r="J39" s="58"/>
    </row>
    <row r="41" spans="1:10" ht="25.5" x14ac:dyDescent="0.2">
      <c r="A41" s="201" t="s">
        <v>7</v>
      </c>
      <c r="B41" s="202" t="s">
        <v>153</v>
      </c>
      <c r="C41" s="54">
        <v>1</v>
      </c>
      <c r="D41" s="54">
        <v>2</v>
      </c>
      <c r="E41" s="54"/>
      <c r="F41" s="109"/>
      <c r="G41" s="56"/>
      <c r="H41" s="57"/>
      <c r="I41" s="57"/>
      <c r="J41" s="58"/>
    </row>
    <row r="42" spans="1:10" ht="33.75" customHeight="1" thickBot="1" x14ac:dyDescent="0.25">
      <c r="A42" s="207" t="s">
        <v>8</v>
      </c>
      <c r="B42" s="197" t="s">
        <v>154</v>
      </c>
      <c r="C42" s="59">
        <v>1</v>
      </c>
      <c r="D42" s="59">
        <v>2</v>
      </c>
      <c r="E42" s="59"/>
      <c r="F42" s="114"/>
      <c r="G42" s="61"/>
      <c r="H42" s="62"/>
      <c r="I42" s="62"/>
      <c r="J42" s="63"/>
    </row>
    <row r="43" spans="1:10" ht="13.5" thickBot="1" x14ac:dyDescent="0.25">
      <c r="A43" s="388">
        <f>A35-0.01</f>
        <v>-3.0999999999999979</v>
      </c>
      <c r="B43" s="209" t="s">
        <v>135</v>
      </c>
      <c r="C43" s="25" t="s">
        <v>53</v>
      </c>
      <c r="D43" s="25" t="s">
        <v>54</v>
      </c>
      <c r="E43" s="25"/>
      <c r="F43" s="79"/>
      <c r="G43" s="96"/>
      <c r="H43" s="97"/>
      <c r="I43" s="97"/>
      <c r="J43" s="98"/>
    </row>
    <row r="44" spans="1:10" x14ac:dyDescent="0.2">
      <c r="A44" s="386" t="s">
        <v>2</v>
      </c>
      <c r="B44" s="258" t="s">
        <v>177</v>
      </c>
      <c r="C44" s="28">
        <v>1</v>
      </c>
      <c r="D44" s="28">
        <v>2</v>
      </c>
      <c r="E44" s="99"/>
      <c r="F44" s="100"/>
      <c r="G44" s="51"/>
      <c r="H44" s="52"/>
      <c r="I44" s="52"/>
      <c r="J44" s="53"/>
    </row>
    <row r="45" spans="1:10" ht="21.75" customHeight="1" x14ac:dyDescent="0.2">
      <c r="A45" s="342" t="s">
        <v>3</v>
      </c>
      <c r="B45" s="202" t="s">
        <v>155</v>
      </c>
      <c r="C45" s="54">
        <v>1</v>
      </c>
      <c r="D45" s="54">
        <v>2</v>
      </c>
      <c r="E45" s="101"/>
      <c r="F45" s="102"/>
      <c r="G45" s="56"/>
      <c r="H45" s="57"/>
      <c r="I45" s="57"/>
      <c r="J45" s="58"/>
    </row>
    <row r="46" spans="1:10" ht="21.75" customHeight="1" thickBot="1" x14ac:dyDescent="0.25">
      <c r="A46" s="387" t="s">
        <v>4</v>
      </c>
      <c r="B46" s="210" t="s">
        <v>156</v>
      </c>
      <c r="C46" s="78">
        <v>1</v>
      </c>
      <c r="D46" s="78">
        <v>2</v>
      </c>
      <c r="E46" s="103"/>
      <c r="F46" s="104"/>
      <c r="G46" s="61"/>
      <c r="H46" s="62"/>
      <c r="I46" s="62"/>
      <c r="J46" s="63"/>
    </row>
    <row r="47" spans="1:10" ht="26.25" thickBot="1" x14ac:dyDescent="0.25">
      <c r="A47" s="112">
        <f>A43-0.01</f>
        <v>-3.1099999999999977</v>
      </c>
      <c r="B47" s="180" t="s">
        <v>157</v>
      </c>
      <c r="C47" s="64"/>
      <c r="D47" s="64"/>
      <c r="E47" s="64"/>
      <c r="F47" s="111"/>
      <c r="G47" s="173"/>
      <c r="H47" s="116"/>
      <c r="I47" s="116"/>
      <c r="J47" s="117"/>
    </row>
    <row r="48" spans="1:10" ht="29.25" customHeight="1" thickBot="1" x14ac:dyDescent="0.25">
      <c r="A48" s="15">
        <f>A47-0.01</f>
        <v>-3.1199999999999974</v>
      </c>
      <c r="B48" s="617" t="s">
        <v>239</v>
      </c>
      <c r="C48" s="618"/>
      <c r="D48" s="618"/>
      <c r="E48" s="618"/>
      <c r="F48" s="619"/>
      <c r="G48" s="66"/>
      <c r="H48" s="66"/>
      <c r="I48" s="66"/>
      <c r="J48" s="67"/>
    </row>
    <row r="49" spans="1:122" s="4" customFormat="1" ht="21.75" customHeight="1" x14ac:dyDescent="0.2">
      <c r="A49" s="199" t="s">
        <v>2</v>
      </c>
      <c r="B49" s="200" t="s">
        <v>158</v>
      </c>
      <c r="C49" s="105" t="s">
        <v>0</v>
      </c>
      <c r="D49" s="106"/>
      <c r="E49" s="106"/>
      <c r="F49" s="107"/>
      <c r="G49" s="56"/>
      <c r="H49" s="57"/>
      <c r="I49" s="57"/>
      <c r="J49" s="5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</row>
    <row r="50" spans="1:122" s="1" customFormat="1" ht="21.75" customHeight="1" x14ac:dyDescent="0.2">
      <c r="A50" s="201" t="s">
        <v>3</v>
      </c>
      <c r="B50" s="202" t="s">
        <v>159</v>
      </c>
      <c r="C50" s="55" t="s">
        <v>0</v>
      </c>
      <c r="D50" s="54"/>
      <c r="E50" s="54"/>
      <c r="F50" s="109"/>
      <c r="G50" s="56"/>
      <c r="H50" s="57"/>
      <c r="I50" s="57"/>
      <c r="J50" s="58"/>
      <c r="K50" s="14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</row>
    <row r="51" spans="1:122" s="3" customFormat="1" ht="21.75" customHeight="1" thickBot="1" x14ac:dyDescent="0.25">
      <c r="A51" s="207" t="s">
        <v>4</v>
      </c>
      <c r="B51" s="211" t="s">
        <v>160</v>
      </c>
      <c r="C51" s="60" t="s">
        <v>0</v>
      </c>
      <c r="D51" s="113"/>
      <c r="E51" s="113"/>
      <c r="F51" s="114"/>
      <c r="G51" s="61"/>
      <c r="H51" s="62"/>
      <c r="I51" s="62"/>
      <c r="J51" s="63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</row>
    <row r="52" spans="1:122" ht="15" customHeight="1" x14ac:dyDescent="0.2">
      <c r="A52" s="615">
        <f>A48-0.01</f>
        <v>-3.1299999999999972</v>
      </c>
      <c r="B52" s="574" t="s">
        <v>161</v>
      </c>
      <c r="C52" s="174" t="s">
        <v>53</v>
      </c>
      <c r="D52" s="34">
        <v>1</v>
      </c>
      <c r="E52" s="35"/>
      <c r="F52" s="82"/>
      <c r="G52" s="65"/>
      <c r="H52" s="66"/>
      <c r="I52" s="66"/>
      <c r="J52" s="67"/>
    </row>
    <row r="53" spans="1:122" ht="13.5" thickBot="1" x14ac:dyDescent="0.25">
      <c r="A53" s="616"/>
      <c r="B53" s="575"/>
      <c r="C53" s="175" t="s">
        <v>54</v>
      </c>
      <c r="D53" s="36">
        <v>2</v>
      </c>
      <c r="E53" s="37"/>
      <c r="F53" s="83"/>
      <c r="G53" s="68"/>
      <c r="H53" s="69"/>
      <c r="I53" s="69"/>
      <c r="J53" s="70"/>
    </row>
    <row r="54" spans="1:122" ht="18" customHeight="1" thickBot="1" x14ac:dyDescent="0.25">
      <c r="A54" s="620" t="s">
        <v>162</v>
      </c>
      <c r="B54" s="621"/>
      <c r="C54" s="621"/>
      <c r="D54" s="621"/>
      <c r="E54" s="621"/>
      <c r="F54" s="621"/>
      <c r="G54" s="621"/>
      <c r="H54" s="621"/>
      <c r="I54" s="621"/>
      <c r="J54" s="622"/>
    </row>
    <row r="55" spans="1:122" ht="291" customHeight="1" thickBot="1" x14ac:dyDescent="0.25">
      <c r="A55" s="118"/>
      <c r="B55" s="119"/>
      <c r="C55" s="120"/>
      <c r="D55" s="120"/>
      <c r="E55" s="120"/>
      <c r="F55" s="115"/>
      <c r="G55" s="116"/>
      <c r="H55" s="116"/>
      <c r="I55" s="116"/>
      <c r="J55" s="117"/>
    </row>
  </sheetData>
  <mergeCells count="11">
    <mergeCell ref="A1:F1"/>
    <mergeCell ref="A5:A6"/>
    <mergeCell ref="A15:A16"/>
    <mergeCell ref="A21:A22"/>
    <mergeCell ref="B5:B6"/>
    <mergeCell ref="B21:B22"/>
    <mergeCell ref="B15:B16"/>
    <mergeCell ref="A52:A53"/>
    <mergeCell ref="B48:F48"/>
    <mergeCell ref="A54:J54"/>
    <mergeCell ref="B52:B53"/>
  </mergeCells>
  <phoneticPr fontId="0" type="noConversion"/>
  <printOptions horizontalCentered="1" verticalCentered="1"/>
  <pageMargins left="0.25" right="0.25" top="0.75" bottom="0.75" header="0.3" footer="0.3"/>
  <pageSetup scale="99" orientation="portrait" horizontalDpi="204" verticalDpi="196" r:id="rId1"/>
  <rowBreaks count="1" manualBreakCount="1">
    <brk id="34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Couverture</vt:lpstr>
      <vt:lpstr>1_ID 2_Antécédent</vt:lpstr>
      <vt:lpstr>3_Trtmt &amp; Counseling</vt:lpstr>
      <vt:lpstr>'1_ID 2_Antécédent'!Print_Area</vt:lpstr>
      <vt:lpstr>'3_Trtmt &amp; Counseling'!Print_Area</vt:lpstr>
      <vt:lpstr>Couverture!Print_Area</vt:lpstr>
    </vt:vector>
  </TitlesOfParts>
  <Company>University at Buffalo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lakshmi srinivasan</dc:creator>
  <cp:lastModifiedBy>Paul Jacob Robyn</cp:lastModifiedBy>
  <cp:lastPrinted>2011-12-23T09:07:51Z</cp:lastPrinted>
  <dcterms:created xsi:type="dcterms:W3CDTF">2009-09-19T15:40:19Z</dcterms:created>
  <dcterms:modified xsi:type="dcterms:W3CDTF">2012-11-07T13:18:44Z</dcterms:modified>
</cp:coreProperties>
</file>