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gif" ContentType="image/gif"/>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60" yWindow="4560" windowWidth="15480" windowHeight="7200" activeTab="2"/>
  </bookViews>
  <sheets>
    <sheet name="Cover" sheetId="65" r:id="rId1"/>
    <sheet name="10Preg" sheetId="75" r:id="rId2"/>
    <sheet name="11Hist" sheetId="73" r:id="rId3"/>
    <sheet name="12MatCare" sheetId="77" r:id="rId4"/>
    <sheet name="13Repr" sheetId="74" r:id="rId5"/>
    <sheet name="14Vacc" sheetId="67" r:id="rId6"/>
    <sheet name="15Anth" sheetId="68" r:id="rId7"/>
    <sheet name="16MalAne" sheetId="69" r:id="rId8"/>
    <sheet name="17CHW" sheetId="78" r:id="rId9"/>
  </sheets>
  <definedNames>
    <definedName name="_xlnm.Print_Titles" localSheetId="7">'16MalAne'!$A:$B</definedName>
    <definedName name="Z_7A111591_EC51_4691_AC01_E587AFA51198_.wvu.Cols" localSheetId="2" hidden="1">'11Hist'!#REF!,'11Hist'!#REF!,'11Hist'!#REF!</definedName>
    <definedName name="Z_7A111591_EC51_4691_AC01_E587AFA51198_.wvu.Cols" localSheetId="4" hidden="1">'13Repr'!#REF!,'13Repr'!#REF!,'13Repr'!$K:$K</definedName>
    <definedName name="Z_7A111591_EC51_4691_AC01_E587AFA51198_.wvu.Cols" localSheetId="6" hidden="1">'15Anth'!#REF!,'15Anth'!#REF!,'15Anth'!#REF!</definedName>
    <definedName name="Z_7A111591_EC51_4691_AC01_E587AFA51198_.wvu.Cols" localSheetId="7" hidden="1">'16MalAne'!#REF!,'16MalAne'!#REF!,'16MalAne'!#REF!</definedName>
    <definedName name="Z_7A111591_EC51_4691_AC01_E587AFA51198_.wvu.Cols" localSheetId="8" hidden="1">'17CHW'!#REF!,'17CHW'!#REF!,'17CHW'!#REF!</definedName>
    <definedName name="Z_7A111591_EC51_4691_AC01_E587AFA51198_.wvu.PrintArea" localSheetId="2" hidden="1">'11Hist'!$D$2:$P$31</definedName>
    <definedName name="Z_7A111591_EC51_4691_AC01_E587AFA51198_.wvu.PrintArea" localSheetId="4" hidden="1">'13Repr'!$C$2:$O$31</definedName>
    <definedName name="Z_7A111591_EC51_4691_AC01_E587AFA51198_.wvu.PrintArea" localSheetId="6" hidden="1">'15Anth'!#REF!</definedName>
    <definedName name="Z_7A111591_EC51_4691_AC01_E587AFA51198_.wvu.PrintArea" localSheetId="7" hidden="1">'16MalAne'!#REF!</definedName>
    <definedName name="Z_7A111591_EC51_4691_AC01_E587AFA51198_.wvu.PrintArea" localSheetId="8" hidden="1">'17CHW'!#REF!</definedName>
    <definedName name="Z_7A111591_EC51_4691_AC01_E587AFA51198_.wvu.Rows" localSheetId="2" hidden="1">'11Hist'!#REF!,'11Hist'!#REF!</definedName>
    <definedName name="Z_7A111591_EC51_4691_AC01_E587AFA51198_.wvu.Rows" localSheetId="4" hidden="1">'13Repr'!#REF!,'13Repr'!#REF!</definedName>
    <definedName name="Z_7A111591_EC51_4691_AC01_E587AFA51198_.wvu.Rows" localSheetId="6" hidden="1">'15Anth'!#REF!,'15Anth'!#REF!</definedName>
    <definedName name="Z_7A111591_EC51_4691_AC01_E587AFA51198_.wvu.Rows" localSheetId="7" hidden="1">'16MalAne'!#REF!,'16MalAne'!#REF!</definedName>
    <definedName name="Z_7A111591_EC51_4691_AC01_E587AFA51198_.wvu.Rows" localSheetId="8" hidden="1">'17CHW'!#REF!,'17CHW'!#REF!</definedName>
    <definedName name="Z_E37B0713_6D2A_4785_8CC9_E5158A604461_.wvu.Cols" localSheetId="2" hidden="1">'11Hist'!#REF!,'11Hist'!#REF!,'11Hist'!#REF!</definedName>
    <definedName name="Z_E37B0713_6D2A_4785_8CC9_E5158A604461_.wvu.Cols" localSheetId="4" hidden="1">'13Repr'!#REF!,'13Repr'!#REF!,'13Repr'!$K:$K</definedName>
    <definedName name="Z_E37B0713_6D2A_4785_8CC9_E5158A604461_.wvu.Cols" localSheetId="6" hidden="1">'15Anth'!#REF!,'15Anth'!#REF!,'15Anth'!#REF!</definedName>
    <definedName name="Z_E37B0713_6D2A_4785_8CC9_E5158A604461_.wvu.Cols" localSheetId="7" hidden="1">'16MalAne'!#REF!,'16MalAne'!#REF!,'16MalAne'!#REF!</definedName>
    <definedName name="Z_E37B0713_6D2A_4785_8CC9_E5158A604461_.wvu.Cols" localSheetId="8" hidden="1">'17CHW'!#REF!,'17CHW'!#REF!,'17CHW'!#REF!</definedName>
    <definedName name="Z_E37B0713_6D2A_4785_8CC9_E5158A604461_.wvu.PrintArea" localSheetId="2" hidden="1">'11Hist'!$D$2:$P$31</definedName>
    <definedName name="Z_E37B0713_6D2A_4785_8CC9_E5158A604461_.wvu.PrintArea" localSheetId="4" hidden="1">'13Repr'!$C$2:$O$31</definedName>
    <definedName name="Z_E37B0713_6D2A_4785_8CC9_E5158A604461_.wvu.PrintArea" localSheetId="6" hidden="1">'15Anth'!#REF!</definedName>
    <definedName name="Z_E37B0713_6D2A_4785_8CC9_E5158A604461_.wvu.PrintArea" localSheetId="7" hidden="1">'16MalAne'!#REF!</definedName>
    <definedName name="Z_E37B0713_6D2A_4785_8CC9_E5158A604461_.wvu.PrintArea" localSheetId="8" hidden="1">'17CHW'!#REF!</definedName>
    <definedName name="Z_E37B0713_6D2A_4785_8CC9_E5158A604461_.wvu.Rows" localSheetId="2" hidden="1">'11Hist'!#REF!,'11Hist'!#REF!</definedName>
    <definedName name="Z_E37B0713_6D2A_4785_8CC9_E5158A604461_.wvu.Rows" localSheetId="4" hidden="1">'13Repr'!#REF!,'13Repr'!#REF!</definedName>
    <definedName name="Z_E37B0713_6D2A_4785_8CC9_E5158A604461_.wvu.Rows" localSheetId="6" hidden="1">'15Anth'!#REF!,'15Anth'!#REF!</definedName>
    <definedName name="Z_E37B0713_6D2A_4785_8CC9_E5158A604461_.wvu.Rows" localSheetId="7" hidden="1">'16MalAne'!#REF!,'16MalAne'!#REF!</definedName>
    <definedName name="Z_E37B0713_6D2A_4785_8CC9_E5158A604461_.wvu.Rows" localSheetId="8" hidden="1">'17CHW'!#REF!,'17CHW'!#REF!</definedName>
    <definedName name="_xlnm.Print_Area" localSheetId="1">'10Preg'!$A$1:$AT$43</definedName>
    <definedName name="_xlnm.Print_Area" localSheetId="4">'13Repr'!$A$1:$BH$43</definedName>
    <definedName name="_xlnm.Print_Area" localSheetId="0">Cover!$A$1:$AE$44</definedName>
  </definedNames>
  <calcPr calcId="124519"/>
  <customWorkbookViews>
    <customWorkbookView name="jlammers - Personal View" guid="{E37B0713-6D2A-4785-8CC9-E5158A604461}" mergeInterval="0" personalView="1" maximized="1" windowWidth="1071" windowHeight="861" tabRatio="599" activeSheetId="9"/>
    <customWorkbookView name="egustafssonwright - Personal View" guid="{7A111591-EC51-4691-AC01-E587AFA51198}" mergeInterval="0" personalView="1" maximized="1" windowWidth="883" windowHeight="414" tabRatio="599" activeSheetId="6"/>
  </customWorkbookViews>
</workbook>
</file>

<file path=xl/calcChain.xml><?xml version="1.0" encoding="utf-8"?>
<calcChain xmlns="http://schemas.openxmlformats.org/spreadsheetml/2006/main">
  <c r="D6" i="73"/>
  <c r="C6"/>
  <c r="CB25" i="67"/>
  <c r="AC7" i="77"/>
  <c r="C6" i="75"/>
  <c r="HB48" i="77" l="1"/>
  <c r="HB49" s="1"/>
  <c r="HB44"/>
  <c r="HB45" s="1"/>
  <c r="HB40"/>
  <c r="HB41" s="1"/>
  <c r="HB36"/>
  <c r="HB37" s="1"/>
  <c r="GB48"/>
  <c r="GB49" s="1"/>
  <c r="GB44"/>
  <c r="GB45" s="1"/>
  <c r="GB40"/>
  <c r="GB41" s="1"/>
  <c r="GB36"/>
  <c r="GB37" s="1"/>
  <c r="FK48"/>
  <c r="FK49" s="1"/>
  <c r="FK44"/>
  <c r="FK45" s="1"/>
  <c r="FK40"/>
  <c r="FK41" s="1"/>
  <c r="FK36"/>
  <c r="FK37" s="1"/>
  <c r="EX48"/>
  <c r="EX49" s="1"/>
  <c r="EX44"/>
  <c r="EX45" s="1"/>
  <c r="EX40"/>
  <c r="EX41" s="1"/>
  <c r="EX36"/>
  <c r="EX37" s="1"/>
  <c r="DS48"/>
  <c r="DS49" s="1"/>
  <c r="DS44"/>
  <c r="DS45" s="1"/>
  <c r="DS40"/>
  <c r="DS41" s="1"/>
  <c r="DS36"/>
  <c r="DS37" s="1"/>
  <c r="CU48"/>
  <c r="CU49" s="1"/>
  <c r="CU44"/>
  <c r="CU45" s="1"/>
  <c r="CU40"/>
  <c r="CU41" s="1"/>
  <c r="CU36"/>
  <c r="CU37" s="1"/>
  <c r="CC48"/>
  <c r="CC49" s="1"/>
  <c r="CC44"/>
  <c r="CC45" s="1"/>
  <c r="CC40"/>
  <c r="CC41" s="1"/>
  <c r="CC36"/>
  <c r="CC37" s="1"/>
  <c r="AV48" l="1"/>
  <c r="AV49" s="1"/>
  <c r="AV44"/>
  <c r="AV45" s="1"/>
  <c r="AV40"/>
  <c r="AV41" s="1"/>
  <c r="AV36"/>
  <c r="AV37" s="1"/>
  <c r="HB32"/>
  <c r="HB33" s="1"/>
  <c r="GB32"/>
  <c r="GB33" s="1"/>
  <c r="FK32"/>
  <c r="FK33" s="1"/>
  <c r="EX32"/>
  <c r="EX33" s="1"/>
  <c r="DS32"/>
  <c r="DS33" s="1"/>
  <c r="CU32"/>
  <c r="CU33" s="1"/>
  <c r="CC32"/>
  <c r="CC33" s="1"/>
  <c r="AV32"/>
  <c r="AV33" s="1"/>
  <c r="AD48"/>
  <c r="AD49" s="1"/>
  <c r="AD44"/>
  <c r="AD45" s="1"/>
  <c r="AD40"/>
  <c r="AD41" s="1"/>
  <c r="AD36"/>
  <c r="AD37" s="1"/>
  <c r="AD32"/>
  <c r="AD33" s="1"/>
  <c r="HA7"/>
  <c r="GA7"/>
  <c r="FJ7"/>
  <c r="EW7"/>
  <c r="DR7"/>
  <c r="CT7"/>
  <c r="CB7"/>
  <c r="AU7"/>
  <c r="P48"/>
  <c r="P49" s="1"/>
  <c r="P44"/>
  <c r="P45" s="1"/>
  <c r="P40"/>
  <c r="P41" s="1"/>
  <c r="P36"/>
  <c r="P37" s="1"/>
  <c r="P32"/>
  <c r="P33" s="1"/>
  <c r="C48"/>
  <c r="C44"/>
  <c r="C40"/>
  <c r="C36"/>
  <c r="O7" l="1"/>
  <c r="A7"/>
  <c r="E7" s="1"/>
  <c r="L3" i="67" l="1"/>
  <c r="C6" s="1"/>
  <c r="D6" s="1"/>
  <c r="G6" s="1"/>
  <c r="BD6" s="1"/>
  <c r="BF6" s="1"/>
  <c r="BH6" s="1"/>
  <c r="C6" i="78"/>
  <c r="E6" s="1"/>
  <c r="S6" s="1"/>
  <c r="U6" s="1"/>
  <c r="W6" s="1"/>
  <c r="I7" i="77"/>
  <c r="L7" s="1"/>
  <c r="R7" s="1"/>
  <c r="C6" i="68"/>
  <c r="E6" s="1"/>
  <c r="G6" s="1"/>
  <c r="I6" s="1"/>
  <c r="K6" s="1"/>
  <c r="M6" s="1"/>
  <c r="P6" s="1"/>
  <c r="R6" s="1"/>
  <c r="W6" s="1"/>
  <c r="AC6" s="1"/>
  <c r="AG6" s="1"/>
  <c r="AJ6" s="1"/>
  <c r="AO6" s="1"/>
  <c r="AR6" s="1"/>
  <c r="AW6" s="1"/>
  <c r="BU30" i="67"/>
  <c r="BU31" s="1"/>
  <c r="BU32" s="1"/>
  <c r="BU33" s="1"/>
  <c r="BU34" s="1"/>
  <c r="BU35" s="1"/>
  <c r="BU36" s="1"/>
  <c r="BU37" s="1"/>
  <c r="BU38" s="1"/>
  <c r="BU39" s="1"/>
  <c r="BU40" s="1"/>
  <c r="BU41" s="1"/>
  <c r="BU42" s="1"/>
  <c r="BU43" s="1"/>
  <c r="Q30" i="78"/>
  <c r="Q31" s="1"/>
  <c r="Q32" s="1"/>
  <c r="Q33" s="1"/>
  <c r="Q34" s="1"/>
  <c r="Q35" s="1"/>
  <c r="Q36" s="1"/>
  <c r="Q37" s="1"/>
  <c r="Q38" s="1"/>
  <c r="Q39" s="1"/>
  <c r="Q40" s="1"/>
  <c r="Q41" s="1"/>
  <c r="Q42" s="1"/>
  <c r="Q43" s="1"/>
  <c r="C6" i="69"/>
  <c r="E6" s="1"/>
  <c r="G6" s="1"/>
  <c r="K6" s="1"/>
  <c r="U30" i="68"/>
  <c r="U31" s="1"/>
  <c r="U32" s="1"/>
  <c r="U33" s="1"/>
  <c r="U34" s="1"/>
  <c r="U35" s="1"/>
  <c r="U36" s="1"/>
  <c r="U37" s="1"/>
  <c r="U38" s="1"/>
  <c r="U39" s="1"/>
  <c r="U40" s="1"/>
  <c r="U41" s="1"/>
  <c r="U42" s="1"/>
  <c r="U43" s="1"/>
  <c r="BB30" i="67"/>
  <c r="BB31" s="1"/>
  <c r="BB32" s="1"/>
  <c r="BB33" s="1"/>
  <c r="BB34" s="1"/>
  <c r="BB35" s="1"/>
  <c r="BB36" s="1"/>
  <c r="BB37" s="1"/>
  <c r="BB38" s="1"/>
  <c r="BB39" s="1"/>
  <c r="BB40" s="1"/>
  <c r="BB41" s="1"/>
  <c r="BB42" s="1"/>
  <c r="BB43" s="1"/>
  <c r="AR30" i="74"/>
  <c r="AR31" s="1"/>
  <c r="AR32" s="1"/>
  <c r="AR33" s="1"/>
  <c r="AR34" s="1"/>
  <c r="AR35" s="1"/>
  <c r="AR36" s="1"/>
  <c r="AR37" s="1"/>
  <c r="AR38" s="1"/>
  <c r="AR39" s="1"/>
  <c r="AR40" s="1"/>
  <c r="AR41" s="1"/>
  <c r="AR42" s="1"/>
  <c r="AR43" s="1"/>
  <c r="Y30"/>
  <c r="Y31" s="1"/>
  <c r="Y32" s="1"/>
  <c r="Y33" s="1"/>
  <c r="Y34" s="1"/>
  <c r="Y35" s="1"/>
  <c r="Y36" s="1"/>
  <c r="Y37" s="1"/>
  <c r="Y38" s="1"/>
  <c r="Y39" s="1"/>
  <c r="Y40" s="1"/>
  <c r="Y41" s="1"/>
  <c r="Y42" s="1"/>
  <c r="Y43" s="1"/>
  <c r="C6"/>
  <c r="E6" s="1"/>
  <c r="I6" s="1"/>
  <c r="Z30" i="75"/>
  <c r="Z31" s="1"/>
  <c r="Z32" s="1"/>
  <c r="Z33" s="1"/>
  <c r="Z34" s="1"/>
  <c r="Z35" s="1"/>
  <c r="Z36" s="1"/>
  <c r="Z37" s="1"/>
  <c r="Z38" s="1"/>
  <c r="Z39" s="1"/>
  <c r="Z40" s="1"/>
  <c r="Z41" s="1"/>
  <c r="Z42" s="1"/>
  <c r="Z43" s="1"/>
  <c r="E6"/>
  <c r="I6" s="1"/>
  <c r="J6" s="1"/>
  <c r="E6" i="73"/>
  <c r="G6" s="1"/>
  <c r="J6" s="1"/>
  <c r="A30" i="78"/>
  <c r="A31" s="1"/>
  <c r="A32" s="1"/>
  <c r="A33" s="1"/>
  <c r="A34" s="1"/>
  <c r="A35" s="1"/>
  <c r="A36" s="1"/>
  <c r="A37" s="1"/>
  <c r="A38" s="1"/>
  <c r="A39" s="1"/>
  <c r="A40" s="1"/>
  <c r="A41" s="1"/>
  <c r="A42" s="1"/>
  <c r="A43" s="1"/>
  <c r="C32" i="77"/>
  <c r="C33" s="1"/>
  <c r="A30" i="74"/>
  <c r="A31" s="1"/>
  <c r="A32" s="1"/>
  <c r="A33" s="1"/>
  <c r="A34" s="1"/>
  <c r="A35" s="1"/>
  <c r="A36" s="1"/>
  <c r="A37" s="1"/>
  <c r="A38" s="1"/>
  <c r="A39" s="1"/>
  <c r="A40" s="1"/>
  <c r="A41" s="1"/>
  <c r="A42" s="1"/>
  <c r="A43" s="1"/>
  <c r="A30" i="73"/>
  <c r="A31" s="1"/>
  <c r="A32" s="1"/>
  <c r="A33" s="1"/>
  <c r="A34" s="1"/>
  <c r="A35" s="1"/>
  <c r="A36" s="1"/>
  <c r="A37" s="1"/>
  <c r="A38" s="1"/>
  <c r="A39" s="1"/>
  <c r="A40" s="1"/>
  <c r="A41" s="1"/>
  <c r="A42" s="1"/>
  <c r="A43" s="1"/>
  <c r="A30" i="75"/>
  <c r="A31" s="1"/>
  <c r="A32" s="1"/>
  <c r="A33" s="1"/>
  <c r="A34" s="1"/>
  <c r="A35" s="1"/>
  <c r="A36" s="1"/>
  <c r="A37" s="1"/>
  <c r="A38" s="1"/>
  <c r="A39" s="1"/>
  <c r="A40" s="1"/>
  <c r="A41" s="1"/>
  <c r="A42" s="1"/>
  <c r="A43" s="1"/>
  <c r="A30" i="67"/>
  <c r="A31" s="1"/>
  <c r="A32" s="1"/>
  <c r="A33" s="1"/>
  <c r="A34" s="1"/>
  <c r="A35" s="1"/>
  <c r="A36" s="1"/>
  <c r="A37" s="1"/>
  <c r="A38" s="1"/>
  <c r="A39" s="1"/>
  <c r="A40" s="1"/>
  <c r="A41" s="1"/>
  <c r="A42" s="1"/>
  <c r="A43" s="1"/>
  <c r="A30" i="69"/>
  <c r="A31" s="1"/>
  <c r="A32" s="1"/>
  <c r="A33" s="1"/>
  <c r="A34" s="1"/>
  <c r="A35" s="1"/>
  <c r="A36" s="1"/>
  <c r="A37" s="1"/>
  <c r="A38" s="1"/>
  <c r="A39" s="1"/>
  <c r="A40" s="1"/>
  <c r="A41" s="1"/>
  <c r="A42" s="1"/>
  <c r="A43" s="1"/>
  <c r="A30" i="68"/>
  <c r="A31" s="1"/>
  <c r="A32" s="1"/>
  <c r="A33" s="1"/>
  <c r="A34" s="1"/>
  <c r="A35" s="1"/>
  <c r="A36" s="1"/>
  <c r="A37" s="1"/>
  <c r="A38" s="1"/>
  <c r="A39" s="1"/>
  <c r="A40" s="1"/>
  <c r="A41" s="1"/>
  <c r="A42" s="1"/>
  <c r="A43" s="1"/>
  <c r="O22" l="1"/>
  <c r="L6" i="73"/>
  <c r="O6" s="1"/>
  <c r="T7" i="77"/>
  <c r="V7" s="1"/>
  <c r="Z7" s="1"/>
  <c r="AE7" s="1"/>
  <c r="BJ6" i="67"/>
  <c r="BL6" s="1"/>
  <c r="BN6" s="1"/>
  <c r="BP6" s="1"/>
  <c r="BQ6" s="1"/>
  <c r="F23"/>
  <c r="Q23" i="68"/>
  <c r="F25" i="67"/>
  <c r="BE25"/>
  <c r="D25" i="74"/>
  <c r="L6"/>
  <c r="N6" s="1"/>
  <c r="P6" s="1"/>
  <c r="R6" s="1"/>
  <c r="T6" s="1"/>
  <c r="V6" s="1"/>
  <c r="AA6" s="1"/>
  <c r="AE6" s="1"/>
  <c r="AI6" s="1"/>
  <c r="AM6" s="1"/>
  <c r="AO6" s="1"/>
  <c r="AT6" s="1"/>
  <c r="AV6" s="1"/>
  <c r="AX6" s="1"/>
  <c r="AZ6" s="1"/>
  <c r="BB6" s="1"/>
  <c r="C10"/>
  <c r="F24" i="68"/>
  <c r="AD6" i="78"/>
  <c r="AG6" s="1"/>
  <c r="T25"/>
  <c r="C19" i="68"/>
  <c r="H27" i="77"/>
  <c r="V14"/>
  <c r="F21" i="69"/>
  <c r="N6"/>
  <c r="P6" s="1"/>
  <c r="T6" s="1"/>
  <c r="O26" s="1"/>
  <c r="H23" i="75"/>
  <c r="H22"/>
  <c r="L6"/>
  <c r="W15" s="1"/>
  <c r="Y23" i="77" l="1"/>
  <c r="AF7"/>
  <c r="AG7" s="1"/>
  <c r="AH7" s="1"/>
  <c r="AW7" s="1"/>
  <c r="M23" s="1"/>
  <c r="Y25"/>
  <c r="Y24"/>
  <c r="Y27"/>
  <c r="Y26"/>
  <c r="Y29"/>
  <c r="Y28"/>
  <c r="BS6" i="67"/>
  <c r="BW6" s="1"/>
  <c r="BL24"/>
  <c r="BD6" i="74"/>
  <c r="BE6" s="1"/>
  <c r="AD21"/>
  <c r="V6" i="69"/>
  <c r="X6" s="1"/>
  <c r="N6" i="75"/>
  <c r="AF21" i="77" l="1"/>
  <c r="BQ24" i="67"/>
  <c r="BY6"/>
  <c r="CA6" s="1"/>
  <c r="AL24" i="74"/>
  <c r="AL11"/>
  <c r="G20"/>
  <c r="Q23"/>
  <c r="AL12"/>
  <c r="AL21"/>
  <c r="AG13"/>
  <c r="AL23"/>
  <c r="AY7" i="77"/>
  <c r="BA7" s="1"/>
  <c r="BC7" s="1"/>
  <c r="K23" i="75"/>
  <c r="P6"/>
  <c r="W16" s="1"/>
  <c r="CC6" i="67" l="1"/>
  <c r="CD6" s="1"/>
  <c r="BX25"/>
  <c r="AW28" i="77"/>
  <c r="AY28"/>
  <c r="BE7"/>
  <c r="R6" i="75"/>
  <c r="CF6" i="67" l="1"/>
  <c r="BI25" s="1"/>
  <c r="CH6"/>
  <c r="CJ6" s="1"/>
  <c r="CL6" s="1"/>
  <c r="BF7" i="77"/>
  <c r="BC30" s="1"/>
  <c r="O23" i="75"/>
  <c r="T6"/>
  <c r="W17" s="1"/>
  <c r="BH7" i="77" l="1"/>
  <c r="BI7" s="1"/>
  <c r="BF27" s="1"/>
  <c r="W6" i="75"/>
  <c r="BK7" i="77" l="1"/>
  <c r="BO7" s="1"/>
  <c r="BS7" s="1"/>
  <c r="BW7" s="1"/>
  <c r="BY7" s="1"/>
  <c r="CD7" s="1"/>
  <c r="AD12" i="75"/>
  <c r="AB17"/>
  <c r="S26"/>
  <c r="AB6"/>
  <c r="AD6" s="1"/>
  <c r="AF6" s="1"/>
  <c r="AR20" s="1"/>
  <c r="CG7" i="77" l="1"/>
  <c r="CI7" s="1"/>
  <c r="CK7" s="1"/>
  <c r="BW27"/>
  <c r="BI27"/>
  <c r="AH6" i="75"/>
  <c r="CG27" i="77" l="1"/>
  <c r="CM7"/>
  <c r="CO7" s="1"/>
  <c r="CV7" s="1"/>
  <c r="CZ7" s="1"/>
  <c r="CR27" s="1"/>
  <c r="AE23" i="75"/>
  <c r="AJ6"/>
  <c r="AK6" s="1"/>
  <c r="CR28" i="77" l="1"/>
  <c r="CR26"/>
  <c r="CR30"/>
  <c r="CR25"/>
  <c r="CR24"/>
  <c r="DD7"/>
  <c r="AR21" i="75"/>
  <c r="AM6"/>
  <c r="DF7" i="77" l="1"/>
  <c r="DH7" s="1"/>
  <c r="DK7" s="1"/>
  <c r="DN7" s="1"/>
  <c r="DT7" s="1"/>
  <c r="DW7" s="1"/>
  <c r="CX21"/>
  <c r="AI26" i="75"/>
  <c r="AO6"/>
  <c r="DL16" i="77" l="1"/>
  <c r="EA7"/>
  <c r="ED7" s="1"/>
  <c r="EJ7" s="1"/>
  <c r="EM7" s="1"/>
  <c r="EY7" s="1"/>
  <c r="EK17" s="1"/>
  <c r="AP6" i="75"/>
  <c r="EB16" i="77" l="1"/>
  <c r="FB7"/>
  <c r="FD7" s="1"/>
  <c r="FE7" s="1"/>
  <c r="FG7" s="1"/>
  <c r="AR22" i="75"/>
  <c r="AR6"/>
  <c r="AN23" s="1"/>
  <c r="FL7" i="77" l="1"/>
  <c r="FN7" s="1"/>
  <c r="FR7" s="1"/>
  <c r="FV7" s="1"/>
  <c r="CE28"/>
  <c r="CE30"/>
  <c r="GA16"/>
  <c r="HA16"/>
  <c r="FJ16"/>
  <c r="DR16"/>
  <c r="CB16"/>
  <c r="AC16"/>
  <c r="A13"/>
  <c r="EW16"/>
  <c r="CT16"/>
  <c r="AU16"/>
  <c r="O16"/>
  <c r="FQ20" l="1"/>
  <c r="GC7"/>
  <c r="FQ25"/>
  <c r="FQ18"/>
  <c r="FQ24"/>
  <c r="FQ19"/>
  <c r="FB26"/>
  <c r="FQ23"/>
  <c r="FQ21"/>
  <c r="GE7"/>
  <c r="FT18"/>
  <c r="GG7" l="1"/>
  <c r="GI7" s="1"/>
  <c r="GK7" s="1"/>
  <c r="GN7" l="1"/>
  <c r="GQ7" s="1"/>
  <c r="GT7" s="1"/>
  <c r="HC7" s="1"/>
  <c r="GD27"/>
  <c r="HF7" l="1"/>
  <c r="HI7" s="1"/>
  <c r="GR15"/>
  <c r="HE15" l="1"/>
  <c r="HL7"/>
  <c r="HG15" s="1"/>
</calcChain>
</file>

<file path=xl/comments1.xml><?xml version="1.0" encoding="utf-8"?>
<comments xmlns="http://schemas.openxmlformats.org/spreadsheetml/2006/main">
  <authors>
    <author>CV</author>
  </authors>
  <commentList>
    <comment ref="V7" authorId="0">
      <text>
        <r>
          <rPr>
            <b/>
            <sz val="9"/>
            <color indexed="81"/>
            <rFont val="Tahoma"/>
            <family val="2"/>
          </rPr>
          <t>Instruction for adapting the questionnaire</t>
        </r>
        <r>
          <rPr>
            <sz val="9"/>
            <color indexed="81"/>
            <rFont val="Tahoma"/>
            <family val="2"/>
          </rPr>
          <t>: include specific way of measuring temperature, as well as the cutoff according to the protocol.</t>
        </r>
      </text>
    </comment>
  </commentList>
</comments>
</file>

<file path=xl/sharedStrings.xml><?xml version="1.0" encoding="utf-8"?>
<sst xmlns="http://schemas.openxmlformats.org/spreadsheetml/2006/main" count="1474" uniqueCount="623">
  <si>
    <t>CODE</t>
  </si>
  <si>
    <t>A.</t>
  </si>
  <si>
    <t>B.</t>
  </si>
  <si>
    <t>C.</t>
  </si>
  <si>
    <t>►</t>
  </si>
  <si>
    <t>A</t>
  </si>
  <si>
    <t>B</t>
  </si>
  <si>
    <t>C</t>
  </si>
  <si>
    <t>D</t>
  </si>
  <si>
    <t>E</t>
  </si>
  <si>
    <t>F</t>
  </si>
  <si>
    <t>Coartem</t>
  </si>
  <si>
    <t>Artemeter</t>
  </si>
  <si>
    <t>D.</t>
  </si>
  <si>
    <t>E.</t>
  </si>
  <si>
    <t>F.</t>
  </si>
  <si>
    <t>G.</t>
  </si>
  <si>
    <t>H.</t>
  </si>
  <si>
    <t>I.</t>
  </si>
  <si>
    <t>J.</t>
  </si>
  <si>
    <t>BCG</t>
  </si>
  <si>
    <t>MM</t>
  </si>
  <si>
    <t>DD</t>
  </si>
  <si>
    <t>.</t>
  </si>
  <si>
    <t>CONSENT</t>
  </si>
  <si>
    <t>REFUSE</t>
  </si>
  <si>
    <t>GE +</t>
  </si>
  <si>
    <t xml:space="preserve">GE - </t>
  </si>
  <si>
    <t>g/dl</t>
  </si>
  <si>
    <t>L.</t>
  </si>
  <si>
    <t>K.</t>
  </si>
  <si>
    <t>INFERTILE</t>
  </si>
  <si>
    <t>(MM)</t>
  </si>
  <si>
    <t xml:space="preserve">► </t>
  </si>
  <si>
    <t>G</t>
  </si>
  <si>
    <t>H</t>
  </si>
  <si>
    <t>I</t>
  </si>
  <si>
    <t>Fandisar/SP</t>
  </si>
  <si>
    <t xml:space="preserve">D. </t>
  </si>
  <si>
    <t>Vaccination</t>
  </si>
  <si>
    <t>]</t>
  </si>
  <si>
    <t>|__| . |__|__|</t>
  </si>
  <si>
    <t xml:space="preserve"> ►</t>
  </si>
  <si>
    <t>2  ►</t>
  </si>
  <si>
    <t>CODE :</t>
  </si>
  <si>
    <t>SOINS PRÉNATALS</t>
  </si>
  <si>
    <t xml:space="preserve">G. </t>
  </si>
  <si>
    <t xml:space="preserve">I. </t>
  </si>
  <si>
    <t>kg</t>
  </si>
  <si>
    <t>Taille et poids</t>
  </si>
  <si>
    <t>FRS CFA</t>
  </si>
  <si>
    <t xml:space="preserve">Historique des naissances </t>
  </si>
  <si>
    <t>,</t>
  </si>
  <si>
    <t>Pneumo-13. 3</t>
  </si>
  <si>
    <t>DTC3-HepB3-Hib3</t>
  </si>
  <si>
    <t>Pneumo-13.2</t>
  </si>
  <si>
    <t>DTC2-HepB2-Hib2</t>
  </si>
  <si>
    <t>M</t>
  </si>
  <si>
    <t>N</t>
  </si>
  <si>
    <t>O</t>
  </si>
  <si>
    <t>Pneumo-13. 1</t>
  </si>
  <si>
    <t>DTC1-HepB1-Hib1</t>
  </si>
  <si>
    <t>(11.01)a</t>
  </si>
  <si>
    <t>Region :</t>
  </si>
  <si>
    <t>Division :</t>
  </si>
  <si>
    <t>Subdivision</t>
  </si>
  <si>
    <t>Health district</t>
  </si>
  <si>
    <t>Health area</t>
  </si>
  <si>
    <t>Village/Quarter</t>
  </si>
  <si>
    <t>Baseline survey for Health Results Based Financing Impact Evaluation</t>
  </si>
  <si>
    <t>CAMEROON</t>
  </si>
  <si>
    <t>IDENTIFIER</t>
  </si>
  <si>
    <t>Enumeration area number</t>
  </si>
  <si>
    <t>Household number</t>
  </si>
  <si>
    <t>HOUSEHOLD QUESTIONNAIRE</t>
  </si>
  <si>
    <t>GEOGRAPHICAL LOCATION</t>
  </si>
  <si>
    <t>GPS COORDINATES OF DWELLING</t>
  </si>
  <si>
    <t xml:space="preserve">LATITUDE (NORTH) :  </t>
  </si>
  <si>
    <t xml:space="preserve">LONGITUDE (EAST) :  </t>
  </si>
  <si>
    <t>INTERVIEWER AND VISITS</t>
  </si>
  <si>
    <t>NAME</t>
  </si>
  <si>
    <t xml:space="preserve">VISIT N°1 :  </t>
  </si>
  <si>
    <t>VISIT N°2 :</t>
  </si>
  <si>
    <t xml:space="preserve">VISIT N°3 :  </t>
  </si>
  <si>
    <t>DAY</t>
  </si>
  <si>
    <t>MONTH</t>
  </si>
  <si>
    <t>YEAR</t>
  </si>
  <si>
    <t>RESULT OF THE INTERVIEW:</t>
  </si>
  <si>
    <t>INTERVIEW DONE</t>
  </si>
  <si>
    <t>PARTIALLY COMPLETED</t>
  </si>
  <si>
    <t>REGISTERED PERSON REFUSED INTERVIEW</t>
  </si>
  <si>
    <t>HOUSEHOLD MEMBERS NOT PRESENT</t>
  </si>
  <si>
    <t>HOUSEHOLD VACATED</t>
  </si>
  <si>
    <t>HOUSE ADDRESS NOT FOUND</t>
  </si>
  <si>
    <t>HH HEAD / OTHER REFUSED TO ALLOW INTERVIEW</t>
  </si>
  <si>
    <t>OTHER, SPECIFY: _______________________</t>
  </si>
  <si>
    <t>LANGUAGE USED</t>
  </si>
  <si>
    <t>…BY THE INTERVIEWER?</t>
  </si>
  <si>
    <t>… BY THE RESPONDENT?</t>
  </si>
  <si>
    <t>FRENCH</t>
  </si>
  <si>
    <t>ENGLISH</t>
  </si>
  <si>
    <t>PIDGIN</t>
  </si>
  <si>
    <t>MONGO-EWONDO</t>
  </si>
  <si>
    <t>OTHER, SPECIFY: ______________</t>
  </si>
  <si>
    <t>TRANSLATOR USED?</t>
  </si>
  <si>
    <t>NEVER</t>
  </si>
  <si>
    <t>SOMETIMES</t>
  </si>
  <si>
    <t>ALWAYS</t>
  </si>
  <si>
    <t>SUPERVISOR</t>
  </si>
  <si>
    <t>NAME :</t>
  </si>
  <si>
    <t>DATA ENTRY OPERATOR</t>
  </si>
  <si>
    <t>Pregnancy History</t>
  </si>
  <si>
    <r>
      <t xml:space="preserve">SUBJECT: </t>
    </r>
    <r>
      <rPr>
        <sz val="8"/>
        <rFont val="Arial Narrow"/>
        <family val="2"/>
      </rPr>
      <t xml:space="preserve"> ALL FEMALE HOUSEHOLD MEMBERS 15-49 YEARS OLD</t>
    </r>
  </si>
  <si>
    <r>
      <t>RESPONDENT</t>
    </r>
    <r>
      <rPr>
        <sz val="8"/>
        <rFont val="Arial Narrow"/>
        <family val="2"/>
      </rPr>
      <t>: SELF</t>
    </r>
  </si>
  <si>
    <t>Have you ever been pregnant, including pregnancies that may have ended in miscarriage, abortion or stillbirth (born dead)?</t>
  </si>
  <si>
    <t xml:space="preserve">ID CODE </t>
  </si>
  <si>
    <t>ID CODE</t>
  </si>
  <si>
    <t>YES</t>
  </si>
  <si>
    <t>NO</t>
  </si>
  <si>
    <t>► NEXT SECTION</t>
  </si>
  <si>
    <t>Are you pregnant now?</t>
  </si>
  <si>
    <t>NOT SURE</t>
  </si>
  <si>
    <t>How many months pregnant are you?</t>
  </si>
  <si>
    <t>MONTHS</t>
  </si>
  <si>
    <t>Do you have any children to whom you have given birth who are now living with you?</t>
  </si>
  <si>
    <t>How many sons live with you?</t>
  </si>
  <si>
    <t>How many daughters live with you?</t>
  </si>
  <si>
    <t>SONS</t>
  </si>
  <si>
    <t>DAUGH-TERS</t>
  </si>
  <si>
    <t>Do you have any children to whom you have given birth who are still alive but do not live with you?</t>
  </si>
  <si>
    <t>How many sons live elsewhere?</t>
  </si>
  <si>
    <t>How many daughters live elsewhere?</t>
  </si>
  <si>
    <t>Have you ever given birth to a child who was born alive but later died?  IF NO, PROBE: Any baby who cried or showed signs of life but did not survive?</t>
  </si>
  <si>
    <t>How many sons died?</t>
  </si>
  <si>
    <t>How many daughters died?</t>
  </si>
  <si>
    <t xml:space="preserve">SUM THE ANSWERS TO </t>
  </si>
  <si>
    <t>ENTER TOTAL HERE.  IF NONE, WRITE 00.</t>
  </si>
  <si>
    <t>Please confirm the total number of children you have given birth to is… [NUMBER IN QUESTION</t>
  </si>
  <si>
    <t>IF NOT CORRECT, PROBE AND CORRECT AS NECESSARY</t>
  </si>
  <si>
    <t xml:space="preserve">IS THE NUMBER OF LIVE BIRTHS IN </t>
  </si>
  <si>
    <t>AT LEAST ONE?</t>
  </si>
  <si>
    <t>When was the last time that you gave birth to a child that was born alive?</t>
  </si>
  <si>
    <t>(YYYY)</t>
  </si>
  <si>
    <t>Have you ever had a pregnancy that ended in stillbirth, that is when pregnancy has lasted at least 24 weeks but the baby dies before it is born?</t>
  </si>
  <si>
    <t>How many pregnancies have ended in a stillbirth?</t>
  </si>
  <si>
    <t>When was the last time you had a stillbirth?</t>
  </si>
  <si>
    <t>Have you ever had a pregnancy that ended in a miscarriage or abortion, that is when the pregnancy lasts less than 24 weeks?</t>
  </si>
  <si>
    <t>How many pregnancies have ended in a miscarriage or abortion?</t>
  </si>
  <si>
    <t>NUMBER</t>
  </si>
  <si>
    <t>When was the last time you had a miscarriage or abortion?</t>
  </si>
  <si>
    <t>IN THE LAST 24 MONTHS, DID THE WOMAN HAVE AT LEAST ONE LIVE BIRTH, STILL BIRTH, MISCARRIAGE OR ABORTION?</t>
  </si>
  <si>
    <t>CHECK INFORMATION FROM CELLS</t>
  </si>
  <si>
    <t>Antenatal and Postnatal Care</t>
  </si>
  <si>
    <r>
      <t>SUBJECT:</t>
    </r>
    <r>
      <rPr>
        <sz val="8"/>
        <rFont val="Arial Narrow"/>
        <family val="2"/>
      </rPr>
      <t xml:space="preserve"> WOMEN WHO HAD ONE OR MORE LIVE BIRTH(S), STILL BIRTH(S), MISCARRIAGE(S) OR ABORTION(S) IN THE 24 MONTHS PRECEDING THE INTERVIEW</t>
    </r>
  </si>
  <si>
    <r>
      <rPr>
        <u/>
        <sz val="8"/>
        <rFont val="Arial Narrow"/>
        <family val="2"/>
      </rPr>
      <t>INTERVIEWER:</t>
    </r>
    <r>
      <rPr>
        <sz val="8"/>
        <rFont val="Arial Narrow"/>
        <family val="2"/>
      </rPr>
      <t xml:space="preserve"> MUST LIST PREGNANCIES IN ORDER OF MOST RECENT IN THE LAST 24 MONTHS.  MULTIPLE BIRTHS ARE LISTED AS ONE PREGNANCY.</t>
    </r>
  </si>
  <si>
    <t xml:space="preserve">INTERVIEWER: COPY ID CODE FOR WOMAN WHO RESPONDED YES TO </t>
  </si>
  <si>
    <t>I.E. WOMAN WITH AT LEAST ONE LIVE BIRTH, STILL BIRTH, MISCARRIAGE OR ABORTION IN LAST 24 MONTHS.</t>
  </si>
  <si>
    <t>INTERVIEWER: CONFIRM TOTAL NUMBER OF LIVE BIRTH, STILL BIRTH, MISCARRIAGE OR ABORTION IN THE LAST 24 MONTHS.</t>
  </si>
  <si>
    <t>PREGNANCY NUMBER</t>
  </si>
  <si>
    <r>
      <t xml:space="preserve">Now I am going to ask you some questions about your </t>
    </r>
    <r>
      <rPr>
        <u/>
        <sz val="8"/>
        <rFont val="Arial Narrow"/>
        <family val="2"/>
      </rPr>
      <t>last pregnancy/the previous pregnancy</t>
    </r>
    <r>
      <rPr>
        <sz val="8"/>
        <rFont val="Arial Narrow"/>
        <family val="2"/>
      </rPr>
      <t xml:space="preserve"> that ended in live birth, still birth, miscarriage or abortion. Did you consult any health care provider or traditional healer for antenatal care for this pregnancy?</t>
    </r>
  </si>
  <si>
    <t>FOR WOMEN WHOSE LAST PREGNANCY WAS A STILLBIRTH, MISCARRIAGE OR ABORTION, THE LAST PREGNANCY IS THE PREGNANCY THAT ENDED IN STILLBIRTH, MISCARRIAGE OR ABORTION</t>
  </si>
  <si>
    <t>Why didn't you consult any health care provider or traditional healer  for antenatal care for this pregnancy? RECORD UP TO 3 REASONS.</t>
  </si>
  <si>
    <t>TOO EXPENSIVE</t>
  </si>
  <si>
    <t>TOO FAR</t>
  </si>
  <si>
    <t>TOO BUSY (WORK, CHILDREN)</t>
  </si>
  <si>
    <t>SELF-TREATED</t>
  </si>
  <si>
    <t>WAS TOO EARLY IN PREGNANCY</t>
  </si>
  <si>
    <t>FACILITY POORLY STOCKED</t>
  </si>
  <si>
    <t>POOR STAFF ATTITUDE</t>
  </si>
  <si>
    <t>POOR STAFF KNOWLEDGE</t>
  </si>
  <si>
    <t>POOR QUALITY OF CARE</t>
    <phoneticPr fontId="6" type="noConversion"/>
  </si>
  <si>
    <t>SERVICE NOT AVAILABLE</t>
  </si>
  <si>
    <t xml:space="preserve">NO TRANSPORTATION </t>
    <phoneticPr fontId="6" type="noConversion"/>
  </si>
  <si>
    <t>DID NOT NEED</t>
  </si>
  <si>
    <t>INCONVENIENT HOURS</t>
    <phoneticPr fontId="6" type="noConversion"/>
  </si>
  <si>
    <t>LONG WAITING TIMES</t>
    <phoneticPr fontId="6" type="noConversion"/>
  </si>
  <si>
    <t>PREFER HOME CARE</t>
  </si>
  <si>
    <t>FAMILY DIDN'T WANT ME TO GO</t>
  </si>
  <si>
    <t>OTHER (SPECIFY)</t>
  </si>
  <si>
    <t>FIRST</t>
  </si>
  <si>
    <t>SECOND</t>
  </si>
  <si>
    <t>THIRD</t>
  </si>
  <si>
    <t>Did you ever try to go for antenatal care but the facility staff told you to go away and come back another day?</t>
  </si>
  <si>
    <t>ANTENATAL CARE</t>
  </si>
  <si>
    <t xml:space="preserve">What kind of provider did you see for antenatal care for this pregnancy? </t>
  </si>
  <si>
    <t>IF MORE THAN ONE PROVIDER, WRITE THE PROVIDER THAT IS HIGHEST ON THE LIST.</t>
  </si>
  <si>
    <t>MEDICAL DOCTOR</t>
  </si>
  <si>
    <t>NURSE/MIDWIFE</t>
  </si>
  <si>
    <t>AUXILIARY NURSE/MIDWIFE</t>
  </si>
  <si>
    <t>COMMUNITY HEALTH WORKER</t>
  </si>
  <si>
    <t>LAB TECHNICIAN</t>
  </si>
  <si>
    <t>PHARMACIST</t>
  </si>
  <si>
    <t>TRADITIONAL BIRTH ATTENDANT</t>
  </si>
  <si>
    <t>TRADITIONAL HEALER</t>
  </si>
  <si>
    <t>SPIRITUAL HEALER</t>
  </si>
  <si>
    <t>DRUG SELLER</t>
  </si>
  <si>
    <t>In which village/quarter did you seek for care?</t>
  </si>
  <si>
    <t xml:space="preserve">RECORD THE NAME OF THE VILLAGE/QUARTER AND THE CORRESPONDING CODE </t>
  </si>
  <si>
    <t>In what kind of facility or location did you see this health care provider?</t>
  </si>
  <si>
    <t>IF MORE THAN ONE, WRITE FACILITY CORRESPONDING TO PROVIDER IN CELL</t>
  </si>
  <si>
    <t xml:space="preserve"> DISTRICT HOSPITAL (DH)</t>
  </si>
  <si>
    <t>Subdivisional medical center (SMC)</t>
  </si>
  <si>
    <t>Integrated Health Center (IHC)</t>
  </si>
  <si>
    <t>Private  facility assimilated to a DH</t>
  </si>
  <si>
    <t>Private  facility assimilated to a SMC</t>
  </si>
  <si>
    <t>Private  facility assimilated to a IHC</t>
  </si>
  <si>
    <t>PHARMACY</t>
  </si>
  <si>
    <t>MOBILE CLINIC</t>
  </si>
  <si>
    <t>PROVIDER'S HOME</t>
  </si>
  <si>
    <t>OWN HOME</t>
  </si>
  <si>
    <t>OTHER HOME</t>
  </si>
  <si>
    <t>OUTDOOR LOCATION</t>
  </si>
  <si>
    <t>IF HOSPITAL, CLINIC OR HEALTH POST, PROBE FOR NAME OF FACILITY AND RECORD CODE.</t>
  </si>
  <si>
    <r>
      <t xml:space="preserve">How many months pregnant were you when you </t>
    </r>
    <r>
      <rPr>
        <b/>
        <u/>
        <sz val="8"/>
        <rFont val="Arial Narrow"/>
        <family val="2"/>
      </rPr>
      <t>first</t>
    </r>
    <r>
      <rPr>
        <u/>
        <sz val="8"/>
        <rFont val="Arial Narrow"/>
        <family val="2"/>
      </rPr>
      <t xml:space="preserve"> </t>
    </r>
    <r>
      <rPr>
        <sz val="8"/>
        <rFont val="Arial Narrow"/>
        <family val="2"/>
      </rPr>
      <t>received antenatal care for this pregnancy?</t>
    </r>
  </si>
  <si>
    <t>INTERVIEWER ROUND MONTHS</t>
  </si>
  <si>
    <t>NUMBER OF MONTHS</t>
  </si>
  <si>
    <t>How many times did you receive antenatal care for this pregnancy?</t>
  </si>
  <si>
    <r>
      <t xml:space="preserve">IF ONCE, RECORD 1 AND </t>
    </r>
    <r>
      <rPr>
        <sz val="8"/>
        <rFont val="Arial"/>
        <family val="2"/>
      </rPr>
      <t>►</t>
    </r>
    <r>
      <rPr>
        <sz val="8"/>
        <rFont val="Arial Narrow"/>
        <family val="2"/>
      </rPr>
      <t xml:space="preserve"> </t>
    </r>
  </si>
  <si>
    <t>NUMBER OF TIMES</t>
  </si>
  <si>
    <r>
      <t xml:space="preserve">How many months pregnant were you when you </t>
    </r>
    <r>
      <rPr>
        <b/>
        <u/>
        <sz val="8"/>
        <rFont val="Arial Narrow"/>
        <family val="2"/>
      </rPr>
      <t>last</t>
    </r>
    <r>
      <rPr>
        <sz val="8"/>
        <rFont val="Arial Narrow"/>
        <family val="2"/>
      </rPr>
      <t xml:space="preserve"> received antenatal care for this pregnancy?</t>
    </r>
  </si>
  <si>
    <t>Now I would like to ask you about things that may have been done during the antenatal care visits for your last pregnancy. During those visits, was the following done during at least one visit?</t>
  </si>
  <si>
    <t>Were you weighed?</t>
  </si>
  <si>
    <t>Was your height measured?</t>
  </si>
  <si>
    <t>Was your blood pressure measured?</t>
  </si>
  <si>
    <t>Did you give a urine sample?</t>
  </si>
  <si>
    <t>Did you give a blood sample?</t>
  </si>
  <si>
    <t>Did you schedule your delivery in the facility?</t>
    <phoneticPr fontId="0" type="noConversion"/>
  </si>
  <si>
    <t xml:space="preserve">Did the provider palpate your tummy? </t>
  </si>
  <si>
    <t>Did the health worker estimate your due date?</t>
  </si>
  <si>
    <t>Was your uterine height measured (this is when the provider measures your tummy using a measurement tape)?</t>
  </si>
  <si>
    <t>Did the health worker ask for your blood type and Rhesus?</t>
  </si>
  <si>
    <t>Did you receive advice on the diet during your pregnancy?</t>
  </si>
  <si>
    <t>Did you receive advice on what to do in case of an emergency?</t>
  </si>
  <si>
    <t xml:space="preserve">AIDS, TETANUS </t>
  </si>
  <si>
    <t>IRON</t>
  </si>
  <si>
    <t>MALARIA</t>
  </si>
  <si>
    <t>During this pregnancy, were you offered counseling and testing for the virus that causes AIDS?</t>
  </si>
  <si>
    <t>I will not ask you the result, but were you tested?</t>
  </si>
  <si>
    <t>I will not ask you the result, but did you receive the result?</t>
  </si>
  <si>
    <t>During this pregnancy, were you given an injection in the arm to prevent the baby from getting tetanus, that is, convulsions after birth?</t>
  </si>
  <si>
    <t>How many times did you receive this shot during the pregnancy?</t>
  </si>
  <si>
    <t>NUMBER  OF SHOTS</t>
  </si>
  <si>
    <t>During this pregnancy, were you given or did you buy any iron tablets or iron syrup?</t>
  </si>
  <si>
    <t>During the pregnancy, for how many days did you take the iron tablets or iron syrup?</t>
  </si>
  <si>
    <t>NUMBER  OF DAYS</t>
  </si>
  <si>
    <t>During this pregnancy, did you take any drugs to prevent you from getting malaria?</t>
  </si>
  <si>
    <t>What drugs did you take? (READ EACH ALOUD AND RECORD RESPONSE)</t>
  </si>
  <si>
    <t>Where did you get these drugs?</t>
  </si>
  <si>
    <t>Other, specify</t>
  </si>
  <si>
    <t>HEALTH FACILITY</t>
  </si>
  <si>
    <t>PHARMACY OR DRUGS SELLER</t>
  </si>
  <si>
    <t>FAMILY MEMBER</t>
  </si>
  <si>
    <t>FRIEND/NEIGHBOR</t>
  </si>
  <si>
    <t>OTHER</t>
  </si>
  <si>
    <t>How many doses of each drug did you take?</t>
  </si>
  <si>
    <t>Did they tell where to go in case of that complications?</t>
  </si>
  <si>
    <t>PREGNANCY RESULT</t>
  </si>
  <si>
    <t>What was the result of this pregnancy?</t>
  </si>
  <si>
    <t>BORN ALIVE, SINGLE BIRTH</t>
  </si>
  <si>
    <t>BORN ALIVE, MULTIPLE BIRTH</t>
  </si>
  <si>
    <t>STILL BORN</t>
  </si>
  <si>
    <t>MISCARRIAGE</t>
  </si>
  <si>
    <t>ABORTION</t>
  </si>
  <si>
    <t>Did you have any complication during this pregnancy or at the delivery ?</t>
  </si>
  <si>
    <t>What is the main complication that you had ?</t>
  </si>
  <si>
    <t>Bleeding during pregnancy</t>
  </si>
  <si>
    <t>Bleeding at the delivery</t>
  </si>
  <si>
    <t>Dizzy spell</t>
  </si>
  <si>
    <t>High blood pressure</t>
  </si>
  <si>
    <t xml:space="preserve">Swollen legs/face </t>
  </si>
  <si>
    <t>Abdominal pain</t>
  </si>
  <si>
    <t>Fever(&gt; 24h)</t>
  </si>
  <si>
    <t xml:space="preserve">Convulsions </t>
  </si>
  <si>
    <t>Spontanous abortion</t>
  </si>
  <si>
    <t>Who assisted with the delivery for this pregnancy?</t>
  </si>
  <si>
    <t>NO ONE</t>
  </si>
  <si>
    <t xml:space="preserve">In which village/quarter did you deliver? </t>
  </si>
  <si>
    <t>Where did you deliver?</t>
  </si>
  <si>
    <t>ANOTHER HOME</t>
  </si>
  <si>
    <t>PUBLIC PLACE</t>
  </si>
  <si>
    <t>OTHER, SPECIFY</t>
  </si>
  <si>
    <t>DELIVERY</t>
  </si>
  <si>
    <t>IF HOSPITAL, CLINIC OR CENTER, PROBE FOR NAME OF FACILITY AND RECORD CODE.</t>
  </si>
  <si>
    <t>Why didn't you deliver in a formal health facility for this pregnancy? RECORD UP TO 3 REASONS.</t>
  </si>
  <si>
    <t>WAS TOO LATE IN DELIVERY</t>
  </si>
  <si>
    <t>LONG WAITING TIME</t>
  </si>
  <si>
    <t>PREFER HOME DELIVERY</t>
  </si>
  <si>
    <t>Was the birth delivered by caesarean section, that is did they cut your belly open to take the baby out?</t>
    <phoneticPr fontId="0" type="noConversion"/>
  </si>
  <si>
    <t>In what month and year was the infant(s) born in?</t>
  </si>
  <si>
    <t>MONTH (MM)</t>
    <phoneticPr fontId="0" type="noConversion"/>
  </si>
  <si>
    <t>YEAR (YYYY)</t>
    <phoneticPr fontId="0" type="noConversion"/>
  </si>
  <si>
    <t>Was the infant(s) a boy or a girl?</t>
  </si>
  <si>
    <t>MALE</t>
  </si>
  <si>
    <t>FEMALE</t>
  </si>
  <si>
    <t>FIRST CHILD</t>
  </si>
  <si>
    <t>SECOND CHILD</t>
  </si>
  <si>
    <t>THIRD CHILD</t>
  </si>
  <si>
    <t>Was the infant(s) weighed at birth?</t>
  </si>
  <si>
    <t>How much did the infant(s) weigh?</t>
  </si>
  <si>
    <r>
      <t xml:space="preserve">RECORD WEIGHT IN </t>
    </r>
    <r>
      <rPr>
        <b/>
        <sz val="8"/>
        <rFont val="Arial Narrow"/>
        <family val="2"/>
      </rPr>
      <t>KILOGRAMS</t>
    </r>
  </si>
  <si>
    <t>INFANT CHARACTERISTICS</t>
  </si>
  <si>
    <t>CONFIRM: IS THE SOURCE FOR WEIGHT RECALL OR HEALTH CARD?</t>
  </si>
  <si>
    <t>RECALL</t>
  </si>
  <si>
    <t>HEALTH CARD</t>
  </si>
  <si>
    <t>When the infant(s) was born for this pregnancy, was he/she very large, larger than average, average, smaller than average or very small?</t>
  </si>
  <si>
    <t>VERY LARGE</t>
  </si>
  <si>
    <t>LARGER THAN AVERAGE</t>
  </si>
  <si>
    <t>AVERAGE</t>
  </si>
  <si>
    <t>SMALLER THAN AVERAGE</t>
  </si>
  <si>
    <t>VERY SMALL</t>
  </si>
  <si>
    <t>Did you ever breastfeed the infant?</t>
  </si>
  <si>
    <t>After the infant was born, how much time did it take before you started breastfeeding him/her?</t>
  </si>
  <si>
    <t>WRITE THE ANSWER IN HOURS</t>
  </si>
  <si>
    <t>IF LESS THAN ONE HOURS, RECORD 00</t>
  </si>
  <si>
    <t>HOURS</t>
  </si>
  <si>
    <t>FEEDING</t>
  </si>
  <si>
    <t>In the first 3 days after delivery, was the infant given anything to drink other than breast milk?</t>
    <phoneticPr fontId="0" type="noConversion"/>
  </si>
  <si>
    <t>What was the infant given to drink other than breastmilk?</t>
  </si>
  <si>
    <t>RECORD UP TO 3 RESPONSES</t>
  </si>
  <si>
    <t>MILK (OTHER THAN BREASTMILK)</t>
  </si>
  <si>
    <t>PLAIN WATER</t>
  </si>
  <si>
    <t>SUGAR/GLUCOSE WATER</t>
  </si>
  <si>
    <t>SUGAR-SALT-WATER SOLUTION</t>
  </si>
  <si>
    <t>FRUIT JUICE</t>
  </si>
  <si>
    <t>INFANT FORMULA</t>
  </si>
  <si>
    <t>GRIPE WATER</t>
  </si>
  <si>
    <t>TEA/INFUSIONS</t>
  </si>
  <si>
    <t>HONEY</t>
  </si>
  <si>
    <t>COFFEE</t>
  </si>
  <si>
    <t>For how many months did you breastfeed?</t>
  </si>
  <si>
    <t>RECORD IN MONTHS</t>
  </si>
  <si>
    <t>IF LESS THAN ONE MONTH, RECORD 00</t>
  </si>
  <si>
    <t>STILL BREASTFEEDING</t>
  </si>
  <si>
    <t>After the birth/miscarriage, did a health professional or traditional birth attendant or healer check on your health?</t>
  </si>
  <si>
    <t>How many post-natal check ups did you attend/receive in the first 2 months after the birth / miscarriage?</t>
  </si>
  <si>
    <t>How long after the birth/miscarriage did you receive the first post-natal check?</t>
  </si>
  <si>
    <t>WRITE THE ANSWER IN DAYS. IF LESS THAN A DAY, WRITE 00</t>
  </si>
  <si>
    <t>DAYS</t>
  </si>
  <si>
    <t>Who checked on your health the first time?</t>
  </si>
  <si>
    <t>POSTNATAL CARE</t>
  </si>
  <si>
    <t>In which village/quarter did you receive the first post-natal check?</t>
  </si>
  <si>
    <t>Where did this check take place?</t>
  </si>
  <si>
    <t>Why didn't you have a postnatal check up in a formal health institution/personnel for this pregnancy?</t>
  </si>
  <si>
    <t>IRON TABLETS/SYRUP</t>
  </si>
  <si>
    <t>After the birth/miscarriage, were you given or did you buy any iron tablets or iron syrup or folic acid?</t>
  </si>
  <si>
    <t>Who provided you with the iron dose?</t>
  </si>
  <si>
    <t>AUXILIARY NURSE/ MIDWIFE</t>
  </si>
  <si>
    <t>How long after the birth/ miscarriage did you take the first iron dose?</t>
  </si>
  <si>
    <t>WRITE THE ANSWER IN DAYS</t>
  </si>
  <si>
    <t>For how many days after the birth/miscarriage did you take the iron tablets or iron syrup?</t>
  </si>
  <si>
    <t>NUMBER OF DAYS</t>
  </si>
  <si>
    <t>In the first two months after the birth/miscarriage, did you receive a vitamin A dose (like this)? SHOW COMMON AMPULES / CAPSULES / SYRUPS.</t>
  </si>
  <si>
    <t>►NEXT SECTION</t>
  </si>
  <si>
    <t>Who provided you with the vitamin A dose?</t>
  </si>
  <si>
    <t>Is the child(ren) still alive?</t>
  </si>
  <si>
    <t>How old was the child(ren) when he/she died?</t>
  </si>
  <si>
    <t>WRITE THE ANSWER IN MONTHS</t>
  </si>
  <si>
    <t>IF LESS THAN ONE MONTH, WRITE ZERO</t>
  </si>
  <si>
    <t>MTHS</t>
  </si>
  <si>
    <t>VITAMIN A</t>
  </si>
  <si>
    <t>Is the child(ren) still living with you?</t>
  </si>
  <si>
    <t>RECORD THE INDIVIDUAL ID CODE OF THE CHILD(REN) FROM ROSTER</t>
  </si>
  <si>
    <r>
      <t xml:space="preserve">ONLY FOR CHILD(REN) THAT ARE </t>
    </r>
    <r>
      <rPr>
        <u/>
        <sz val="8"/>
        <rFont val="Arial Narrow"/>
        <family val="2"/>
      </rPr>
      <t>NOT</t>
    </r>
    <r>
      <rPr>
        <sz val="8"/>
        <rFont val="Arial Narrow"/>
        <family val="2"/>
      </rPr>
      <t xml:space="preserve"> HOUSEHOLD MEMBER(S) </t>
    </r>
  </si>
  <si>
    <t>How old was the child on his/her last birthday?</t>
  </si>
  <si>
    <t>RECORD AGE IN YEARS</t>
  </si>
  <si>
    <t>AGE IN YRS</t>
  </si>
  <si>
    <t>In the last 24 hours, have you given the child(ren) any of the following?</t>
  </si>
  <si>
    <t>VITAMIN SUPPLEMENTS</t>
  </si>
  <si>
    <t>SWEETWATER/ FRUIT JUICE</t>
  </si>
  <si>
    <t>ORAL REHYDRATION SOLUTION (ORS)</t>
  </si>
  <si>
    <t>MILK OTHER THAN BREASTMILK</t>
  </si>
  <si>
    <t>OTHER LIQUIDS</t>
  </si>
  <si>
    <t>SOLID FOOD</t>
  </si>
  <si>
    <t>Reproductive Health (Female)</t>
  </si>
  <si>
    <t>INTERVIEWER: CHECK QUESTION</t>
  </si>
  <si>
    <t>IS THE WOMAN CURRENTLY PREGNANT?</t>
  </si>
  <si>
    <t>THEN</t>
  </si>
  <si>
    <t>LATER</t>
  </si>
  <si>
    <t>NOT AT ALL</t>
  </si>
  <si>
    <t>If you could choose for yourself, how long would you wait from now until the birth of your next child?</t>
  </si>
  <si>
    <t>WOULD NOT WAIT</t>
  </si>
  <si>
    <t>LESS THAN 2 YEARS</t>
  </si>
  <si>
    <t>MORE THAN 2 YEARS</t>
  </si>
  <si>
    <t>DOESN'T WANT MORE</t>
  </si>
  <si>
    <t>HAVE NOT DECIDED YET</t>
  </si>
  <si>
    <t>In the next few weeks, if you discovered you were pregnant, would that be a big problem, a small problem, or not a problem for you?</t>
  </si>
  <si>
    <t>Do you approve or disapprove of couples using contraceptive methods to avoid getting pregnant?</t>
  </si>
  <si>
    <t>APPROVE</t>
  </si>
  <si>
    <t>DISAPPROVE</t>
  </si>
  <si>
    <t>Do you currently have a sexual partner?</t>
  </si>
  <si>
    <t>Do you think that your partner approves or disapproves of couples using contraceptive methods to avoid pregnancy?</t>
  </si>
  <si>
    <t>In the last 6 months, how often did you talk to your partner about family planning/contraceptive use?</t>
  </si>
  <si>
    <t>ONCE OR TWICE</t>
  </si>
  <si>
    <t>MORE THAN TWICE</t>
  </si>
  <si>
    <t>Comparing with you, do you think your partner wants more children, fewer children or the same number of children?</t>
  </si>
  <si>
    <t>SAME</t>
  </si>
  <si>
    <t>MORE</t>
  </si>
  <si>
    <t>FEWER</t>
  </si>
  <si>
    <t>DON'T KNOW</t>
  </si>
  <si>
    <t>Are you currently doing something or using any method to delay or avoid getting pregnant?</t>
  </si>
  <si>
    <t>Why are you currently not using any method to delay or avoid getting pregnant?</t>
  </si>
  <si>
    <t>WOULD LIKE TO GET PREGNANT</t>
  </si>
  <si>
    <t>DO NOT APPROVE</t>
  </si>
  <si>
    <t>PARTNER DOES NOT APPROVE</t>
  </si>
  <si>
    <t>FAMILY DOES NOT APPROVE</t>
  </si>
  <si>
    <t>NOT AVAILABLE</t>
  </si>
  <si>
    <t>SCARED OF SIDE-EFFECTS</t>
  </si>
  <si>
    <t>DON'T KNOW OF ANY METHOD</t>
  </si>
  <si>
    <t>Which method are you currently using?</t>
  </si>
  <si>
    <t>IF MORE THAN ONE METHOD, INDICATE THE HIGHEST METHOD IN THE LIST</t>
  </si>
  <si>
    <t>FEMALE STERILIZATION</t>
  </si>
  <si>
    <t>MALE STERILIZATION</t>
  </si>
  <si>
    <t>IUD / SPIRAL</t>
  </si>
  <si>
    <t>PILL</t>
  </si>
  <si>
    <t>MALE CONDOM</t>
  </si>
  <si>
    <t>FEMALE CONDOM</t>
  </si>
  <si>
    <t>DIAPHRAGM</t>
  </si>
  <si>
    <t>FOAM/JELLY</t>
  </si>
  <si>
    <t>LACTATIONAL AMEN. METHOD</t>
  </si>
  <si>
    <t>RHYTHM / NATURAL METHOD</t>
  </si>
  <si>
    <t>WITHDRAWAL</t>
  </si>
  <si>
    <t>OTHER MODERN METHOD</t>
  </si>
  <si>
    <t>OTHER TRADITIONAL METHOD</t>
  </si>
  <si>
    <t>In which village/quarter did you obtain the current method when you started using it (first time)?</t>
  </si>
  <si>
    <t>Where did you obtain the current method when you started using it (first time)?</t>
  </si>
  <si>
    <t>OTHER SHOP</t>
  </si>
  <si>
    <t>In which village/quarter did you obtain the current method at your last refill?</t>
  </si>
  <si>
    <t>Where did you obtain the current method at your last refill?</t>
  </si>
  <si>
    <t>NEVER HAD A REFILL</t>
  </si>
  <si>
    <t xml:space="preserve">How long have you been using the current method? </t>
  </si>
  <si>
    <t>ENTER YEARS IF 12 MONTHS OR MORE, ENTER MONTHS IF LESS THAN 12 MONTHS.</t>
  </si>
  <si>
    <t>YEARS</t>
  </si>
  <si>
    <t>How much did you pay for your last refill?</t>
  </si>
  <si>
    <t>Have any of the following ever talked to you about family planning methods?</t>
  </si>
  <si>
    <t>Health worker at health facility</t>
  </si>
  <si>
    <t>Community Health Worker</t>
  </si>
  <si>
    <t>Friends/Family</t>
  </si>
  <si>
    <t>Other (Specify)</t>
  </si>
  <si>
    <r>
      <rPr>
        <u/>
        <sz val="8"/>
        <rFont val="Arial Narrow"/>
        <family val="2"/>
      </rPr>
      <t>SUBJECT</t>
    </r>
    <r>
      <rPr>
        <sz val="8"/>
        <rFont val="Arial Narrow"/>
        <family val="2"/>
      </rPr>
      <t>: CHILDREN &lt; 5 YEARS OLD</t>
    </r>
  </si>
  <si>
    <r>
      <t>RESPONDENT</t>
    </r>
    <r>
      <rPr>
        <sz val="8"/>
        <rFont val="Arial Narrow"/>
        <family val="2"/>
      </rPr>
      <t>: MOTHER OR PRIMARY CAREGIVER OF EACH CHILD &lt; 5 YEARS</t>
    </r>
  </si>
  <si>
    <t>RECORD ID CODE OF PRIMARY CARE-GIVER</t>
  </si>
  <si>
    <t>Do you have an under 5 card where [NAME]’S vaccinations are written down?</t>
  </si>
  <si>
    <t>IF YES, RECORD IF YOU SEE THE CARD OR NOT</t>
  </si>
  <si>
    <t>YES, SEEN</t>
  </si>
  <si>
    <t>YES, NOT SEEN</t>
  </si>
  <si>
    <t>COPY VACCINATION DATE FOR EACH VACCINE FROM CARD</t>
  </si>
  <si>
    <t>RECORD DAY USING 2 DIGITS (RANGE 01-31)</t>
  </si>
  <si>
    <t>RECORD MONTH USING 2 DIGITS (RANGE 01-12)</t>
  </si>
  <si>
    <t>RECORD YEAR USING 2 DIGITS (RANGE XX-XX)</t>
  </si>
  <si>
    <t>OPV0</t>
  </si>
  <si>
    <t>OPV1</t>
  </si>
  <si>
    <t>OPV2</t>
  </si>
  <si>
    <t>OPV3</t>
  </si>
  <si>
    <t>MEASLES</t>
  </si>
  <si>
    <t>Vitamin A - 1st</t>
  </si>
  <si>
    <t>Vitamin A - 2nd</t>
  </si>
  <si>
    <t>Yellow fever</t>
  </si>
  <si>
    <t>Has [NAME] received any vaccinations or vitamin A, not recorded on this card, including vaccinations given on a national immunization day or child health week?</t>
  </si>
  <si>
    <t>► NEXT CHILD</t>
  </si>
  <si>
    <t>Did you ever have an Under 5 Card where [NAME]'s vaccinations are written down?</t>
  </si>
  <si>
    <t>Did [NAME] ever receive any vaccinations to prevent him/her from getting diseases, including vaccines received on national immunization day or child health week?</t>
  </si>
  <si>
    <t>Did [NAME] receive a BCG vaccination against tuberculosis, that is an injection in the forearm that usually causes a scar?</t>
  </si>
  <si>
    <t>Did [NAME] receive a polio vaccine, that is drops in the mouth?</t>
  </si>
  <si>
    <t>When did [NAME] receive the polio vaccine the first time?</t>
  </si>
  <si>
    <t>JUST AFTER BIRTH</t>
  </si>
  <si>
    <t>How many times was the polio vaccine given?</t>
  </si>
  <si>
    <t># OF</t>
  </si>
  <si>
    <t>TIMES</t>
  </si>
  <si>
    <t>Did [NAME] receive a measles injection or an MMR injection - that is, an injection in the arm at the age of 9 months or older - to prevent [HIM/HER] from gettings measles?</t>
  </si>
  <si>
    <t>Did [NAME] receive this measles vaccine before [HE/SHE] turned one year old, or after?</t>
  </si>
  <si>
    <t>BEFORE</t>
  </si>
  <si>
    <t>AFTER</t>
  </si>
  <si>
    <t>Did [NAME] ever receive Pneumo vaccine against pneumonia ?</t>
  </si>
  <si>
    <t>How many times was the Pneumo vaccine given?</t>
  </si>
  <si>
    <t>Did [NAME] ever receive the vaccine against yellow fever ?</t>
  </si>
  <si>
    <t>Did [NAME] ever receive a vitamin A supplement during a national immunization campaign or child health week?</t>
  </si>
  <si>
    <t>How was the supplement provided?</t>
  </si>
  <si>
    <t>BLUE/RED CAPSULE TAKEN WHOLE</t>
  </si>
  <si>
    <t>CAPSULE CUT WITH SCISSORS</t>
  </si>
  <si>
    <t>CAPSULE CUT WITH BLADE</t>
  </si>
  <si>
    <t>CAPSULE PRICKED WITH NEEDLE</t>
  </si>
  <si>
    <t>When was the last vitamin A supplement provided?</t>
  </si>
  <si>
    <t>LESS THAN 6 MONTHS AGO</t>
  </si>
  <si>
    <t>BETWEEN 6 AND 12 MONTHS AGO</t>
  </si>
  <si>
    <t>12 MONTHS AGO OR EARLIER</t>
  </si>
  <si>
    <t>In the last 12 months, how many vitamin A supplements has the child received?</t>
  </si>
  <si>
    <t>Height and Weight</t>
  </si>
  <si>
    <r>
      <t>SUBJECTS</t>
    </r>
    <r>
      <rPr>
        <sz val="8"/>
        <rFont val="Arial Narrow"/>
        <family val="2"/>
      </rPr>
      <t>: ALL CHILDREN &lt;5 YEARS OLD AND ALL WOMEN 15-49 YEARS OLD</t>
    </r>
  </si>
  <si>
    <r>
      <t>RESPONDENT</t>
    </r>
    <r>
      <rPr>
        <sz val="8"/>
        <rFont val="Arial Narrow"/>
        <family val="2"/>
      </rPr>
      <t>: MOTHER OR PRIMARY CAREGIVER OF EACH CHILD &lt; 5 YEARS, SELF FOR WOMEN 15-49 YEARS OLD</t>
    </r>
  </si>
  <si>
    <t>RECORD INDIVIDUAL'S AGE FROM SECTION 1</t>
  </si>
  <si>
    <t>IF WOMAN 15-49 SKIP TO</t>
  </si>
  <si>
    <t>In the last 6 months, was [NAME] measured to determine [NAME]'s nutritional status?</t>
  </si>
  <si>
    <t>What was the date of the last measurement?</t>
  </si>
  <si>
    <t>For the last measurement, which method was used to determine [NAME]'S nutritional status?</t>
  </si>
  <si>
    <t>Height only</t>
  </si>
  <si>
    <t>Weight only</t>
  </si>
  <si>
    <t>Height / Weight</t>
  </si>
  <si>
    <t>Upper Arm Circumfe-rence</t>
  </si>
  <si>
    <t>Don't know</t>
  </si>
  <si>
    <t>What was the result of the last measurement?</t>
  </si>
  <si>
    <t>GREEN</t>
  </si>
  <si>
    <t>YELLOW</t>
  </si>
  <si>
    <t>RED</t>
  </si>
  <si>
    <t>Did you obtain any specialized care for [NAME]'s malnutrition after the last measurement?</t>
  </si>
  <si>
    <t>Where was the care for [NAME]'s malnutrition obtained from?</t>
  </si>
  <si>
    <t>Were any of the following given to take care of [NAME]'s malnutrition?</t>
  </si>
  <si>
    <t>READ EACH OPTION ALOUD AND RECORD YES OR NO</t>
  </si>
  <si>
    <t>Vitamin A</t>
  </si>
  <si>
    <t>Nutrition advise</t>
  </si>
  <si>
    <t>Nutrition rehabilitation</t>
  </si>
  <si>
    <t>Other vitamins and micronutrients</t>
  </si>
  <si>
    <t xml:space="preserve">Refered to higher level </t>
  </si>
  <si>
    <t xml:space="preserve">Other </t>
  </si>
  <si>
    <t>READ ALOUD THE ANTHROPOMETRIC CONSENT FORM TO ALL WOMEN 15-49 YEARS OLD</t>
  </si>
  <si>
    <t>MEASURED</t>
  </si>
  <si>
    <t>NOT PRESENT</t>
  </si>
  <si>
    <t>TOO ILL OR DISABLED</t>
  </si>
  <si>
    <t>REFUSED</t>
  </si>
  <si>
    <t>NEXT PERSON</t>
  </si>
  <si>
    <t>RECORD DATE OF MEASUREMENT</t>
  </si>
  <si>
    <t>RECORD HEIGHT IN CENTIMETERS</t>
  </si>
  <si>
    <t>CENTIMETERS</t>
  </si>
  <si>
    <t>RECORD METHOD FOR MEASURING HEIGHT</t>
  </si>
  <si>
    <t>STANDING</t>
  </si>
  <si>
    <t>LYING</t>
  </si>
  <si>
    <t>RECORD WEIGHT IN KILOGRAMS</t>
  </si>
  <si>
    <t>RECORD UPPER ARM CIRCUMFERENCE IN CENTIMETERS</t>
  </si>
  <si>
    <t>KILOGRAMS</t>
  </si>
  <si>
    <t>Malaria and Anemia Tests</t>
  </si>
  <si>
    <t>FOR CHILDREN &lt;5 YEARS, RECORD ID CODE OF MOTHER OR PRIMARY CARE-GIVER.</t>
  </si>
  <si>
    <t>READ ALOUD THE MALARIA AND ANEMIA TEST CONSENT STATEMENT TO ALL ELIGIBLE FEMALE HOUSEHOLD MEMBERS AND MOTHERS/CAREGIVERS OF CHILDREN &lt;5 YEARS OLD</t>
  </si>
  <si>
    <t>NEXT</t>
  </si>
  <si>
    <t>Why did you not agree to have the tests done?</t>
  </si>
  <si>
    <t>RESULTS UNRELIABLE</t>
  </si>
  <si>
    <t>CONCERN FOR BODILY HARM OR PAIN</t>
  </si>
  <si>
    <t>RELIGIOUS BELIEFS</t>
  </si>
  <si>
    <t>TRADITIONAL BELIEFS</t>
  </si>
  <si>
    <t>► NEXT PERSON</t>
  </si>
  <si>
    <t>RECORD HEMOGLOBIN LEVEL (g/dl)</t>
  </si>
  <si>
    <t>INTERVIEWER:  IS THE LEVEL RECORDED BELOW THE CUT-OFF POINT FOR AGE AND ALTITUDE ?</t>
  </si>
  <si>
    <t>We detected a low level of hemoglobin in the blood of [NAME] This indicates that [NAME] has developed severe anemia, which is a serious health problem. We recommend you inform a health care provider about this condition. This form will assist you in obtaining appropriate treatment for [NAME] Do you agree that the information about the level of hemoglobin in the blood of [NAME] be given to the health care provider?</t>
  </si>
  <si>
    <t>REFERRAL</t>
  </si>
  <si>
    <t>RAPID DIAGNOSIS TEST (RDT) RESULT</t>
  </si>
  <si>
    <t>INTERVIEWER: MEASURE [NAME]'S TEMPERATURE ACCORDING TO MANUAL PROCEDURES. IS TEMPEARATURE ABOVE ….?</t>
  </si>
  <si>
    <t xml:space="preserve">We detected malaria parasites in the blood of [NAME], as well as a fever. This is a serious health problem. We recommend you inform a health care provider about this condition. This form assist you in obtaining appropriate treatment for [NAME] Do you agree that the information about the presence of malaria parasites in the blood and a fever for [NAME] be given to the health care provider? </t>
  </si>
  <si>
    <t>Community Health Worker Service Usage and Satisfaction</t>
  </si>
  <si>
    <r>
      <t>SUBJECTS</t>
    </r>
    <r>
      <rPr>
        <sz val="8"/>
        <rFont val="Arial Narrow"/>
        <family val="2"/>
      </rPr>
      <t>: ALL WOMEN 15-49 YEARS OLD</t>
    </r>
  </si>
  <si>
    <t>In the last 3 months, have you met with a Community Health Worker (CHW) either in your home or in the community?</t>
  </si>
  <si>
    <t>YES, AT HOME</t>
  </si>
  <si>
    <t>YES, IN THE COMMUNITY</t>
  </si>
  <si>
    <t>YES, IN BOTH HOME AND COMMUNITY</t>
  </si>
  <si>
    <t>Did the CHW provide any of the following services?</t>
  </si>
  <si>
    <t>RECORD YES OR NO CODES FOR EACH SERVICE BELOW</t>
  </si>
  <si>
    <t xml:space="preserve">Referral to prenatal care </t>
  </si>
  <si>
    <t>Referral to institutional delivery</t>
  </si>
  <si>
    <t xml:space="preserve">Referral to postnatal care </t>
  </si>
  <si>
    <t>Referral to Voluntary Counseling and Testing (VCT) / Prevention of Mother-To-Child Transmission (PMTCT)</t>
  </si>
  <si>
    <t>Referral to child vaccination</t>
  </si>
  <si>
    <t>Advice on HIV and AIDS</t>
  </si>
  <si>
    <t>Advice on family planning</t>
  </si>
  <si>
    <t xml:space="preserve">Child growth monitoring / advice in child nutrition </t>
  </si>
  <si>
    <t>Advice on water and sanitation</t>
  </si>
  <si>
    <t>Distribution of condoms</t>
  </si>
  <si>
    <t>Information, Education and Communication sessions on other health topics</t>
  </si>
  <si>
    <t>The last time that you met with a Communit Health Worker, did you pay for the services or advice?</t>
  </si>
  <si>
    <t>How much?</t>
  </si>
  <si>
    <t>How satisfied were you with the following?</t>
  </si>
  <si>
    <t>VERY UNSATISFIED</t>
  </si>
  <si>
    <t>UNSATISFIED</t>
  </si>
  <si>
    <t>SATISFIED</t>
  </si>
  <si>
    <t>VERY SATISFIED</t>
  </si>
  <si>
    <t>Community Health Workers being knowledgable?</t>
  </si>
  <si>
    <t>Community Health Workers being responsive to your needs?</t>
  </si>
  <si>
    <t>Enough community health workers?</t>
  </si>
  <si>
    <t xml:space="preserve">Community Health Worker's time availability to attend to you? </t>
  </si>
  <si>
    <t>Information provided by Community Health Worker?</t>
  </si>
  <si>
    <t>Community Health Workers showing respectful and friendly?</t>
  </si>
  <si>
    <t>Community Health Worker being good role models?</t>
  </si>
  <si>
    <t>Would you recommend Community Health Workers to other women or families?</t>
  </si>
  <si>
    <t>Why wouldn't you recommend them?</t>
  </si>
  <si>
    <t>RECORD UP TO 3 REASONS</t>
  </si>
  <si>
    <t>POOR QUALITY OF CARE</t>
  </si>
  <si>
    <t>NOT HELPFUL</t>
  </si>
  <si>
    <t>NOT RESPECTFUL / FRIENDLY</t>
  </si>
  <si>
    <t>TREATMENT TOO EXPENSIVE</t>
  </si>
  <si>
    <t>DIFFICULT TO ACCESS</t>
  </si>
  <si>
    <t>LACK OF SUPPLIES / DRUGS</t>
  </si>
  <si>
    <t xml:space="preserve"> [NAME OF THE CHILD]'s gender ?</t>
  </si>
  <si>
    <t>What is  [NAME OF THE CHILD]'s birth date ?</t>
  </si>
  <si>
    <t xml:space="preserve">How old is  [NAME OF THE CHILD] ?  </t>
  </si>
  <si>
    <t>(IF &lt;5 YEARS, ALSO INDICATE THE NUMBER OF MONTHS)</t>
  </si>
  <si>
    <t>Is [NAME OF THE CHILD]  still alive ?</t>
  </si>
  <si>
    <t>NEXT CHILD</t>
  </si>
  <si>
    <t>How old was [NAME OF DECEASED CHILD] at his/her death?</t>
  </si>
  <si>
    <t>(IF &lt;5 YEARS, ALSO RECORD THE MONTHS)</t>
  </si>
  <si>
    <t>RECORD [NAME OF THE CHILD]'S AGE</t>
  </si>
  <si>
    <t>During these ANC, did they tell you about pregnancy signs of complication ?</t>
  </si>
  <si>
    <t xml:space="preserve">MUSHY FOOD </t>
  </si>
  <si>
    <t>BIG PROBLEM</t>
  </si>
  <si>
    <t>SMALL PROBLEM</t>
  </si>
  <si>
    <t>NO PROBLEM</t>
  </si>
  <si>
    <t>CAN'T GET PREGNANT</t>
  </si>
  <si>
    <t>INJECTABLES / DEPOPROVERA</t>
  </si>
  <si>
    <t>IMPLANTS / NORPLANT</t>
  </si>
  <si>
    <t>CONFIRM TOTAL NUMBER OF LIVING CHILDREN 0-5 YEARS OLD:</t>
  </si>
  <si>
    <t xml:space="preserve">Pelvic pain </t>
  </si>
  <si>
    <t xml:space="preserve">Prolonged labour </t>
  </si>
  <si>
    <t>YYYY</t>
  </si>
  <si>
    <t>During the last ten years, ie since March 2002, how many live births have you had ? List them, starting by the most recent.</t>
  </si>
  <si>
    <t>BIRTHS HISTORY</t>
  </si>
  <si>
    <t>FACILITY HAS POOR INFRASTRUCTURE/BUILDING</t>
  </si>
  <si>
    <t>At the time you became pregnant, did you want to become pregnant at that time, did you want to be pregnant later, or did you not want to have any (more) children at all?</t>
  </si>
  <si>
    <t>Where did [NAME] receive his last measurement?</t>
  </si>
  <si>
    <t>Missionnary facility assimilated to a DH</t>
  </si>
  <si>
    <t>Missionnary  facility assimilated to a SMC</t>
  </si>
  <si>
    <t>Missionnary  facility assimilated to a IHC</t>
  </si>
  <si>
    <t>Private-for-profit facility</t>
  </si>
  <si>
    <t>► (13,01)</t>
  </si>
  <si>
    <t>► SECTION 13</t>
  </si>
  <si>
    <t>Did [NAME] receive a DTC vaccine, that is an injection in the thigh usually given at the same time as the polio vaccine?</t>
  </si>
  <si>
    <t>How many times was the DTC vaccine given?</t>
  </si>
  <si>
    <t>COPY THE ID CODE OF THE MOTHER</t>
  </si>
  <si>
    <t>IF THE RESPONDENT DON'T KNOW THE DAY OR THE MONTH, WRITE DOWN "98". IF HE DOESN'T KNOW THE YEAR, USE AN EVENT TABLE.</t>
  </si>
</sst>
</file>

<file path=xl/styles.xml><?xml version="1.0" encoding="utf-8"?>
<styleSheet xmlns="http://schemas.openxmlformats.org/spreadsheetml/2006/main">
  <numFmts count="3">
    <numFmt numFmtId="164" formatCode="00"/>
    <numFmt numFmtId="165" formatCode="0_);\(0\)"/>
    <numFmt numFmtId="166" formatCode="0.00_);\(0.00\)"/>
  </numFmts>
  <fonts count="52">
    <font>
      <sz val="8"/>
      <name val="Arial Narrow"/>
    </font>
    <font>
      <sz val="8"/>
      <name val="Arial Narrow"/>
      <family val="2"/>
    </font>
    <font>
      <b/>
      <sz val="16"/>
      <name val="Arial Narrow"/>
      <family val="2"/>
    </font>
    <font>
      <b/>
      <sz val="16"/>
      <color indexed="9"/>
      <name val="Arial Narrow"/>
      <family val="2"/>
    </font>
    <font>
      <sz val="6"/>
      <name val="Arial Narrow"/>
      <family val="2"/>
    </font>
    <font>
      <b/>
      <sz val="8"/>
      <name val="Arial Narrow"/>
      <family val="2"/>
    </font>
    <font>
      <sz val="10"/>
      <name val="Arial"/>
      <family val="2"/>
    </font>
    <font>
      <sz val="10"/>
      <name val="Arial"/>
      <family val="2"/>
    </font>
    <font>
      <sz val="8"/>
      <color indexed="10"/>
      <name val="Arial Narrow"/>
      <family val="2"/>
    </font>
    <font>
      <sz val="10"/>
      <name val="Arial Narrow"/>
      <family val="2"/>
    </font>
    <font>
      <u/>
      <sz val="8"/>
      <name val="Arial Narrow"/>
      <family val="2"/>
    </font>
    <font>
      <sz val="7"/>
      <name val="Arial Narrow"/>
      <family val="2"/>
    </font>
    <font>
      <sz val="8"/>
      <name val="Arial Narrow"/>
      <family val="2"/>
    </font>
    <font>
      <b/>
      <sz val="20"/>
      <name val="Arial Narrow"/>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Arial"/>
      <family val="2"/>
    </font>
    <font>
      <b/>
      <sz val="14"/>
      <name val="Arial Narrow"/>
      <family val="2"/>
    </font>
    <font>
      <sz val="14"/>
      <name val="Arial Narrow"/>
      <family val="2"/>
    </font>
    <font>
      <b/>
      <sz val="13"/>
      <name val="Arial Narrow"/>
      <family val="2"/>
    </font>
    <font>
      <sz val="13"/>
      <name val="Arial Narrow"/>
      <family val="2"/>
    </font>
    <font>
      <b/>
      <sz val="14"/>
      <color rgb="FFFF0000"/>
      <name val="Arial Narrow"/>
      <family val="2"/>
    </font>
    <font>
      <sz val="8"/>
      <color rgb="FFFF0000"/>
      <name val="Arial Narrow"/>
      <family val="2"/>
    </font>
    <font>
      <sz val="10"/>
      <name val="Verdana"/>
      <family val="2"/>
    </font>
    <font>
      <b/>
      <sz val="11"/>
      <name val="Arial Narrow"/>
      <family val="2"/>
    </font>
    <font>
      <b/>
      <sz val="20"/>
      <color theme="0"/>
      <name val="Arial Narrow"/>
      <family val="2"/>
    </font>
    <font>
      <sz val="18"/>
      <name val="Arial Narrow"/>
      <family val="2"/>
    </font>
    <font>
      <sz val="8"/>
      <name val="Arial Narrow"/>
      <family val="2"/>
    </font>
    <font>
      <b/>
      <sz val="16"/>
      <color theme="0"/>
      <name val="Arial"/>
      <family val="2"/>
    </font>
    <font>
      <b/>
      <sz val="8"/>
      <color rgb="FFFF0000"/>
      <name val="Arial Narrow"/>
      <family val="2"/>
    </font>
    <font>
      <b/>
      <sz val="16"/>
      <color rgb="FFFF0000"/>
      <name val="Arial Narrow"/>
      <family val="2"/>
    </font>
    <font>
      <sz val="11"/>
      <name val="Arial Black"/>
      <family val="2"/>
    </font>
    <font>
      <b/>
      <sz val="8"/>
      <color indexed="9"/>
      <name val="Arial Narrow"/>
      <family val="2"/>
    </font>
    <font>
      <sz val="8"/>
      <color theme="1"/>
      <name val="Arial Narrow"/>
      <family val="2"/>
    </font>
    <font>
      <b/>
      <sz val="16"/>
      <name val="Arial"/>
      <family val="2"/>
    </font>
    <font>
      <sz val="14"/>
      <color theme="0"/>
      <name val="Arial Narrow"/>
      <family val="2"/>
    </font>
    <font>
      <b/>
      <u/>
      <sz val="8"/>
      <name val="Arial Narrow"/>
      <family val="2"/>
    </font>
    <font>
      <b/>
      <sz val="9"/>
      <color indexed="81"/>
      <name val="Tahoma"/>
      <family val="2"/>
    </font>
    <font>
      <sz val="9"/>
      <color indexed="81"/>
      <name val="Tahoma"/>
      <family val="2"/>
    </font>
  </fonts>
  <fills count="13">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tint="-4.9989318521683403E-2"/>
        <bgColor indexed="64"/>
      </patternFill>
    </fill>
    <fill>
      <patternFill patternType="solid">
        <fgColor theme="2" tint="-0.499984740745262"/>
        <bgColor indexed="64"/>
      </patternFill>
    </fill>
    <fill>
      <patternFill patternType="solid">
        <fgColor theme="0"/>
        <bgColor indexed="64"/>
      </patternFill>
    </fill>
  </fills>
  <borders count="1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hair">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hair">
        <color indexed="64"/>
      </top>
      <bottom style="hair">
        <color indexed="64"/>
      </bottom>
      <diagonal/>
    </border>
    <border>
      <left/>
      <right/>
      <top style="hair">
        <color indexed="64"/>
      </top>
      <bottom/>
      <diagonal/>
    </border>
    <border>
      <left/>
      <right style="thin">
        <color indexed="64"/>
      </right>
      <top style="hair">
        <color indexed="64"/>
      </top>
      <bottom/>
      <diagonal/>
    </border>
    <border>
      <left/>
      <right/>
      <top/>
      <bottom style="hair">
        <color indexed="64"/>
      </bottom>
      <diagonal/>
    </border>
    <border>
      <left style="thin">
        <color indexed="64"/>
      </left>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style="hair">
        <color indexed="64"/>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right style="thin">
        <color indexed="64"/>
      </right>
      <top style="hair">
        <color indexed="64"/>
      </top>
      <bottom style="hair">
        <color indexed="64"/>
      </bottom>
      <diagonal/>
    </border>
    <border>
      <left style="hair">
        <color indexed="64"/>
      </left>
      <right style="hair">
        <color indexed="64"/>
      </right>
      <top/>
      <bottom/>
      <diagonal/>
    </border>
    <border>
      <left style="thin">
        <color indexed="64"/>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thin">
        <color indexed="64"/>
      </left>
      <right style="thin">
        <color indexed="64"/>
      </right>
      <top style="thin">
        <color indexed="64"/>
      </top>
      <bottom style="thin">
        <color indexed="9"/>
      </bottom>
      <diagonal/>
    </border>
    <border>
      <left style="thin">
        <color indexed="64"/>
      </left>
      <right style="thin">
        <color indexed="64"/>
      </right>
      <top style="thin">
        <color indexed="9"/>
      </top>
      <bottom style="thin">
        <color indexed="64"/>
      </bottom>
      <diagonal/>
    </border>
    <border>
      <left style="thin">
        <color indexed="64"/>
      </left>
      <right style="thin">
        <color indexed="64"/>
      </right>
      <top style="thin">
        <color indexed="9"/>
      </top>
      <bottom style="thin">
        <color indexed="9"/>
      </bottom>
      <diagonal/>
    </border>
    <border>
      <left style="hair">
        <color indexed="64"/>
      </left>
      <right style="thin">
        <color indexed="64"/>
      </right>
      <top style="thin">
        <color indexed="64"/>
      </top>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thin">
        <color indexed="64"/>
      </top>
      <bottom style="hair">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diagonal/>
    </border>
    <border>
      <left style="hair">
        <color indexed="64"/>
      </left>
      <right/>
      <top/>
      <bottom/>
      <diagonal/>
    </border>
    <border>
      <left style="thin">
        <color indexed="64"/>
      </left>
      <right style="hair">
        <color indexed="64"/>
      </right>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hair">
        <color indexed="64"/>
      </left>
      <right style="thin">
        <color indexed="64"/>
      </right>
      <top/>
      <bottom style="thin">
        <color indexed="64"/>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indexed="64"/>
      </right>
      <top style="thin">
        <color auto="1"/>
      </top>
      <bottom/>
      <diagonal/>
    </border>
    <border>
      <left/>
      <right/>
      <top style="thin">
        <color auto="1"/>
      </top>
      <bottom style="thin">
        <color auto="1"/>
      </bottom>
      <diagonal/>
    </border>
    <border>
      <left style="thin">
        <color indexed="64"/>
      </left>
      <right/>
      <top style="thin">
        <color auto="1"/>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thin">
        <color indexed="64"/>
      </left>
      <right style="thin">
        <color indexed="64"/>
      </right>
      <top style="thin">
        <color auto="1"/>
      </top>
      <bottom/>
      <diagonal/>
    </border>
    <border>
      <left style="hair">
        <color indexed="64"/>
      </left>
      <right/>
      <top/>
      <bottom style="thin">
        <color indexed="64"/>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hair">
        <color indexed="64"/>
      </left>
      <right style="thin">
        <color indexed="64"/>
      </right>
      <top style="thin">
        <color auto="1"/>
      </top>
      <bottom/>
      <diagonal/>
    </border>
    <border>
      <left/>
      <right/>
      <top style="thin">
        <color auto="1"/>
      </top>
      <bottom style="thin">
        <color auto="1"/>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top style="thin">
        <color indexed="64"/>
      </top>
      <bottom/>
      <diagonal/>
    </border>
    <border>
      <left style="thin">
        <color auto="1"/>
      </left>
      <right/>
      <top/>
      <bottom style="thin">
        <color auto="1"/>
      </bottom>
      <diagonal/>
    </border>
    <border>
      <left/>
      <right style="hair">
        <color indexed="64"/>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thin">
        <color indexed="64"/>
      </left>
      <right/>
      <top style="thin">
        <color auto="1"/>
      </top>
      <bottom/>
      <diagonal/>
    </border>
    <border>
      <left/>
      <right style="hair">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51">
    <xf numFmtId="0" fontId="0" fillId="0" borderId="0"/>
    <xf numFmtId="0" fontId="14" fillId="2" borderId="0" applyNumberFormat="0" applyBorder="0" applyAlignment="0" applyProtection="0"/>
    <xf numFmtId="0" fontId="15" fillId="5" borderId="1" applyNumberFormat="0" applyAlignment="0" applyProtection="0"/>
    <xf numFmtId="0" fontId="16" fillId="6" borderId="2" applyNumberFormat="0" applyAlignment="0" applyProtection="0"/>
    <xf numFmtId="0" fontId="17" fillId="0" borderId="0" applyNumberFormat="0" applyFill="0" applyBorder="0" applyAlignment="0" applyProtection="0"/>
    <xf numFmtId="0" fontId="18" fillId="3" borderId="0" applyNumberFormat="0" applyBorder="0" applyAlignment="0" applyProtection="0"/>
    <xf numFmtId="0" fontId="19" fillId="0" borderId="4"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0" applyNumberFormat="0" applyFill="0" applyBorder="0" applyAlignment="0" applyProtection="0"/>
    <xf numFmtId="0" fontId="22" fillId="4" borderId="1" applyNumberFormat="0" applyAlignment="0" applyProtection="0"/>
    <xf numFmtId="0" fontId="23" fillId="0" borderId="3" applyNumberFormat="0" applyFill="0" applyAlignment="0" applyProtection="0"/>
    <xf numFmtId="0" fontId="24" fillId="7" borderId="0" applyNumberFormat="0" applyBorder="0" applyAlignment="0" applyProtection="0"/>
    <xf numFmtId="0" fontId="1" fillId="0" borderId="0"/>
    <xf numFmtId="0" fontId="1" fillId="0" borderId="0"/>
    <xf numFmtId="0" fontId="12" fillId="0" borderId="0"/>
    <xf numFmtId="0" fontId="6" fillId="0" borderId="0"/>
    <xf numFmtId="0" fontId="1" fillId="0" borderId="0"/>
    <xf numFmtId="0" fontId="1" fillId="8" borderId="7" applyNumberFormat="0" applyFont="0" applyAlignment="0" applyProtection="0"/>
    <xf numFmtId="0" fontId="25" fillId="5" borderId="8" applyNumberFormat="0" applyAlignment="0" applyProtection="0"/>
    <xf numFmtId="0" fontId="6" fillId="0" borderId="0"/>
    <xf numFmtId="0" fontId="26" fillId="0" borderId="0" applyNumberFormat="0" applyFill="0" applyBorder="0" applyAlignment="0" applyProtection="0"/>
    <xf numFmtId="0" fontId="27" fillId="0" borderId="9" applyNumberFormat="0" applyFill="0" applyAlignment="0" applyProtection="0"/>
    <xf numFmtId="0" fontId="28" fillId="0" borderId="0" applyNumberFormat="0" applyFill="0" applyBorder="0" applyAlignment="0" applyProtection="0"/>
    <xf numFmtId="0" fontId="7" fillId="0" borderId="0"/>
    <xf numFmtId="0" fontId="36" fillId="0" borderId="0"/>
    <xf numFmtId="0" fontId="1" fillId="0" borderId="0"/>
    <xf numFmtId="0" fontId="1" fillId="0" borderId="0"/>
    <xf numFmtId="0" fontId="1" fillId="0" borderId="0"/>
    <xf numFmtId="0" fontId="15" fillId="5" borderId="1" applyNumberFormat="0" applyAlignment="0" applyProtection="0"/>
    <xf numFmtId="0" fontId="16" fillId="6" borderId="2" applyNumberFormat="0" applyAlignment="0" applyProtection="0"/>
    <xf numFmtId="0" fontId="23" fillId="0" borderId="3" applyNumberFormat="0" applyFill="0" applyAlignment="0" applyProtection="0"/>
    <xf numFmtId="0" fontId="18" fillId="3" borderId="0" applyNumberFormat="0" applyBorder="0" applyAlignment="0" applyProtection="0"/>
    <xf numFmtId="0" fontId="22" fillId="4" borderId="1" applyNumberFormat="0" applyAlignment="0" applyProtection="0"/>
    <xf numFmtId="0" fontId="19" fillId="0" borderId="4"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0" applyNumberFormat="0" applyFill="0" applyBorder="0" applyAlignment="0" applyProtection="0"/>
    <xf numFmtId="0" fontId="24" fillId="7" borderId="0" applyNumberFormat="0" applyBorder="0" applyAlignment="0" applyProtection="0"/>
    <xf numFmtId="0" fontId="1" fillId="8" borderId="7" applyNumberFormat="0" applyFont="0" applyAlignment="0" applyProtection="0"/>
    <xf numFmtId="0" fontId="14" fillId="2" borderId="0" applyNumberFormat="0" applyBorder="0" applyAlignment="0" applyProtection="0"/>
    <xf numFmtId="0" fontId="26" fillId="0" borderId="0" applyNumberFormat="0" applyFill="0" applyBorder="0" applyAlignment="0" applyProtection="0"/>
    <xf numFmtId="0" fontId="27" fillId="0" borderId="9" applyNumberFormat="0" applyFill="0" applyAlignment="0" applyProtection="0"/>
    <xf numFmtId="0" fontId="25" fillId="5" borderId="8" applyNumberFormat="0" applyAlignment="0" applyProtection="0"/>
    <xf numFmtId="0" fontId="17" fillId="0" borderId="0" applyNumberFormat="0" applyFill="0" applyBorder="0" applyAlignment="0" applyProtection="0"/>
    <xf numFmtId="0" fontId="28" fillId="0" borderId="0" applyNumberFormat="0" applyFill="0" applyBorder="0" applyAlignment="0" applyProtection="0"/>
    <xf numFmtId="0" fontId="40" fillId="0" borderId="0"/>
    <xf numFmtId="0" fontId="40" fillId="0" borderId="0"/>
    <xf numFmtId="0" fontId="40" fillId="0" borderId="0"/>
    <xf numFmtId="0" fontId="40" fillId="0" borderId="0"/>
    <xf numFmtId="0" fontId="40" fillId="0" borderId="0"/>
  </cellStyleXfs>
  <cellXfs count="2189">
    <xf numFmtId="0" fontId="0" fillId="0" borderId="0" xfId="0"/>
    <xf numFmtId="0" fontId="2" fillId="0" borderId="0" xfId="17" applyFont="1" applyAlignment="1">
      <alignment horizontal="left" vertical="center"/>
    </xf>
    <xf numFmtId="0" fontId="5" fillId="0" borderId="0" xfId="17" applyFont="1" applyAlignment="1">
      <alignment horizontal="left" vertical="center"/>
    </xf>
    <xf numFmtId="0" fontId="1" fillId="0" borderId="0" xfId="17" applyAlignment="1">
      <alignment vertical="top" wrapText="1"/>
    </xf>
    <xf numFmtId="0" fontId="1" fillId="0" borderId="0" xfId="17" applyAlignment="1">
      <alignment vertical="top"/>
    </xf>
    <xf numFmtId="0" fontId="1" fillId="0" borderId="0" xfId="17" applyBorder="1" applyAlignment="1">
      <alignment vertical="top"/>
    </xf>
    <xf numFmtId="0" fontId="1" fillId="0" borderId="0" xfId="17" applyAlignment="1">
      <alignment horizontal="center" vertical="center"/>
    </xf>
    <xf numFmtId="0" fontId="1" fillId="0" borderId="0" xfId="17" applyAlignment="1">
      <alignment horizontal="center" vertical="top"/>
    </xf>
    <xf numFmtId="0" fontId="1" fillId="0" borderId="0" xfId="17"/>
    <xf numFmtId="0" fontId="5" fillId="0" borderId="0" xfId="17" applyFont="1" applyFill="1" applyAlignment="1">
      <alignment horizontal="center" vertical="top"/>
    </xf>
    <xf numFmtId="0" fontId="5" fillId="0" borderId="0" xfId="17" applyFont="1" applyFill="1" applyAlignment="1">
      <alignment horizontal="center" vertical="center"/>
    </xf>
    <xf numFmtId="0" fontId="2" fillId="0" borderId="0" xfId="0" applyFont="1" applyBorder="1" applyAlignment="1">
      <alignment horizontal="center" vertical="center"/>
    </xf>
    <xf numFmtId="0" fontId="1" fillId="0" borderId="0" xfId="17" applyFill="1" applyBorder="1" applyAlignment="1">
      <alignment vertical="top"/>
    </xf>
    <xf numFmtId="0" fontId="1" fillId="0" borderId="0" xfId="17" applyFill="1" applyBorder="1" applyAlignment="1">
      <alignment horizontal="center" vertical="center"/>
    </xf>
    <xf numFmtId="0" fontId="2" fillId="0" borderId="0" xfId="0" applyFont="1" applyFill="1" applyAlignment="1">
      <alignment horizontal="left" vertical="center"/>
    </xf>
    <xf numFmtId="166" fontId="1" fillId="0" borderId="0" xfId="17" applyNumberFormat="1" applyFill="1" applyBorder="1" applyAlignment="1">
      <alignment horizontal="right" vertical="top" wrapText="1"/>
    </xf>
    <xf numFmtId="0" fontId="1" fillId="0" borderId="0" xfId="17" applyFont="1" applyFill="1" applyBorder="1" applyAlignment="1">
      <alignment horizontal="center" vertical="center"/>
    </xf>
    <xf numFmtId="0" fontId="1" fillId="0" borderId="20" xfId="17" applyFont="1" applyFill="1" applyBorder="1" applyAlignment="1">
      <alignment vertical="top"/>
    </xf>
    <xf numFmtId="0" fontId="2" fillId="0" borderId="0" xfId="17" applyFont="1" applyBorder="1" applyAlignment="1">
      <alignment horizontal="left" vertical="center"/>
    </xf>
    <xf numFmtId="0" fontId="1" fillId="0" borderId="16" xfId="17" applyFill="1" applyBorder="1" applyAlignment="1">
      <alignment vertical="top"/>
    </xf>
    <xf numFmtId="166" fontId="8" fillId="0" borderId="0" xfId="17" applyNumberFormat="1" applyFont="1" applyFill="1" applyBorder="1" applyAlignment="1">
      <alignment horizontal="left" vertical="top"/>
    </xf>
    <xf numFmtId="0" fontId="1" fillId="0" borderId="0" xfId="17" applyFill="1" applyBorder="1" applyAlignment="1">
      <alignment horizontal="center" vertical="top"/>
    </xf>
    <xf numFmtId="0" fontId="1" fillId="0" borderId="0" xfId="17" applyFont="1" applyFill="1" applyBorder="1" applyAlignment="1">
      <alignment horizontal="right" vertical="top"/>
    </xf>
    <xf numFmtId="0" fontId="4" fillId="0" borderId="0" xfId="17" applyFont="1" applyFill="1" applyBorder="1" applyAlignment="1">
      <alignment horizontal="center" vertical="center" wrapText="1"/>
    </xf>
    <xf numFmtId="0" fontId="2" fillId="0" borderId="0" xfId="17" applyFont="1" applyFill="1" applyBorder="1" applyAlignment="1">
      <alignment horizontal="left" vertical="center"/>
    </xf>
    <xf numFmtId="0" fontId="5" fillId="0" borderId="0" xfId="17" applyFont="1" applyFill="1" applyBorder="1" applyAlignment="1">
      <alignment horizontal="left" vertical="center"/>
    </xf>
    <xf numFmtId="0" fontId="5" fillId="0" borderId="0" xfId="17" applyFont="1" applyFill="1" applyBorder="1" applyAlignment="1">
      <alignment horizontal="center" vertical="center"/>
    </xf>
    <xf numFmtId="0" fontId="2" fillId="0" borderId="0" xfId="17" applyFont="1" applyFill="1" applyBorder="1" applyAlignment="1">
      <alignment horizontal="center" vertical="center" textRotation="90"/>
    </xf>
    <xf numFmtId="0" fontId="1" fillId="0" borderId="0" xfId="17" applyFont="1" applyFill="1" applyBorder="1" applyAlignment="1">
      <alignment vertical="top"/>
    </xf>
    <xf numFmtId="0" fontId="4" fillId="0" borderId="0" xfId="17" applyFont="1" applyFill="1" applyBorder="1" applyAlignment="1">
      <alignment horizontal="center" vertical="center"/>
    </xf>
    <xf numFmtId="164" fontId="2" fillId="0" borderId="0" xfId="17" applyNumberFormat="1" applyFont="1" applyFill="1" applyBorder="1" applyAlignment="1">
      <alignment horizontal="center" vertical="center"/>
    </xf>
    <xf numFmtId="164" fontId="3" fillId="0" borderId="0" xfId="17" applyNumberFormat="1" applyFont="1" applyFill="1" applyBorder="1" applyAlignment="1">
      <alignment horizontal="center" vertical="center"/>
    </xf>
    <xf numFmtId="0" fontId="1" fillId="0" borderId="0" xfId="17" applyFill="1" applyBorder="1" applyAlignment="1">
      <alignment vertical="center"/>
    </xf>
    <xf numFmtId="0" fontId="1" fillId="0" borderId="0" xfId="17" applyFill="1" applyBorder="1"/>
    <xf numFmtId="0" fontId="1" fillId="0" borderId="0" xfId="17" applyFont="1" applyFill="1" applyBorder="1" applyAlignment="1">
      <alignment horizontal="right" vertical="top" wrapText="1"/>
    </xf>
    <xf numFmtId="0" fontId="4" fillId="0" borderId="0" xfId="17" applyFont="1" applyFill="1" applyBorder="1" applyAlignment="1">
      <alignment horizontal="left" vertical="center"/>
    </xf>
    <xf numFmtId="166" fontId="5" fillId="0" borderId="0" xfId="17" applyNumberFormat="1" applyFont="1" applyFill="1" applyAlignment="1">
      <alignment horizontal="left" vertical="top"/>
    </xf>
    <xf numFmtId="0" fontId="1" fillId="0" borderId="10" xfId="0" applyFont="1" applyBorder="1" applyAlignment="1">
      <alignment vertical="center"/>
    </xf>
    <xf numFmtId="0" fontId="10" fillId="0" borderId="0" xfId="17" applyFont="1" applyAlignment="1">
      <alignment horizontal="left" vertical="center"/>
    </xf>
    <xf numFmtId="0" fontId="0" fillId="0" borderId="0" xfId="0" applyBorder="1"/>
    <xf numFmtId="165" fontId="1" fillId="0" borderId="0" xfId="16" applyNumberFormat="1" applyFont="1" applyFill="1" applyAlignment="1">
      <alignment horizontal="left" vertical="center"/>
    </xf>
    <xf numFmtId="0" fontId="2" fillId="0" borderId="0" xfId="0" applyFont="1" applyFill="1" applyBorder="1" applyAlignment="1">
      <alignment horizontal="left" vertical="center"/>
    </xf>
    <xf numFmtId="0" fontId="0" fillId="0" borderId="30" xfId="0" applyBorder="1"/>
    <xf numFmtId="0" fontId="1" fillId="0" borderId="19" xfId="17" applyFont="1" applyFill="1" applyBorder="1" applyAlignment="1">
      <alignment horizontal="right" vertical="top"/>
    </xf>
    <xf numFmtId="0" fontId="4" fillId="0" borderId="19" xfId="17" applyFont="1" applyFill="1" applyBorder="1" applyAlignment="1">
      <alignment horizontal="center" vertical="center" wrapText="1"/>
    </xf>
    <xf numFmtId="0" fontId="1" fillId="0" borderId="16" xfId="17" applyFont="1" applyFill="1" applyBorder="1" applyAlignment="1">
      <alignment vertical="top"/>
    </xf>
    <xf numFmtId="0" fontId="1" fillId="0" borderId="20" xfId="17" applyFont="1" applyBorder="1" applyAlignment="1">
      <alignment vertical="top" wrapText="1"/>
    </xf>
    <xf numFmtId="166" fontId="1" fillId="0" borderId="0" xfId="17" applyNumberFormat="1" applyFont="1" applyFill="1" applyBorder="1" applyAlignment="1">
      <alignment horizontal="left" vertical="top"/>
    </xf>
    <xf numFmtId="0" fontId="11" fillId="0" borderId="16" xfId="17" applyFont="1" applyFill="1" applyBorder="1" applyAlignment="1">
      <alignment vertical="center"/>
    </xf>
    <xf numFmtId="0" fontId="11" fillId="0" borderId="0" xfId="0" applyFont="1" applyAlignment="1">
      <alignment vertical="center"/>
    </xf>
    <xf numFmtId="0" fontId="11" fillId="0" borderId="17" xfId="0" applyFont="1" applyBorder="1" applyAlignment="1">
      <alignment vertical="center"/>
    </xf>
    <xf numFmtId="0" fontId="11" fillId="0" borderId="11" xfId="0" applyFont="1" applyBorder="1" applyAlignment="1">
      <alignment vertical="center"/>
    </xf>
    <xf numFmtId="0" fontId="11" fillId="0" borderId="12" xfId="0" applyFont="1" applyBorder="1" applyAlignment="1">
      <alignment vertical="center"/>
    </xf>
    <xf numFmtId="0" fontId="11" fillId="0" borderId="16" xfId="0" applyFont="1" applyBorder="1" applyAlignment="1">
      <alignment vertical="center"/>
    </xf>
    <xf numFmtId="0" fontId="5" fillId="0" borderId="0" xfId="0" applyFont="1" applyFill="1"/>
    <xf numFmtId="0" fontId="1" fillId="0" borderId="10" xfId="17" applyFont="1" applyFill="1" applyBorder="1" applyAlignment="1">
      <alignment vertical="top" wrapText="1"/>
    </xf>
    <xf numFmtId="0" fontId="1" fillId="0" borderId="16" xfId="17" applyFont="1" applyBorder="1" applyAlignment="1">
      <alignment vertical="top"/>
    </xf>
    <xf numFmtId="0" fontId="33" fillId="0" borderId="0" xfId="17" applyFont="1" applyAlignment="1">
      <alignment horizontal="center" vertical="center"/>
    </xf>
    <xf numFmtId="0" fontId="33" fillId="0" borderId="0" xfId="17" applyFont="1" applyAlignment="1">
      <alignment vertical="top"/>
    </xf>
    <xf numFmtId="0" fontId="33" fillId="0" borderId="0" xfId="17" applyFont="1" applyFill="1" applyBorder="1" applyAlignment="1">
      <alignment vertical="top"/>
    </xf>
    <xf numFmtId="0" fontId="32" fillId="0" borderId="0" xfId="17" applyFont="1" applyFill="1" applyBorder="1" applyAlignment="1">
      <alignment horizontal="left" vertical="center"/>
    </xf>
    <xf numFmtId="0" fontId="32" fillId="0" borderId="0" xfId="17" applyFont="1" applyFill="1" applyBorder="1" applyAlignment="1">
      <alignment horizontal="center" vertical="top"/>
    </xf>
    <xf numFmtId="166" fontId="33" fillId="0" borderId="0" xfId="17" applyNumberFormat="1" applyFont="1" applyFill="1" applyBorder="1" applyAlignment="1">
      <alignment horizontal="left" vertical="top"/>
    </xf>
    <xf numFmtId="0" fontId="33" fillId="0" borderId="0" xfId="17" applyFont="1" applyFill="1" applyBorder="1" applyAlignment="1">
      <alignment vertical="top" wrapText="1"/>
    </xf>
    <xf numFmtId="0" fontId="32" fillId="0" borderId="33" xfId="17" applyFont="1" applyBorder="1" applyAlignment="1">
      <alignment horizontal="center" vertical="center"/>
    </xf>
    <xf numFmtId="0" fontId="33" fillId="0" borderId="33" xfId="17" applyFont="1" applyBorder="1" applyAlignment="1">
      <alignment horizontal="center" vertical="center"/>
    </xf>
    <xf numFmtId="0" fontId="33" fillId="0" borderId="30" xfId="17" applyFont="1" applyBorder="1" applyAlignment="1">
      <alignment horizontal="center" vertical="center"/>
    </xf>
    <xf numFmtId="0" fontId="32" fillId="0" borderId="30" xfId="17" applyFont="1" applyBorder="1" applyAlignment="1">
      <alignment horizontal="center" vertical="center"/>
    </xf>
    <xf numFmtId="164" fontId="32" fillId="0" borderId="30" xfId="17" applyNumberFormat="1" applyFont="1" applyBorder="1" applyAlignment="1">
      <alignment horizontal="center" vertical="center"/>
    </xf>
    <xf numFmtId="0" fontId="5" fillId="0" borderId="0" xfId="17" applyFont="1" applyFill="1" applyAlignment="1">
      <alignment horizontal="left" vertical="center"/>
    </xf>
    <xf numFmtId="0" fontId="1" fillId="0" borderId="36" xfId="17" applyFont="1" applyFill="1" applyBorder="1" applyAlignment="1">
      <alignment vertical="top"/>
    </xf>
    <xf numFmtId="0" fontId="31" fillId="0" borderId="0" xfId="15" applyFont="1"/>
    <xf numFmtId="0" fontId="1" fillId="0" borderId="10" xfId="17" applyFont="1" applyFill="1" applyBorder="1" applyAlignment="1">
      <alignment vertical="top"/>
    </xf>
    <xf numFmtId="0" fontId="1" fillId="0" borderId="0" xfId="17" applyFill="1" applyBorder="1" applyAlignment="1">
      <alignment vertical="top" wrapText="1"/>
    </xf>
    <xf numFmtId="0" fontId="1" fillId="0" borderId="0" xfId="17" applyFont="1" applyBorder="1" applyAlignment="1">
      <alignment horizontal="left" vertical="top"/>
    </xf>
    <xf numFmtId="0" fontId="0" fillId="0" borderId="16" xfId="0" applyFill="1" applyBorder="1"/>
    <xf numFmtId="0" fontId="0" fillId="0" borderId="0" xfId="0" applyFill="1" applyBorder="1"/>
    <xf numFmtId="0" fontId="0" fillId="0" borderId="17" xfId="0" applyFill="1" applyBorder="1"/>
    <xf numFmtId="0" fontId="13" fillId="0" borderId="40" xfId="17" applyFont="1" applyBorder="1" applyAlignment="1">
      <alignment horizontal="center" vertical="center"/>
    </xf>
    <xf numFmtId="0" fontId="13" fillId="0" borderId="52" xfId="17" applyFont="1" applyBorder="1" applyAlignment="1">
      <alignment horizontal="center" vertical="center"/>
    </xf>
    <xf numFmtId="0" fontId="11" fillId="0" borderId="0" xfId="0" applyFont="1" applyBorder="1" applyAlignment="1">
      <alignment horizontal="left" vertical="center"/>
    </xf>
    <xf numFmtId="0" fontId="2" fillId="0" borderId="0" xfId="0" applyFont="1" applyAlignment="1">
      <alignment horizontal="center" vertical="center"/>
    </xf>
    <xf numFmtId="0" fontId="11" fillId="0" borderId="0" xfId="0" applyFont="1" applyBorder="1" applyAlignment="1">
      <alignment vertical="center"/>
    </xf>
    <xf numFmtId="0" fontId="10" fillId="0" borderId="0" xfId="17" applyFont="1" applyFill="1" applyAlignment="1">
      <alignment horizontal="left" vertical="center"/>
    </xf>
    <xf numFmtId="0" fontId="30" fillId="0" borderId="0" xfId="17" applyFont="1" applyAlignment="1">
      <alignment horizontal="left" vertical="center"/>
    </xf>
    <xf numFmtId="0" fontId="30" fillId="0" borderId="0" xfId="17" applyFont="1" applyFill="1" applyAlignment="1">
      <alignment horizontal="left" vertical="center"/>
    </xf>
    <xf numFmtId="0" fontId="0" fillId="0" borderId="18" xfId="0" applyFill="1" applyBorder="1"/>
    <xf numFmtId="0" fontId="1" fillId="0" borderId="0" xfId="0" applyFont="1"/>
    <xf numFmtId="0" fontId="36" fillId="0" borderId="0" xfId="25" applyFill="1"/>
    <xf numFmtId="0" fontId="2" fillId="0" borderId="0" xfId="25" applyFont="1" applyFill="1" applyAlignment="1">
      <alignment horizontal="center" vertical="center"/>
    </xf>
    <xf numFmtId="0" fontId="9" fillId="0" borderId="0" xfId="25" applyFont="1" applyFill="1"/>
    <xf numFmtId="0" fontId="1" fillId="0" borderId="66" xfId="25" applyFont="1" applyFill="1" applyBorder="1"/>
    <xf numFmtId="0" fontId="5" fillId="0" borderId="0" xfId="25" applyFont="1" applyFill="1" applyBorder="1" applyAlignment="1">
      <alignment horizontal="center" vertical="center"/>
    </xf>
    <xf numFmtId="0" fontId="1" fillId="0" borderId="0" xfId="25" applyFont="1" applyFill="1" applyBorder="1"/>
    <xf numFmtId="0" fontId="1" fillId="0" borderId="62" xfId="25" applyFont="1" applyFill="1" applyBorder="1"/>
    <xf numFmtId="0" fontId="1" fillId="0" borderId="0" xfId="25" applyFont="1" applyFill="1"/>
    <xf numFmtId="0" fontId="1" fillId="0" borderId="11" xfId="25" applyFont="1" applyFill="1" applyBorder="1"/>
    <xf numFmtId="0" fontId="1" fillId="0" borderId="0" xfId="25" applyFont="1" applyFill="1" applyBorder="1" applyAlignment="1"/>
    <xf numFmtId="0" fontId="1" fillId="0" borderId="32" xfId="25" applyFont="1" applyFill="1" applyBorder="1"/>
    <xf numFmtId="0" fontId="1" fillId="0" borderId="11" xfId="25" applyFont="1" applyFill="1" applyBorder="1" applyAlignment="1">
      <alignment vertical="center"/>
    </xf>
    <xf numFmtId="0" fontId="1" fillId="0" borderId="0" xfId="25" applyFont="1" applyFill="1" applyBorder="1" applyAlignment="1">
      <alignment vertical="center"/>
    </xf>
    <xf numFmtId="0" fontId="1" fillId="0" borderId="0" xfId="25" applyFont="1" applyFill="1" applyBorder="1" applyAlignment="1">
      <alignment horizontal="right" vertical="center"/>
    </xf>
    <xf numFmtId="0" fontId="1" fillId="0" borderId="30" xfId="25" applyFont="1" applyFill="1" applyBorder="1" applyAlignment="1">
      <alignment vertical="center"/>
    </xf>
    <xf numFmtId="0" fontId="1" fillId="0" borderId="30" xfId="25" applyFont="1" applyFill="1" applyBorder="1"/>
    <xf numFmtId="0" fontId="1" fillId="0" borderId="0" xfId="25" applyFont="1" applyFill="1" applyAlignment="1">
      <alignment vertical="center"/>
    </xf>
    <xf numFmtId="0" fontId="1" fillId="0" borderId="10" xfId="25" applyFont="1" applyFill="1" applyBorder="1"/>
    <xf numFmtId="164" fontId="1" fillId="0" borderId="10" xfId="25" applyNumberFormat="1" applyFont="1" applyFill="1" applyBorder="1"/>
    <xf numFmtId="0" fontId="1" fillId="0" borderId="10" xfId="25" applyNumberFormat="1" applyFont="1" applyFill="1" applyBorder="1"/>
    <xf numFmtId="0" fontId="11" fillId="0" borderId="0" xfId="0" applyFont="1" applyBorder="1" applyAlignment="1">
      <alignment horizontal="center" vertical="center"/>
    </xf>
    <xf numFmtId="0" fontId="11" fillId="0" borderId="0" xfId="0" applyFont="1" applyBorder="1" applyAlignment="1">
      <alignment horizontal="right" vertical="center"/>
    </xf>
    <xf numFmtId="0" fontId="11" fillId="0" borderId="62" xfId="0" applyFont="1" applyBorder="1" applyAlignment="1">
      <alignment vertical="center"/>
    </xf>
    <xf numFmtId="0" fontId="11" fillId="0" borderId="32" xfId="0" applyFont="1" applyBorder="1" applyAlignment="1">
      <alignment vertical="center"/>
    </xf>
    <xf numFmtId="0" fontId="11" fillId="0" borderId="66" xfId="0" applyFont="1" applyBorder="1" applyAlignment="1">
      <alignment vertical="center"/>
    </xf>
    <xf numFmtId="0" fontId="11" fillId="0" borderId="67" xfId="0" applyFont="1" applyBorder="1" applyAlignment="1">
      <alignment vertical="center"/>
    </xf>
    <xf numFmtId="0" fontId="1" fillId="0" borderId="66" xfId="25" applyFont="1" applyFill="1" applyBorder="1" applyAlignment="1"/>
    <xf numFmtId="0" fontId="1" fillId="0" borderId="61" xfId="25" applyFont="1" applyFill="1" applyBorder="1"/>
    <xf numFmtId="0" fontId="11" fillId="0" borderId="62" xfId="0" applyFont="1" applyBorder="1" applyAlignment="1">
      <alignment horizontal="center" vertical="center"/>
    </xf>
    <xf numFmtId="0" fontId="1" fillId="0" borderId="23" xfId="25" applyFont="1" applyFill="1" applyBorder="1"/>
    <xf numFmtId="0" fontId="1" fillId="0" borderId="66" xfId="25" applyFont="1" applyFill="1" applyBorder="1" applyAlignment="1">
      <alignment horizontal="left"/>
    </xf>
    <xf numFmtId="0" fontId="1" fillId="0" borderId="27" xfId="25" applyFont="1" applyFill="1" applyBorder="1"/>
    <xf numFmtId="0" fontId="1" fillId="0" borderId="33" xfId="25" applyFont="1" applyFill="1" applyBorder="1"/>
    <xf numFmtId="0" fontId="9" fillId="0" borderId="63" xfId="25" applyFont="1" applyFill="1" applyBorder="1" applyAlignment="1">
      <alignment horizontal="center" wrapText="1"/>
    </xf>
    <xf numFmtId="0" fontId="9" fillId="0" borderId="64" xfId="25" applyFont="1" applyFill="1" applyBorder="1" applyAlignment="1">
      <alignment horizontal="center" wrapText="1"/>
    </xf>
    <xf numFmtId="0" fontId="9" fillId="0" borderId="59" xfId="25" applyFont="1" applyFill="1" applyBorder="1" applyAlignment="1">
      <alignment horizontal="center" wrapText="1"/>
    </xf>
    <xf numFmtId="0" fontId="11" fillId="0" borderId="60" xfId="0" applyFont="1" applyBorder="1" applyAlignment="1">
      <alignment vertical="center"/>
    </xf>
    <xf numFmtId="0" fontId="38" fillId="0" borderId="0" xfId="25" applyFont="1" applyFill="1" applyAlignment="1">
      <alignment horizontal="center" vertical="center"/>
    </xf>
    <xf numFmtId="0" fontId="11" fillId="0" borderId="0" xfId="0" applyFont="1" applyFill="1" applyBorder="1" applyAlignment="1">
      <alignment horizontal="center" vertical="center"/>
    </xf>
    <xf numFmtId="0" fontId="11" fillId="0" borderId="0" xfId="0" applyFont="1" applyFill="1" applyBorder="1" applyAlignment="1">
      <alignment vertical="center"/>
    </xf>
    <xf numFmtId="0" fontId="5" fillId="0" borderId="0" xfId="25" applyFont="1" applyFill="1" applyBorder="1" applyAlignment="1">
      <alignment horizontal="center"/>
    </xf>
    <xf numFmtId="0" fontId="1" fillId="0" borderId="48" xfId="25" applyFont="1" applyFill="1" applyBorder="1"/>
    <xf numFmtId="0" fontId="0" fillId="0" borderId="16" xfId="0" applyBorder="1"/>
    <xf numFmtId="0" fontId="1" fillId="0" borderId="0" xfId="0" applyFont="1" applyFill="1" applyBorder="1" applyAlignment="1">
      <alignment horizontal="left" vertical="center"/>
    </xf>
    <xf numFmtId="0" fontId="1" fillId="0" borderId="25" xfId="17" applyBorder="1" applyAlignment="1">
      <alignment horizontal="center" vertical="center"/>
    </xf>
    <xf numFmtId="0" fontId="1" fillId="0" borderId="0" xfId="17" applyFont="1" applyFill="1" applyBorder="1" applyAlignment="1">
      <alignment horizontal="center" vertical="top" wrapText="1"/>
    </xf>
    <xf numFmtId="0" fontId="1" fillId="0" borderId="0" xfId="17" applyFill="1" applyBorder="1" applyAlignment="1">
      <alignment horizontal="center" vertical="top" wrapText="1"/>
    </xf>
    <xf numFmtId="0" fontId="33" fillId="0" borderId="0" xfId="17" applyFont="1" applyBorder="1" applyAlignment="1">
      <alignment horizontal="center" vertical="center"/>
    </xf>
    <xf numFmtId="0" fontId="5" fillId="0" borderId="0" xfId="17" applyFont="1" applyFill="1" applyBorder="1" applyAlignment="1">
      <alignment horizontal="center" vertical="top"/>
    </xf>
    <xf numFmtId="0" fontId="1" fillId="0" borderId="0" xfId="17" applyBorder="1" applyAlignment="1">
      <alignment horizontal="center" vertical="center"/>
    </xf>
    <xf numFmtId="0" fontId="13" fillId="0" borderId="50" xfId="17" applyFont="1" applyBorder="1" applyAlignment="1">
      <alignment horizontal="center" vertical="center"/>
    </xf>
    <xf numFmtId="0" fontId="13" fillId="0" borderId="25" xfId="17" applyFont="1" applyBorder="1" applyAlignment="1">
      <alignment horizontal="center" vertical="center"/>
    </xf>
    <xf numFmtId="0" fontId="13" fillId="0" borderId="48" xfId="17" applyFont="1" applyBorder="1" applyAlignment="1">
      <alignment horizontal="center" vertical="center"/>
    </xf>
    <xf numFmtId="0" fontId="13" fillId="0" borderId="13" xfId="17" applyFont="1" applyBorder="1" applyAlignment="1">
      <alignment horizontal="center" vertical="center"/>
    </xf>
    <xf numFmtId="0" fontId="13" fillId="0" borderId="15" xfId="17" applyFont="1" applyBorder="1" applyAlignment="1">
      <alignment horizontal="center" vertical="center"/>
    </xf>
    <xf numFmtId="0" fontId="13" fillId="0" borderId="14" xfId="17" applyFont="1" applyBorder="1" applyAlignment="1">
      <alignment horizontal="center" vertical="center"/>
    </xf>
    <xf numFmtId="0" fontId="13" fillId="0" borderId="30" xfId="17" applyFont="1" applyBorder="1" applyAlignment="1">
      <alignment horizontal="center" vertical="center"/>
    </xf>
    <xf numFmtId="0" fontId="1" fillId="0" borderId="19" xfId="17" applyFont="1" applyBorder="1" applyAlignment="1">
      <alignment vertical="top" wrapText="1"/>
    </xf>
    <xf numFmtId="164" fontId="32" fillId="0" borderId="33" xfId="17" applyNumberFormat="1" applyFont="1" applyBorder="1" applyAlignment="1">
      <alignment horizontal="center" vertical="center"/>
    </xf>
    <xf numFmtId="0" fontId="1" fillId="0" borderId="14" xfId="17" applyBorder="1" applyAlignment="1">
      <alignment horizontal="center" vertical="center"/>
    </xf>
    <xf numFmtId="0" fontId="33" fillId="0" borderId="0" xfId="17" applyFont="1" applyBorder="1" applyAlignment="1">
      <alignment horizontal="center" vertical="center"/>
    </xf>
    <xf numFmtId="164" fontId="32" fillId="0" borderId="33" xfId="17" applyNumberFormat="1" applyFont="1" applyBorder="1" applyAlignment="1">
      <alignment horizontal="center" vertical="center"/>
    </xf>
    <xf numFmtId="0" fontId="1" fillId="0" borderId="0" xfId="13"/>
    <xf numFmtId="0" fontId="5" fillId="0" borderId="0" xfId="13" applyFont="1" applyFill="1"/>
    <xf numFmtId="0" fontId="11" fillId="0" borderId="16" xfId="17" applyFont="1" applyFill="1" applyBorder="1" applyAlignment="1">
      <alignment vertical="top" wrapText="1"/>
    </xf>
    <xf numFmtId="0" fontId="1" fillId="0" borderId="48" xfId="17" applyBorder="1" applyAlignment="1">
      <alignment horizontal="center" vertical="center"/>
    </xf>
    <xf numFmtId="0" fontId="1" fillId="0" borderId="0" xfId="13" applyFill="1" applyBorder="1"/>
    <xf numFmtId="0" fontId="1" fillId="0" borderId="0" xfId="13" applyFill="1" applyBorder="1" applyAlignment="1">
      <alignment horizontal="center" vertical="center"/>
    </xf>
    <xf numFmtId="0" fontId="2" fillId="0" borderId="0" xfId="28" applyFont="1" applyFill="1" applyAlignment="1">
      <alignment horizontal="left" vertical="center"/>
    </xf>
    <xf numFmtId="0" fontId="2" fillId="0" borderId="0" xfId="28" applyFont="1" applyFill="1" applyBorder="1" applyAlignment="1">
      <alignment horizontal="left" vertical="center"/>
    </xf>
    <xf numFmtId="0" fontId="1" fillId="0" borderId="0" xfId="13" applyAlignment="1">
      <alignment vertical="center"/>
    </xf>
    <xf numFmtId="0" fontId="1" fillId="0" borderId="0" xfId="13" applyAlignment="1">
      <alignment horizontal="left" vertical="center"/>
    </xf>
    <xf numFmtId="0" fontId="1" fillId="0" borderId="0" xfId="13" applyBorder="1" applyAlignment="1">
      <alignment vertical="center"/>
    </xf>
    <xf numFmtId="0" fontId="1" fillId="0" borderId="0" xfId="28" applyFill="1" applyAlignment="1">
      <alignment horizontal="left" vertical="top" wrapText="1"/>
    </xf>
    <xf numFmtId="0" fontId="1" fillId="0" borderId="0" xfId="13" applyBorder="1" applyAlignment="1">
      <alignment vertical="top" wrapText="1"/>
    </xf>
    <xf numFmtId="0" fontId="1" fillId="0" borderId="0" xfId="13" applyAlignment="1">
      <alignment vertical="top"/>
    </xf>
    <xf numFmtId="0" fontId="1" fillId="0" borderId="0" xfId="28" applyFill="1" applyBorder="1" applyAlignment="1">
      <alignment horizontal="left" vertical="top"/>
    </xf>
    <xf numFmtId="0" fontId="1" fillId="0" borderId="0" xfId="28" applyFont="1" applyFill="1" applyBorder="1" applyAlignment="1">
      <alignment horizontal="left" vertical="top"/>
    </xf>
    <xf numFmtId="0" fontId="1" fillId="0" borderId="19" xfId="13" applyBorder="1" applyAlignment="1">
      <alignment vertical="center"/>
    </xf>
    <xf numFmtId="0" fontId="1" fillId="0" borderId="16" xfId="13" applyBorder="1" applyAlignment="1">
      <alignment vertical="center"/>
    </xf>
    <xf numFmtId="0" fontId="1" fillId="0" borderId="18" xfId="28" applyFill="1" applyBorder="1" applyAlignment="1">
      <alignment horizontal="left" vertical="top"/>
    </xf>
    <xf numFmtId="0" fontId="1" fillId="0" borderId="20" xfId="28" applyFont="1" applyFill="1" applyBorder="1" applyAlignment="1">
      <alignment horizontal="left" vertical="top"/>
    </xf>
    <xf numFmtId="164" fontId="1" fillId="0" borderId="20" xfId="28" applyNumberFormat="1" applyFont="1" applyFill="1" applyBorder="1" applyAlignment="1">
      <alignment horizontal="left" vertical="top"/>
    </xf>
    <xf numFmtId="0" fontId="1" fillId="0" borderId="12" xfId="13" applyBorder="1" applyAlignment="1">
      <alignment horizontal="left" vertical="center"/>
    </xf>
    <xf numFmtId="0" fontId="1" fillId="0" borderId="11" xfId="13" applyBorder="1" applyAlignment="1">
      <alignment vertical="center"/>
    </xf>
    <xf numFmtId="0" fontId="13" fillId="0" borderId="52" xfId="17" applyFont="1" applyBorder="1" applyAlignment="1">
      <alignment vertical="center"/>
    </xf>
    <xf numFmtId="0" fontId="13" fillId="0" borderId="49" xfId="17" applyFont="1" applyBorder="1" applyAlignment="1">
      <alignment vertical="center"/>
    </xf>
    <xf numFmtId="0" fontId="13" fillId="0" borderId="53" xfId="17" applyFont="1" applyBorder="1" applyAlignment="1">
      <alignment vertical="center"/>
    </xf>
    <xf numFmtId="0" fontId="2" fillId="0" borderId="0" xfId="17" applyFont="1" applyFill="1" applyBorder="1" applyAlignment="1">
      <alignment horizontal="center" vertical="center"/>
    </xf>
    <xf numFmtId="166" fontId="1" fillId="0" borderId="0" xfId="17" applyNumberFormat="1" applyFont="1" applyFill="1" applyBorder="1" applyAlignment="1">
      <alignment horizontal="center" vertical="top"/>
    </xf>
    <xf numFmtId="0" fontId="1" fillId="0" borderId="0" xfId="13" applyFill="1" applyBorder="1" applyAlignment="1">
      <alignment vertical="top" wrapText="1"/>
    </xf>
    <xf numFmtId="0" fontId="1" fillId="0" borderId="0" xfId="13" applyFill="1" applyBorder="1" applyAlignment="1">
      <alignment vertical="top"/>
    </xf>
    <xf numFmtId="0" fontId="1" fillId="0" borderId="0" xfId="13" applyFill="1" applyBorder="1" applyAlignment="1">
      <alignment horizontal="center" vertical="top"/>
    </xf>
    <xf numFmtId="0" fontId="1" fillId="0" borderId="0" xfId="13" applyFont="1" applyFill="1" applyBorder="1" applyAlignment="1">
      <alignment vertical="top"/>
    </xf>
    <xf numFmtId="0" fontId="1" fillId="0" borderId="34" xfId="17" applyFont="1" applyBorder="1" applyAlignment="1">
      <alignment wrapText="1"/>
    </xf>
    <xf numFmtId="0" fontId="1" fillId="0" borderId="0" xfId="13" applyBorder="1" applyAlignment="1">
      <alignment vertical="top"/>
    </xf>
    <xf numFmtId="0" fontId="1" fillId="0" borderId="19" xfId="13" applyBorder="1" applyAlignment="1">
      <alignment horizontal="left" vertical="center"/>
    </xf>
    <xf numFmtId="0" fontId="1" fillId="0" borderId="11" xfId="13" applyBorder="1" applyAlignment="1">
      <alignment vertical="top" wrapText="1"/>
    </xf>
    <xf numFmtId="0" fontId="13" fillId="0" borderId="39" xfId="17" applyFont="1" applyBorder="1" applyAlignment="1">
      <alignment horizontal="center" vertical="center"/>
    </xf>
    <xf numFmtId="0" fontId="13" fillId="0" borderId="49" xfId="17" applyFont="1" applyBorder="1" applyAlignment="1">
      <alignment horizontal="center" vertical="center"/>
    </xf>
    <xf numFmtId="0" fontId="13" fillId="0" borderId="51" xfId="17" applyFont="1" applyBorder="1" applyAlignment="1">
      <alignment vertical="center"/>
    </xf>
    <xf numFmtId="0" fontId="31" fillId="0" borderId="0" xfId="13" applyFont="1"/>
    <xf numFmtId="0" fontId="1" fillId="0" borderId="18" xfId="28" applyFont="1" applyFill="1" applyBorder="1" applyAlignment="1">
      <alignment horizontal="center" vertical="top" wrapText="1"/>
    </xf>
    <xf numFmtId="0" fontId="33" fillId="0" borderId="0" xfId="17" applyFont="1" applyBorder="1" applyAlignment="1">
      <alignment horizontal="center" vertical="center"/>
    </xf>
    <xf numFmtId="0" fontId="2" fillId="0" borderId="0" xfId="46" applyFont="1" applyAlignment="1">
      <alignment horizontal="left" vertical="center"/>
    </xf>
    <xf numFmtId="0" fontId="40" fillId="0" borderId="0" xfId="46" applyAlignment="1">
      <alignment vertical="top"/>
    </xf>
    <xf numFmtId="0" fontId="40" fillId="0" borderId="0" xfId="46" applyFill="1" applyAlignment="1">
      <alignment vertical="top"/>
    </xf>
    <xf numFmtId="0" fontId="2" fillId="0" borderId="0" xfId="46" applyFont="1" applyFill="1" applyAlignment="1">
      <alignment horizontal="left" vertical="center"/>
    </xf>
    <xf numFmtId="0" fontId="0" fillId="9" borderId="0" xfId="0" applyFill="1"/>
    <xf numFmtId="0" fontId="0" fillId="0" borderId="0" xfId="0" applyFill="1"/>
    <xf numFmtId="0" fontId="5" fillId="0" borderId="0" xfId="46" applyFont="1" applyFill="1" applyBorder="1" applyAlignment="1">
      <alignment horizontal="center" vertical="top"/>
    </xf>
    <xf numFmtId="0" fontId="0" fillId="0" borderId="11" xfId="0" applyBorder="1"/>
    <xf numFmtId="0" fontId="40" fillId="0" borderId="19" xfId="46" applyBorder="1" applyAlignment="1">
      <alignment vertical="top"/>
    </xf>
    <xf numFmtId="0" fontId="40" fillId="0" borderId="0" xfId="46" applyBorder="1" applyAlignment="1">
      <alignment vertical="top"/>
    </xf>
    <xf numFmtId="0" fontId="40" fillId="0" borderId="19" xfId="46" applyFill="1" applyBorder="1" applyAlignment="1">
      <alignment vertical="top"/>
    </xf>
    <xf numFmtId="0" fontId="40" fillId="0" borderId="16" xfId="46" applyBorder="1" applyAlignment="1">
      <alignment vertical="top"/>
    </xf>
    <xf numFmtId="0" fontId="40" fillId="0" borderId="16" xfId="46" applyFill="1" applyBorder="1" applyAlignment="1">
      <alignment vertical="top"/>
    </xf>
    <xf numFmtId="0" fontId="40" fillId="0" borderId="0" xfId="46" applyFont="1" applyFill="1" applyBorder="1" applyAlignment="1">
      <alignment horizontal="right" vertical="top"/>
    </xf>
    <xf numFmtId="0" fontId="11" fillId="0" borderId="16" xfId="46" applyFont="1" applyFill="1" applyBorder="1" applyAlignment="1">
      <alignment vertical="center" wrapText="1"/>
    </xf>
    <xf numFmtId="0" fontId="40" fillId="0" borderId="0" xfId="46" applyFill="1" applyBorder="1" applyAlignment="1">
      <alignment vertical="top"/>
    </xf>
    <xf numFmtId="0" fontId="13" fillId="0" borderId="13" xfId="46" applyFont="1" applyBorder="1" applyAlignment="1">
      <alignment horizontal="center" vertical="center"/>
    </xf>
    <xf numFmtId="0" fontId="13" fillId="0" borderId="50" xfId="46" applyFont="1" applyBorder="1" applyAlignment="1">
      <alignment horizontal="center" vertical="center"/>
    </xf>
    <xf numFmtId="0" fontId="0" fillId="0" borderId="50" xfId="0" applyBorder="1"/>
    <xf numFmtId="0" fontId="0" fillId="0" borderId="48" xfId="0" applyBorder="1"/>
    <xf numFmtId="0" fontId="40" fillId="0" borderId="0" xfId="46" applyFill="1" applyBorder="1" applyAlignment="1">
      <alignment horizontal="center" vertical="center"/>
    </xf>
    <xf numFmtId="0" fontId="40" fillId="0" borderId="0" xfId="46" applyFill="1" applyBorder="1" applyAlignment="1">
      <alignment vertical="center"/>
    </xf>
    <xf numFmtId="0" fontId="40" fillId="0" borderId="0" xfId="46" applyFill="1" applyBorder="1"/>
    <xf numFmtId="0" fontId="40" fillId="0" borderId="0" xfId="46" applyFont="1" applyFill="1" applyBorder="1" applyAlignment="1">
      <alignment horizontal="center" vertical="center"/>
    </xf>
    <xf numFmtId="0" fontId="40" fillId="0" borderId="0" xfId="46"/>
    <xf numFmtId="0" fontId="5" fillId="0" borderId="11" xfId="46" applyFont="1" applyBorder="1" applyAlignment="1">
      <alignment horizontal="center" vertical="center"/>
    </xf>
    <xf numFmtId="0" fontId="2" fillId="0" borderId="0" xfId="46" applyFont="1" applyFill="1" applyBorder="1" applyAlignment="1">
      <alignment horizontal="left" vertical="center"/>
    </xf>
    <xf numFmtId="0" fontId="5" fillId="0" borderId="0" xfId="46" applyFont="1" applyFill="1" applyBorder="1" applyAlignment="1">
      <alignment horizontal="left" vertical="center"/>
    </xf>
    <xf numFmtId="0" fontId="5" fillId="0" borderId="0" xfId="46" applyFont="1" applyBorder="1" applyAlignment="1">
      <alignment horizontal="center" vertical="top"/>
    </xf>
    <xf numFmtId="0" fontId="32" fillId="0" borderId="33" xfId="46" applyFont="1" applyBorder="1" applyAlignment="1">
      <alignment vertical="center"/>
    </xf>
    <xf numFmtId="0" fontId="32" fillId="0" borderId="30" xfId="46" applyFont="1" applyBorder="1" applyAlignment="1">
      <alignment vertical="center"/>
    </xf>
    <xf numFmtId="166" fontId="40" fillId="0" borderId="0" xfId="46" applyNumberFormat="1" applyFont="1" applyFill="1" applyBorder="1" applyAlignment="1">
      <alignment horizontal="left" vertical="top"/>
    </xf>
    <xf numFmtId="0" fontId="40" fillId="0" borderId="0" xfId="46" applyFill="1" applyBorder="1" applyAlignment="1">
      <alignment vertical="top" wrapText="1"/>
    </xf>
    <xf numFmtId="0" fontId="40" fillId="0" borderId="0" xfId="46" applyFill="1" applyBorder="1" applyAlignment="1">
      <alignment horizontal="center" vertical="top" wrapText="1"/>
    </xf>
    <xf numFmtId="0" fontId="2" fillId="9" borderId="0" xfId="46" applyFont="1" applyFill="1" applyAlignment="1">
      <alignment vertical="center"/>
    </xf>
    <xf numFmtId="0" fontId="40" fillId="0" borderId="0" xfId="0" applyFont="1"/>
    <xf numFmtId="0" fontId="4" fillId="0" borderId="19" xfId="46" applyFont="1" applyFill="1" applyBorder="1" applyAlignment="1">
      <alignment horizontal="center" vertical="center" wrapText="1"/>
    </xf>
    <xf numFmtId="0" fontId="13" fillId="0" borderId="30" xfId="46" applyFont="1" applyBorder="1" applyAlignment="1">
      <alignment vertical="center"/>
    </xf>
    <xf numFmtId="166" fontId="2" fillId="0" borderId="0" xfId="48" applyNumberFormat="1" applyFont="1" applyFill="1" applyAlignment="1">
      <alignment horizontal="left" vertical="center"/>
    </xf>
    <xf numFmtId="0" fontId="0" fillId="0" borderId="19" xfId="0" applyBorder="1" applyAlignment="1">
      <alignment horizontal="center" vertical="center"/>
    </xf>
    <xf numFmtId="0" fontId="0" fillId="0" borderId="16" xfId="0" applyBorder="1" applyAlignment="1">
      <alignment horizontal="center" vertical="center"/>
    </xf>
    <xf numFmtId="0" fontId="0" fillId="0" borderId="17" xfId="0" applyBorder="1"/>
    <xf numFmtId="0" fontId="0" fillId="9" borderId="50" xfId="0" applyFill="1" applyBorder="1"/>
    <xf numFmtId="0" fontId="0" fillId="9" borderId="48" xfId="0" applyFill="1" applyBorder="1"/>
    <xf numFmtId="0" fontId="2" fillId="0" borderId="0" xfId="0" applyFont="1" applyFill="1" applyAlignment="1">
      <alignment horizontal="right" vertical="center"/>
    </xf>
    <xf numFmtId="0" fontId="40" fillId="0" borderId="0" xfId="0" applyFont="1" applyAlignment="1">
      <alignment horizontal="right"/>
    </xf>
    <xf numFmtId="0" fontId="40" fillId="0" borderId="0" xfId="0" applyFont="1" applyAlignment="1"/>
    <xf numFmtId="0" fontId="2" fillId="0" borderId="0" xfId="50" applyFont="1" applyAlignment="1">
      <alignment horizontal="left" vertical="center"/>
    </xf>
    <xf numFmtId="0" fontId="5" fillId="0" borderId="0" xfId="50" applyFont="1" applyFill="1" applyBorder="1" applyAlignment="1">
      <alignment horizontal="center" vertical="top"/>
    </xf>
    <xf numFmtId="0" fontId="5" fillId="0" borderId="0" xfId="49" applyFont="1" applyFill="1" applyBorder="1"/>
    <xf numFmtId="0" fontId="5" fillId="0" borderId="0" xfId="49" applyFont="1" applyFill="1"/>
    <xf numFmtId="0" fontId="13" fillId="0" borderId="50" xfId="50" applyFont="1" applyBorder="1" applyAlignment="1">
      <alignment vertical="center"/>
    </xf>
    <xf numFmtId="0" fontId="13" fillId="0" borderId="25" xfId="50" applyFont="1" applyBorder="1" applyAlignment="1">
      <alignment vertical="center"/>
    </xf>
    <xf numFmtId="0" fontId="5" fillId="0" borderId="0" xfId="28" applyFont="1" applyFill="1" applyBorder="1" applyAlignment="1">
      <alignment vertical="top" wrapText="1"/>
    </xf>
    <xf numFmtId="0" fontId="5" fillId="0" borderId="0" xfId="17" applyFont="1" applyFill="1" applyBorder="1" applyAlignment="1">
      <alignment horizontal="center" vertical="top"/>
    </xf>
    <xf numFmtId="0" fontId="5" fillId="0" borderId="0" xfId="17" applyFont="1" applyBorder="1" applyAlignment="1">
      <alignment horizontal="center" vertical="top"/>
    </xf>
    <xf numFmtId="0" fontId="10" fillId="0" borderId="0" xfId="46" applyFont="1" applyFill="1" applyAlignment="1">
      <alignment horizontal="left" vertical="center"/>
    </xf>
    <xf numFmtId="0" fontId="0" fillId="0" borderId="48" xfId="0" applyFill="1" applyBorder="1"/>
    <xf numFmtId="0" fontId="0" fillId="0" borderId="50" xfId="0" applyFill="1" applyBorder="1"/>
    <xf numFmtId="0" fontId="1" fillId="0" borderId="20" xfId="46" applyFont="1" applyFill="1" applyBorder="1" applyAlignment="1">
      <alignment vertical="top"/>
    </xf>
    <xf numFmtId="0" fontId="1" fillId="0" borderId="16" xfId="46" applyFont="1" applyFill="1" applyBorder="1" applyAlignment="1">
      <alignment vertical="top"/>
    </xf>
    <xf numFmtId="0" fontId="0" fillId="0" borderId="25" xfId="0" applyBorder="1"/>
    <xf numFmtId="0" fontId="13" fillId="0" borderId="13" xfId="46" applyFont="1" applyBorder="1" applyAlignment="1">
      <alignment horizontal="center" vertical="center"/>
    </xf>
    <xf numFmtId="0" fontId="13" fillId="0" borderId="14" xfId="46" applyFont="1" applyBorder="1" applyAlignment="1">
      <alignment horizontal="center" vertical="center"/>
    </xf>
    <xf numFmtId="0" fontId="13" fillId="0" borderId="15" xfId="46" applyFont="1" applyBorder="1" applyAlignment="1">
      <alignment horizontal="center" vertical="center"/>
    </xf>
    <xf numFmtId="0" fontId="13" fillId="0" borderId="50" xfId="46" applyFont="1" applyBorder="1" applyAlignment="1">
      <alignment horizontal="center" vertical="center"/>
    </xf>
    <xf numFmtId="0" fontId="13" fillId="0" borderId="48" xfId="46" applyFont="1" applyBorder="1" applyAlignment="1">
      <alignment horizontal="center" vertical="center"/>
    </xf>
    <xf numFmtId="0" fontId="13" fillId="0" borderId="25" xfId="46" applyFont="1" applyBorder="1" applyAlignment="1">
      <alignment horizontal="center" vertical="center"/>
    </xf>
    <xf numFmtId="0" fontId="0" fillId="0" borderId="19" xfId="0" applyBorder="1"/>
    <xf numFmtId="0" fontId="1" fillId="0" borderId="20" xfId="46" applyFont="1" applyFill="1" applyBorder="1" applyAlignment="1">
      <alignment vertical="center"/>
    </xf>
    <xf numFmtId="0" fontId="0" fillId="0" borderId="11" xfId="0" applyFill="1" applyBorder="1"/>
    <xf numFmtId="0" fontId="2" fillId="0" borderId="0" xfId="46" applyFont="1" applyFill="1" applyAlignment="1">
      <alignment vertical="center"/>
    </xf>
    <xf numFmtId="0" fontId="13" fillId="0" borderId="50" xfId="46" applyFont="1" applyBorder="1" applyAlignment="1">
      <alignment vertical="center"/>
    </xf>
    <xf numFmtId="0" fontId="13" fillId="0" borderId="25" xfId="46" applyFont="1" applyBorder="1" applyAlignment="1">
      <alignment vertical="center"/>
    </xf>
    <xf numFmtId="0" fontId="40" fillId="0" borderId="0" xfId="0" applyFont="1" applyFill="1"/>
    <xf numFmtId="0" fontId="1" fillId="0" borderId="0" xfId="17" applyFont="1" applyBorder="1" applyAlignment="1">
      <alignment vertical="top" wrapText="1"/>
    </xf>
    <xf numFmtId="0" fontId="13" fillId="0" borderId="50" xfId="17" applyFont="1" applyBorder="1" applyAlignment="1">
      <alignment horizontal="center" vertical="center"/>
    </xf>
    <xf numFmtId="0" fontId="13" fillId="0" borderId="48" xfId="17" applyFont="1" applyBorder="1" applyAlignment="1">
      <alignment horizontal="center" vertical="center"/>
    </xf>
    <xf numFmtId="0" fontId="13" fillId="0" borderId="30" xfId="17" applyFont="1" applyBorder="1" applyAlignment="1">
      <alignment horizontal="center" vertical="center"/>
    </xf>
    <xf numFmtId="0" fontId="13" fillId="0" borderId="13" xfId="17" applyFont="1" applyBorder="1" applyAlignment="1">
      <alignment horizontal="center" vertical="center"/>
    </xf>
    <xf numFmtId="0" fontId="13" fillId="0" borderId="14" xfId="17" applyFont="1" applyBorder="1" applyAlignment="1">
      <alignment horizontal="center" vertical="center"/>
    </xf>
    <xf numFmtId="0" fontId="13" fillId="0" borderId="33" xfId="17" applyFont="1" applyBorder="1" applyAlignment="1">
      <alignment horizontal="center" vertical="center"/>
    </xf>
    <xf numFmtId="0" fontId="13" fillId="0" borderId="15" xfId="17" applyFont="1" applyBorder="1" applyAlignment="1">
      <alignment horizontal="center" vertical="center"/>
    </xf>
    <xf numFmtId="0" fontId="13" fillId="0" borderId="25" xfId="17" applyFont="1" applyBorder="1" applyAlignment="1">
      <alignment horizontal="center" vertical="center"/>
    </xf>
    <xf numFmtId="0" fontId="34" fillId="0" borderId="0" xfId="25" applyFont="1" applyFill="1" applyBorder="1" applyAlignment="1">
      <alignment horizontal="center" vertical="center"/>
    </xf>
    <xf numFmtId="0" fontId="1" fillId="0" borderId="0" xfId="13" applyFill="1"/>
    <xf numFmtId="0" fontId="1" fillId="0" borderId="19" xfId="13" applyFill="1" applyBorder="1" applyAlignment="1">
      <alignment vertical="top"/>
    </xf>
    <xf numFmtId="0" fontId="2" fillId="0" borderId="0" xfId="17" applyFont="1" applyFill="1" applyAlignment="1">
      <alignment horizontal="left" vertical="center"/>
    </xf>
    <xf numFmtId="164" fontId="1" fillId="0" borderId="19" xfId="0" applyNumberFormat="1" applyFont="1" applyFill="1" applyBorder="1" applyAlignment="1">
      <alignment horizontal="center"/>
    </xf>
    <xf numFmtId="0" fontId="1" fillId="0" borderId="0" xfId="28" applyFill="1" applyBorder="1" applyAlignment="1">
      <alignment vertical="center"/>
    </xf>
    <xf numFmtId="0" fontId="1" fillId="0" borderId="0" xfId="28" applyFill="1" applyAlignment="1">
      <alignment vertical="center"/>
    </xf>
    <xf numFmtId="0" fontId="1" fillId="0" borderId="0" xfId="13" applyFill="1" applyAlignment="1">
      <alignment vertical="center"/>
    </xf>
    <xf numFmtId="0" fontId="1" fillId="0" borderId="0" xfId="13" applyFill="1" applyAlignment="1">
      <alignment horizontal="left" vertical="center"/>
    </xf>
    <xf numFmtId="0" fontId="1" fillId="0" borderId="0" xfId="13" applyFill="1" applyBorder="1" applyAlignment="1">
      <alignment vertical="center"/>
    </xf>
    <xf numFmtId="0" fontId="13" fillId="0" borderId="16" xfId="17" applyFont="1" applyBorder="1" applyAlignment="1">
      <alignment horizontal="center" vertical="center"/>
    </xf>
    <xf numFmtId="0" fontId="13" fillId="0" borderId="0" xfId="17" applyFont="1" applyBorder="1" applyAlignment="1">
      <alignment horizontal="center" vertical="center"/>
    </xf>
    <xf numFmtId="0" fontId="13" fillId="0" borderId="18" xfId="17" applyFont="1" applyBorder="1" applyAlignment="1">
      <alignment horizontal="center" vertical="center"/>
    </xf>
    <xf numFmtId="0" fontId="13" fillId="0" borderId="52" xfId="50" applyFont="1" applyBorder="1" applyAlignment="1">
      <alignment horizontal="center" vertical="center"/>
    </xf>
    <xf numFmtId="0" fontId="13" fillId="0" borderId="49" xfId="50" applyFont="1" applyBorder="1" applyAlignment="1">
      <alignment horizontal="center" vertical="center"/>
    </xf>
    <xf numFmtId="0" fontId="13" fillId="0" borderId="49" xfId="50" applyFont="1" applyBorder="1" applyAlignment="1">
      <alignment vertical="center"/>
    </xf>
    <xf numFmtId="0" fontId="13" fillId="0" borderId="40" xfId="50" applyFont="1" applyBorder="1" applyAlignment="1">
      <alignment horizontal="center" vertical="center"/>
    </xf>
    <xf numFmtId="0" fontId="13" fillId="0" borderId="39" xfId="50" applyFont="1" applyBorder="1" applyAlignment="1">
      <alignment horizontal="center" vertical="center"/>
    </xf>
    <xf numFmtId="0" fontId="30" fillId="0" borderId="0" xfId="50" applyFont="1" applyAlignment="1">
      <alignment horizontal="left" vertical="center"/>
    </xf>
    <xf numFmtId="0" fontId="41" fillId="11" borderId="0" xfId="17" applyFont="1" applyFill="1" applyAlignment="1">
      <alignment horizontal="left" vertical="center"/>
    </xf>
    <xf numFmtId="0" fontId="41" fillId="11" borderId="0" xfId="17" applyFont="1" applyFill="1" applyAlignment="1">
      <alignment horizontal="center" vertical="center"/>
    </xf>
    <xf numFmtId="165" fontId="41" fillId="11" borderId="0" xfId="17" applyNumberFormat="1" applyFont="1" applyFill="1" applyAlignment="1">
      <alignment horizontal="center" vertical="center"/>
    </xf>
    <xf numFmtId="0" fontId="41" fillId="11" borderId="0" xfId="17" applyFont="1" applyFill="1" applyAlignment="1">
      <alignment vertical="center"/>
    </xf>
    <xf numFmtId="0" fontId="11" fillId="0" borderId="16" xfId="17" applyFont="1" applyFill="1" applyBorder="1" applyAlignment="1">
      <alignment vertical="center" wrapText="1"/>
    </xf>
    <xf numFmtId="0" fontId="1" fillId="0" borderId="46" xfId="17" applyFont="1" applyFill="1" applyBorder="1" applyAlignment="1">
      <alignment horizontal="left" vertical="top"/>
    </xf>
    <xf numFmtId="165" fontId="41" fillId="11" borderId="0" xfId="17" applyNumberFormat="1" applyFont="1" applyFill="1" applyAlignment="1">
      <alignment horizontal="right" vertical="center"/>
    </xf>
    <xf numFmtId="0" fontId="1" fillId="0" borderId="10" xfId="0" applyFont="1" applyFill="1" applyBorder="1" applyAlignment="1">
      <alignment horizontal="left" vertical="center"/>
    </xf>
    <xf numFmtId="0" fontId="1" fillId="0" borderId="10" xfId="0" applyFont="1" applyFill="1" applyBorder="1" applyAlignment="1">
      <alignment horizontal="left" vertical="top"/>
    </xf>
    <xf numFmtId="0" fontId="5" fillId="0" borderId="0" xfId="17" applyFont="1" applyFill="1" applyBorder="1" applyAlignment="1">
      <alignment horizontal="center" vertical="top"/>
    </xf>
    <xf numFmtId="0" fontId="1" fillId="0" borderId="16" xfId="17" applyFill="1" applyBorder="1" applyAlignment="1">
      <alignment vertical="top" wrapText="1"/>
    </xf>
    <xf numFmtId="0" fontId="0" fillId="0" borderId="16" xfId="0" applyFill="1" applyBorder="1" applyAlignment="1">
      <alignment vertical="top" wrapText="1"/>
    </xf>
    <xf numFmtId="0" fontId="0" fillId="0" borderId="19" xfId="0" applyFill="1" applyBorder="1" applyAlignment="1">
      <alignment vertical="top" wrapText="1"/>
    </xf>
    <xf numFmtId="0" fontId="0" fillId="0" borderId="10" xfId="0" applyFill="1" applyBorder="1"/>
    <xf numFmtId="0" fontId="0" fillId="0" borderId="34" xfId="0" applyFill="1" applyBorder="1"/>
    <xf numFmtId="164" fontId="32" fillId="0" borderId="33" xfId="17" applyNumberFormat="1" applyFont="1" applyBorder="1" applyAlignment="1">
      <alignment horizontal="center" vertical="center"/>
    </xf>
    <xf numFmtId="0" fontId="0" fillId="0" borderId="12" xfId="0" applyBorder="1"/>
    <xf numFmtId="0" fontId="1" fillId="0" borderId="16" xfId="17" applyFill="1" applyBorder="1" applyAlignment="1">
      <alignment vertical="top"/>
    </xf>
    <xf numFmtId="0" fontId="1" fillId="0" borderId="0" xfId="0" applyFont="1" applyBorder="1"/>
    <xf numFmtId="0" fontId="0" fillId="0" borderId="19" xfId="0" applyFill="1" applyBorder="1"/>
    <xf numFmtId="0" fontId="1" fillId="0" borderId="10" xfId="46" applyFont="1" applyFill="1" applyBorder="1" applyAlignment="1">
      <alignment vertical="top"/>
    </xf>
    <xf numFmtId="0" fontId="40" fillId="0" borderId="16" xfId="46" applyFont="1" applyFill="1" applyBorder="1" applyAlignment="1">
      <alignment vertical="top" wrapText="1"/>
    </xf>
    <xf numFmtId="0" fontId="1" fillId="0" borderId="16" xfId="46" applyFont="1" applyFill="1" applyBorder="1" applyAlignment="1">
      <alignment vertical="center"/>
    </xf>
    <xf numFmtId="0" fontId="40" fillId="0" borderId="16" xfId="46" applyFont="1" applyFill="1" applyBorder="1" applyAlignment="1">
      <alignment horizontal="left" vertical="top"/>
    </xf>
    <xf numFmtId="0" fontId="40" fillId="0" borderId="12" xfId="46" applyBorder="1" applyAlignment="1">
      <alignment vertical="top"/>
    </xf>
    <xf numFmtId="164" fontId="1" fillId="0" borderId="34" xfId="46" applyNumberFormat="1" applyFont="1" applyFill="1" applyBorder="1" applyAlignment="1">
      <alignment vertical="center" wrapText="1"/>
    </xf>
    <xf numFmtId="0" fontId="1" fillId="0" borderId="46" xfId="17" applyFont="1" applyFill="1" applyBorder="1" applyAlignment="1">
      <alignment vertical="top"/>
    </xf>
    <xf numFmtId="0" fontId="31" fillId="11" borderId="0" xfId="15" applyFont="1" applyFill="1"/>
    <xf numFmtId="0" fontId="5" fillId="0" borderId="0" xfId="46" applyFont="1" applyFill="1" applyBorder="1" applyAlignment="1">
      <alignment horizontal="center" vertical="center"/>
    </xf>
    <xf numFmtId="166" fontId="1" fillId="0" borderId="16" xfId="17" applyNumberFormat="1" applyFont="1" applyFill="1" applyBorder="1" applyAlignment="1">
      <alignment horizontal="left" vertical="top"/>
    </xf>
    <xf numFmtId="0" fontId="1" fillId="0" borderId="0" xfId="0" applyFont="1" applyFill="1"/>
    <xf numFmtId="165" fontId="30" fillId="0" borderId="0" xfId="17" applyNumberFormat="1" applyFont="1" applyFill="1" applyAlignment="1">
      <alignment horizontal="center" vertical="top"/>
    </xf>
    <xf numFmtId="166" fontId="5" fillId="0" borderId="16" xfId="0" applyNumberFormat="1" applyFont="1" applyFill="1" applyBorder="1" applyAlignment="1">
      <alignment vertical="top" wrapText="1"/>
    </xf>
    <xf numFmtId="0" fontId="40" fillId="0" borderId="19" xfId="46" applyFont="1" applyFill="1" applyBorder="1" applyAlignment="1">
      <alignment horizontal="left" vertical="top"/>
    </xf>
    <xf numFmtId="164" fontId="40" fillId="0" borderId="16" xfId="46" applyNumberFormat="1" applyFont="1" applyFill="1" applyBorder="1" applyAlignment="1">
      <alignment horizontal="center" vertical="top" wrapText="1"/>
    </xf>
    <xf numFmtId="164" fontId="40" fillId="0" borderId="19" xfId="46" applyNumberFormat="1" applyFont="1" applyFill="1" applyBorder="1" applyAlignment="1">
      <alignment horizontal="center" vertical="top" wrapText="1"/>
    </xf>
    <xf numFmtId="164" fontId="40" fillId="0" borderId="16" xfId="46" applyNumberFormat="1" applyFill="1" applyBorder="1" applyAlignment="1">
      <alignment horizontal="center" vertical="top" wrapText="1"/>
    </xf>
    <xf numFmtId="164" fontId="40" fillId="0" borderId="19" xfId="46" applyNumberFormat="1" applyFill="1" applyBorder="1" applyAlignment="1">
      <alignment horizontal="center" vertical="top" wrapText="1"/>
    </xf>
    <xf numFmtId="0" fontId="0" fillId="0" borderId="16" xfId="0" applyFill="1" applyBorder="1" applyAlignment="1">
      <alignment horizontal="center" vertical="top" wrapText="1"/>
    </xf>
    <xf numFmtId="0" fontId="0" fillId="0" borderId="19" xfId="0" applyFill="1" applyBorder="1" applyAlignment="1">
      <alignment horizontal="center" vertical="top" wrapText="1"/>
    </xf>
    <xf numFmtId="0" fontId="40" fillId="0" borderId="19" xfId="46" applyFill="1" applyBorder="1" applyAlignment="1">
      <alignment horizontal="right" vertical="top"/>
    </xf>
    <xf numFmtId="1" fontId="40" fillId="0" borderId="48" xfId="46" applyNumberFormat="1" applyFont="1" applyBorder="1" applyAlignment="1">
      <alignment horizontal="center" vertical="top" wrapText="1"/>
    </xf>
    <xf numFmtId="166" fontId="0" fillId="0" borderId="23" xfId="0" applyNumberFormat="1" applyFill="1" applyBorder="1" applyAlignment="1">
      <alignment vertical="top"/>
    </xf>
    <xf numFmtId="166" fontId="1" fillId="0" borderId="36" xfId="46" applyNumberFormat="1" applyFont="1" applyFill="1" applyBorder="1" applyAlignment="1">
      <alignment horizontal="right" vertical="top"/>
    </xf>
    <xf numFmtId="166" fontId="0" fillId="0" borderId="37" xfId="0" applyNumberFormat="1" applyFill="1" applyBorder="1" applyAlignment="1">
      <alignment vertical="top"/>
    </xf>
    <xf numFmtId="0" fontId="5" fillId="0" borderId="0" xfId="17" applyFont="1" applyFill="1" applyBorder="1" applyAlignment="1">
      <alignment horizontal="center" vertical="top"/>
    </xf>
    <xf numFmtId="0" fontId="1" fillId="0" borderId="0" xfId="17" applyFill="1" applyBorder="1" applyAlignment="1">
      <alignment vertical="top" wrapText="1"/>
    </xf>
    <xf numFmtId="0" fontId="1" fillId="0" borderId="50" xfId="0" applyFont="1" applyFill="1" applyBorder="1" applyAlignment="1">
      <alignment horizontal="right" vertical="center"/>
    </xf>
    <xf numFmtId="0" fontId="13" fillId="0" borderId="33" xfId="17" applyFont="1" applyBorder="1" applyAlignment="1">
      <alignment horizontal="center" vertical="center"/>
    </xf>
    <xf numFmtId="0" fontId="13" fillId="0" borderId="30" xfId="17" applyFont="1" applyBorder="1" applyAlignment="1">
      <alignment horizontal="center" vertical="center"/>
    </xf>
    <xf numFmtId="0" fontId="13" fillId="0" borderId="13" xfId="17" applyFont="1" applyBorder="1" applyAlignment="1">
      <alignment horizontal="center" vertical="center"/>
    </xf>
    <xf numFmtId="0" fontId="13" fillId="0" borderId="50" xfId="17" applyFont="1" applyBorder="1" applyAlignment="1">
      <alignment horizontal="center" vertical="center"/>
    </xf>
    <xf numFmtId="0" fontId="13" fillId="0" borderId="48" xfId="17" applyFont="1" applyBorder="1" applyAlignment="1">
      <alignment horizontal="center" vertical="center"/>
    </xf>
    <xf numFmtId="0" fontId="13" fillId="0" borderId="14" xfId="17" applyFont="1" applyBorder="1" applyAlignment="1">
      <alignment horizontal="center" vertical="center"/>
    </xf>
    <xf numFmtId="0" fontId="1" fillId="0" borderId="11" xfId="17" applyFont="1" applyFill="1" applyBorder="1" applyAlignment="1">
      <alignment horizontal="center" vertical="top"/>
    </xf>
    <xf numFmtId="0" fontId="1" fillId="0" borderId="16" xfId="46" applyFont="1" applyFill="1" applyBorder="1" applyAlignment="1">
      <alignment vertical="top" wrapText="1"/>
    </xf>
    <xf numFmtId="0" fontId="1" fillId="0" borderId="19" xfId="46" applyFont="1" applyFill="1" applyBorder="1" applyAlignment="1">
      <alignment vertical="top" wrapText="1"/>
    </xf>
    <xf numFmtId="0" fontId="0" fillId="0" borderId="0" xfId="0" applyFill="1" applyBorder="1" applyAlignment="1">
      <alignment vertical="top" wrapText="1"/>
    </xf>
    <xf numFmtId="0" fontId="1" fillId="0" borderId="18" xfId="28" applyFont="1" applyFill="1" applyBorder="1" applyAlignment="1">
      <alignment horizontal="left" vertical="top" wrapText="1"/>
    </xf>
    <xf numFmtId="0" fontId="1" fillId="0" borderId="46" xfId="17" applyFont="1" applyBorder="1" applyAlignment="1">
      <alignment vertical="top" wrapText="1"/>
    </xf>
    <xf numFmtId="0" fontId="1" fillId="0" borderId="21" xfId="17" applyFont="1" applyBorder="1" applyAlignment="1">
      <alignment vertical="top" wrapText="1"/>
    </xf>
    <xf numFmtId="0" fontId="1" fillId="0" borderId="16" xfId="17" applyFont="1" applyBorder="1" applyAlignment="1">
      <alignment vertical="top" wrapText="1"/>
    </xf>
    <xf numFmtId="0" fontId="13" fillId="0" borderId="15" xfId="17" applyFont="1" applyBorder="1" applyAlignment="1">
      <alignment horizontal="center" vertical="center"/>
    </xf>
    <xf numFmtId="0" fontId="13" fillId="0" borderId="0" xfId="17" applyFont="1" applyBorder="1" applyAlignment="1">
      <alignment horizontal="center" vertical="center"/>
    </xf>
    <xf numFmtId="0" fontId="13" fillId="0" borderId="25" xfId="17" applyFont="1" applyBorder="1" applyAlignment="1">
      <alignment horizontal="center" vertical="center"/>
    </xf>
    <xf numFmtId="164" fontId="32" fillId="0" borderId="33" xfId="17" applyNumberFormat="1" applyFont="1" applyBorder="1" applyAlignment="1">
      <alignment horizontal="center" vertical="center"/>
    </xf>
    <xf numFmtId="166" fontId="1" fillId="0" borderId="0" xfId="0" applyNumberFormat="1" applyFont="1" applyAlignment="1">
      <alignment horizontal="left"/>
    </xf>
    <xf numFmtId="0" fontId="1" fillId="0" borderId="20" xfId="0" applyFont="1" applyFill="1" applyBorder="1"/>
    <xf numFmtId="0" fontId="0" fillId="0" borderId="27" xfId="0" applyFill="1" applyBorder="1" applyAlignment="1">
      <alignment horizontal="center" vertical="center"/>
    </xf>
    <xf numFmtId="0" fontId="1" fillId="0" borderId="20" xfId="0" applyFont="1" applyFill="1" applyBorder="1" applyAlignment="1">
      <alignment horizontal="left" vertical="center"/>
    </xf>
    <xf numFmtId="166" fontId="1" fillId="0" borderId="0" xfId="0" applyNumberFormat="1" applyFont="1" applyFill="1" applyAlignment="1">
      <alignment horizontal="left"/>
    </xf>
    <xf numFmtId="0" fontId="1" fillId="0" borderId="16" xfId="0" applyFont="1" applyFill="1" applyBorder="1"/>
    <xf numFmtId="164" fontId="1" fillId="0" borderId="10" xfId="46" applyNumberFormat="1" applyFont="1" applyFill="1" applyBorder="1" applyAlignment="1">
      <alignment horizontal="center" vertical="top"/>
    </xf>
    <xf numFmtId="164" fontId="1" fillId="0" borderId="10" xfId="0" applyNumberFormat="1" applyFont="1" applyFill="1" applyBorder="1" applyAlignment="1">
      <alignment horizontal="center" vertical="top" wrapText="1"/>
    </xf>
    <xf numFmtId="166" fontId="1" fillId="0" borderId="34" xfId="46" applyNumberFormat="1" applyFont="1" applyFill="1" applyBorder="1" applyAlignment="1">
      <alignment horizontal="center" vertical="top"/>
    </xf>
    <xf numFmtId="166" fontId="1" fillId="0" borderId="34" xfId="0" applyNumberFormat="1" applyFont="1" applyFill="1" applyBorder="1" applyAlignment="1">
      <alignment horizontal="center"/>
    </xf>
    <xf numFmtId="0" fontId="1" fillId="0" borderId="33" xfId="0" applyFont="1" applyFill="1" applyBorder="1" applyAlignment="1">
      <alignment horizontal="center" vertical="center"/>
    </xf>
    <xf numFmtId="164" fontId="1" fillId="0" borderId="0" xfId="0" applyNumberFormat="1" applyFont="1" applyFill="1" applyBorder="1" applyAlignment="1">
      <alignment horizontal="left" vertical="center"/>
    </xf>
    <xf numFmtId="164" fontId="1" fillId="0" borderId="22" xfId="46" applyNumberFormat="1" applyFont="1" applyFill="1" applyBorder="1" applyAlignment="1">
      <alignment vertical="center" wrapText="1"/>
    </xf>
    <xf numFmtId="0" fontId="1" fillId="0" borderId="16" xfId="0" applyFont="1" applyFill="1" applyBorder="1" applyAlignment="1">
      <alignment horizontal="left" vertical="top"/>
    </xf>
    <xf numFmtId="166" fontId="1" fillId="0" borderId="36" xfId="0" applyNumberFormat="1" applyFont="1" applyFill="1" applyBorder="1" applyAlignment="1">
      <alignment horizontal="center"/>
    </xf>
    <xf numFmtId="0" fontId="0" fillId="0" borderId="16" xfId="0" applyFill="1" applyBorder="1" applyAlignment="1">
      <alignment horizontal="center" vertical="center"/>
    </xf>
    <xf numFmtId="0" fontId="0" fillId="0" borderId="19" xfId="0" applyFill="1" applyBorder="1" applyAlignment="1">
      <alignment horizontal="center" vertical="center"/>
    </xf>
    <xf numFmtId="0" fontId="0" fillId="0" borderId="30" xfId="0" applyFill="1" applyBorder="1"/>
    <xf numFmtId="0" fontId="30" fillId="0" borderId="0" xfId="46" applyFont="1" applyFill="1" applyAlignment="1">
      <alignment vertical="center"/>
    </xf>
    <xf numFmtId="166" fontId="1" fillId="0" borderId="34" xfId="46" applyNumberFormat="1" applyFont="1" applyFill="1" applyBorder="1" applyAlignment="1">
      <alignment horizontal="right" vertical="top"/>
    </xf>
    <xf numFmtId="166" fontId="1" fillId="0" borderId="19" xfId="46" applyNumberFormat="1" applyFont="1" applyFill="1" applyBorder="1" applyAlignment="1">
      <alignment horizontal="left" vertical="top" wrapText="1"/>
    </xf>
    <xf numFmtId="166" fontId="1" fillId="0" borderId="0" xfId="17" applyNumberFormat="1" applyFont="1" applyFill="1" applyAlignment="1">
      <alignment horizontal="left" vertical="top"/>
    </xf>
    <xf numFmtId="0" fontId="1" fillId="0" borderId="50" xfId="0" applyFont="1" applyFill="1" applyBorder="1" applyAlignment="1">
      <alignment horizontal="right" vertical="top"/>
    </xf>
    <xf numFmtId="166" fontId="1" fillId="0" borderId="37" xfId="46" applyNumberFormat="1" applyFont="1" applyFill="1" applyBorder="1" applyAlignment="1">
      <alignment horizontal="left" wrapText="1"/>
    </xf>
    <xf numFmtId="0" fontId="1" fillId="0" borderId="0" xfId="13" applyFont="1" applyAlignment="1">
      <alignment vertical="center"/>
    </xf>
    <xf numFmtId="0" fontId="1" fillId="0" borderId="0" xfId="13" applyFont="1" applyBorder="1" applyAlignment="1">
      <alignment vertical="center"/>
    </xf>
    <xf numFmtId="0" fontId="1" fillId="0" borderId="16" xfId="13" applyFill="1" applyBorder="1" applyAlignment="1">
      <alignment horizontal="left" vertical="top" wrapText="1"/>
    </xf>
    <xf numFmtId="0" fontId="1" fillId="0" borderId="19" xfId="13" applyFill="1" applyBorder="1" applyAlignment="1">
      <alignment horizontal="left" vertical="top" wrapText="1"/>
    </xf>
    <xf numFmtId="0" fontId="1" fillId="0" borderId="16" xfId="13" applyFill="1" applyBorder="1" applyAlignment="1">
      <alignment vertical="center"/>
    </xf>
    <xf numFmtId="0" fontId="1" fillId="0" borderId="19" xfId="13" applyFill="1" applyBorder="1" applyAlignment="1">
      <alignment horizontal="left" vertical="center"/>
    </xf>
    <xf numFmtId="0" fontId="1" fillId="0" borderId="18" xfId="13" applyFill="1" applyBorder="1" applyAlignment="1">
      <alignment horizontal="center" vertical="top" wrapText="1"/>
    </xf>
    <xf numFmtId="0" fontId="1" fillId="0" borderId="19" xfId="13" applyFill="1" applyBorder="1" applyAlignment="1">
      <alignment vertical="center"/>
    </xf>
    <xf numFmtId="0" fontId="1" fillId="0" borderId="46" xfId="28" applyFont="1" applyFill="1" applyBorder="1" applyAlignment="1">
      <alignment horizontal="left" vertical="center"/>
    </xf>
    <xf numFmtId="0" fontId="1" fillId="0" borderId="0" xfId="13" applyFill="1" applyBorder="1" applyAlignment="1">
      <alignment horizontal="left" vertical="center"/>
    </xf>
    <xf numFmtId="0" fontId="1" fillId="0" borderId="46" xfId="28" applyFont="1" applyFill="1" applyBorder="1" applyAlignment="1">
      <alignment vertical="center"/>
    </xf>
    <xf numFmtId="164" fontId="1" fillId="0" borderId="46" xfId="28" applyNumberFormat="1" applyFont="1" applyFill="1" applyBorder="1" applyAlignment="1">
      <alignment vertical="center"/>
    </xf>
    <xf numFmtId="0" fontId="1" fillId="0" borderId="50" xfId="13" applyFill="1" applyBorder="1" applyAlignment="1">
      <alignment horizontal="center" vertical="center"/>
    </xf>
    <xf numFmtId="0" fontId="1" fillId="0" borderId="20" xfId="28" applyFont="1" applyFill="1" applyBorder="1" applyAlignment="1">
      <alignment vertical="center"/>
    </xf>
    <xf numFmtId="0" fontId="1" fillId="0" borderId="27" xfId="13" applyFill="1" applyBorder="1" applyAlignment="1">
      <alignment horizontal="center" vertical="center"/>
    </xf>
    <xf numFmtId="0" fontId="1" fillId="0" borderId="17" xfId="13" applyBorder="1" applyAlignment="1">
      <alignment vertical="center"/>
    </xf>
    <xf numFmtId="0" fontId="1" fillId="0" borderId="12" xfId="13" applyBorder="1" applyAlignment="1">
      <alignment vertical="center"/>
    </xf>
    <xf numFmtId="0" fontId="29" fillId="0" borderId="36" xfId="28" applyFont="1" applyFill="1" applyBorder="1" applyAlignment="1">
      <alignment horizontal="right" vertical="center"/>
    </xf>
    <xf numFmtId="0" fontId="1" fillId="0" borderId="21" xfId="28" applyFont="1" applyFill="1" applyBorder="1" applyAlignment="1">
      <alignment horizontal="left" vertical="center"/>
    </xf>
    <xf numFmtId="0" fontId="29" fillId="0" borderId="23" xfId="28" applyFont="1" applyFill="1" applyBorder="1" applyAlignment="1">
      <alignment horizontal="right" vertical="center"/>
    </xf>
    <xf numFmtId="0" fontId="1" fillId="0" borderId="16" xfId="28" applyFill="1" applyBorder="1" applyAlignment="1">
      <alignment horizontal="left" vertical="top" wrapText="1"/>
    </xf>
    <xf numFmtId="0" fontId="1" fillId="0" borderId="0" xfId="28" applyFill="1" applyBorder="1" applyAlignment="1">
      <alignment horizontal="left" vertical="top" wrapText="1"/>
    </xf>
    <xf numFmtId="0" fontId="5" fillId="0" borderId="16" xfId="28" applyFont="1" applyFill="1" applyBorder="1" applyAlignment="1">
      <alignment vertical="top" wrapText="1"/>
    </xf>
    <xf numFmtId="0" fontId="5" fillId="0" borderId="0" xfId="28" applyFont="1" applyFill="1" applyBorder="1" applyAlignment="1">
      <alignment horizontal="left" vertical="top"/>
    </xf>
    <xf numFmtId="0" fontId="1" fillId="0" borderId="16" xfId="28" applyFont="1" applyFill="1" applyBorder="1" applyAlignment="1">
      <alignment horizontal="left" vertical="top"/>
    </xf>
    <xf numFmtId="0" fontId="1" fillId="0" borderId="19" xfId="28" applyFill="1" applyBorder="1" applyAlignment="1">
      <alignment horizontal="left" vertical="top"/>
    </xf>
    <xf numFmtId="0" fontId="1" fillId="0" borderId="16" xfId="28" applyFill="1" applyBorder="1" applyAlignment="1">
      <alignment horizontal="left" vertical="top"/>
    </xf>
    <xf numFmtId="0" fontId="1" fillId="0" borderId="50" xfId="28" applyFont="1" applyFill="1" applyBorder="1" applyAlignment="1">
      <alignment horizontal="center" vertical="top"/>
    </xf>
    <xf numFmtId="0" fontId="1" fillId="0" borderId="25" xfId="28" applyFill="1" applyBorder="1" applyAlignment="1">
      <alignment horizontal="center" vertical="top"/>
    </xf>
    <xf numFmtId="0" fontId="1" fillId="0" borderId="48" xfId="28" applyFill="1" applyBorder="1" applyAlignment="1">
      <alignment horizontal="center" vertical="top"/>
    </xf>
    <xf numFmtId="0" fontId="1" fillId="0" borderId="16" xfId="28" applyFont="1" applyFill="1" applyBorder="1" applyAlignment="1">
      <alignment vertical="top" wrapText="1"/>
    </xf>
    <xf numFmtId="0" fontId="1" fillId="0" borderId="19" xfId="28" applyFont="1" applyFill="1" applyBorder="1" applyAlignment="1">
      <alignment vertical="top" wrapText="1"/>
    </xf>
    <xf numFmtId="0" fontId="1" fillId="0" borderId="18" xfId="28" applyFont="1" applyFill="1" applyBorder="1" applyAlignment="1">
      <alignment vertical="top" wrapText="1"/>
    </xf>
    <xf numFmtId="0" fontId="1" fillId="0" borderId="0" xfId="28" applyFont="1" applyFill="1" applyBorder="1" applyAlignment="1">
      <alignment vertical="top" wrapText="1"/>
    </xf>
    <xf numFmtId="0" fontId="1" fillId="0" borderId="10" xfId="28" applyFont="1" applyFill="1" applyBorder="1" applyAlignment="1">
      <alignment horizontal="left" vertical="top"/>
    </xf>
    <xf numFmtId="0" fontId="1" fillId="0" borderId="10" xfId="28" applyFont="1" applyFill="1" applyBorder="1" applyAlignment="1">
      <alignment vertical="center"/>
    </xf>
    <xf numFmtId="0" fontId="1" fillId="0" borderId="22" xfId="28" applyNumberFormat="1" applyFill="1" applyBorder="1" applyAlignment="1">
      <alignment horizontal="left" vertical="center"/>
    </xf>
    <xf numFmtId="0" fontId="1" fillId="0" borderId="22" xfId="28" applyNumberFormat="1" applyFill="1" applyBorder="1" applyAlignment="1">
      <alignment horizontal="left" vertical="top"/>
    </xf>
    <xf numFmtId="0" fontId="29" fillId="0" borderId="36" xfId="28" applyFont="1" applyFill="1" applyBorder="1" applyAlignment="1">
      <alignment horizontal="left" vertical="top"/>
    </xf>
    <xf numFmtId="0" fontId="1" fillId="0" borderId="37" xfId="28" applyFill="1" applyBorder="1" applyAlignment="1">
      <alignment horizontal="left" vertical="top"/>
    </xf>
    <xf numFmtId="0" fontId="1" fillId="0" borderId="46" xfId="13" applyFill="1" applyBorder="1" applyAlignment="1">
      <alignment vertical="center"/>
    </xf>
    <xf numFmtId="0" fontId="1" fillId="0" borderId="22" xfId="13" applyFill="1" applyBorder="1" applyAlignment="1">
      <alignment horizontal="left" vertical="center"/>
    </xf>
    <xf numFmtId="0" fontId="1" fillId="0" borderId="18" xfId="13" applyFill="1" applyBorder="1" applyAlignment="1">
      <alignment horizontal="left" vertical="top"/>
    </xf>
    <xf numFmtId="0" fontId="1" fillId="0" borderId="18" xfId="13" applyFill="1" applyBorder="1" applyAlignment="1">
      <alignment vertical="top"/>
    </xf>
    <xf numFmtId="0" fontId="1" fillId="0" borderId="18" xfId="28" applyFont="1" applyFill="1" applyBorder="1" applyAlignment="1">
      <alignment horizontal="left" vertical="top"/>
    </xf>
    <xf numFmtId="0" fontId="1" fillId="0" borderId="18" xfId="28" applyFont="1" applyFill="1" applyBorder="1" applyAlignment="1">
      <alignment vertical="center"/>
    </xf>
    <xf numFmtId="0" fontId="29" fillId="0" borderId="18" xfId="28" applyFont="1" applyFill="1" applyBorder="1" applyAlignment="1">
      <alignment horizontal="center" vertical="top"/>
    </xf>
    <xf numFmtId="0" fontId="1" fillId="0" borderId="30" xfId="13" applyFont="1" applyFill="1" applyBorder="1" applyAlignment="1">
      <alignment horizontal="center" vertical="center"/>
    </xf>
    <xf numFmtId="0" fontId="1" fillId="0" borderId="46" xfId="28" applyFont="1" applyFill="1" applyBorder="1" applyAlignment="1">
      <alignment horizontal="left" vertical="top"/>
    </xf>
    <xf numFmtId="166" fontId="1" fillId="0" borderId="37" xfId="28" applyNumberFormat="1" applyFill="1" applyBorder="1" applyAlignment="1">
      <alignment vertical="top"/>
    </xf>
    <xf numFmtId="166" fontId="1" fillId="0" borderId="23" xfId="28" applyNumberFormat="1" applyFill="1" applyBorder="1" applyAlignment="1">
      <alignment horizontal="right" vertical="center"/>
    </xf>
    <xf numFmtId="166" fontId="1" fillId="0" borderId="37" xfId="28" applyNumberFormat="1" applyFont="1" applyFill="1" applyBorder="1" applyAlignment="1">
      <alignment horizontal="right" vertical="center"/>
    </xf>
    <xf numFmtId="0" fontId="1" fillId="0" borderId="0" xfId="13" applyFont="1" applyFill="1"/>
    <xf numFmtId="0" fontId="31" fillId="0" borderId="0" xfId="13" applyFont="1" applyFill="1"/>
    <xf numFmtId="164" fontId="1" fillId="0" borderId="0" xfId="17" applyNumberFormat="1" applyFont="1" applyFill="1" applyBorder="1" applyAlignment="1">
      <alignment horizontal="center" vertical="center" wrapText="1"/>
    </xf>
    <xf numFmtId="164" fontId="1" fillId="0" borderId="19" xfId="17" applyNumberFormat="1" applyFont="1" applyFill="1" applyBorder="1" applyAlignment="1">
      <alignment horizontal="center" vertical="center" wrapText="1"/>
    </xf>
    <xf numFmtId="0" fontId="1" fillId="0" borderId="73" xfId="17" applyFont="1" applyFill="1" applyBorder="1" applyAlignment="1">
      <alignment horizontal="center" vertical="top" wrapText="1"/>
    </xf>
    <xf numFmtId="0" fontId="1" fillId="0" borderId="74" xfId="17" applyFont="1" applyFill="1" applyBorder="1" applyAlignment="1">
      <alignment horizontal="center" vertical="top" wrapText="1"/>
    </xf>
    <xf numFmtId="0" fontId="1" fillId="0" borderId="20" xfId="17" applyFont="1" applyFill="1" applyBorder="1" applyAlignment="1">
      <alignment wrapText="1"/>
    </xf>
    <xf numFmtId="0" fontId="1" fillId="0" borderId="26" xfId="17" applyFont="1" applyFill="1" applyBorder="1" applyAlignment="1">
      <alignment horizontal="center" vertical="top" wrapText="1"/>
    </xf>
    <xf numFmtId="0" fontId="1" fillId="0" borderId="11" xfId="17" applyFont="1" applyFill="1" applyBorder="1" applyAlignment="1">
      <alignment horizontal="center" textRotation="90"/>
    </xf>
    <xf numFmtId="0" fontId="1" fillId="0" borderId="17" xfId="17" applyFont="1" applyFill="1" applyBorder="1" applyAlignment="1">
      <alignment horizontal="center" textRotation="90"/>
    </xf>
    <xf numFmtId="0" fontId="1" fillId="0" borderId="12" xfId="17" applyFont="1" applyFill="1" applyBorder="1" applyAlignment="1">
      <alignment horizontal="center" textRotation="90"/>
    </xf>
    <xf numFmtId="166" fontId="1" fillId="0" borderId="37" xfId="17" applyNumberFormat="1" applyFont="1" applyFill="1" applyBorder="1" applyAlignment="1">
      <alignment wrapText="1"/>
    </xf>
    <xf numFmtId="0" fontId="1" fillId="0" borderId="24" xfId="17" applyFont="1" applyFill="1" applyBorder="1" applyAlignment="1">
      <alignment horizontal="center" vertical="top"/>
    </xf>
    <xf numFmtId="166" fontId="1" fillId="0" borderId="22" xfId="17" applyNumberFormat="1" applyFont="1" applyFill="1" applyBorder="1" applyAlignment="1">
      <alignment wrapText="1"/>
    </xf>
    <xf numFmtId="0" fontId="1" fillId="0" borderId="46" xfId="17" applyFont="1" applyFill="1" applyBorder="1" applyAlignment="1">
      <alignment wrapText="1"/>
    </xf>
    <xf numFmtId="166" fontId="5" fillId="0" borderId="16" xfId="17" applyNumberFormat="1" applyFont="1" applyFill="1" applyBorder="1" applyAlignment="1">
      <alignment wrapText="1"/>
    </xf>
    <xf numFmtId="166" fontId="5" fillId="0" borderId="19" xfId="17" applyNumberFormat="1" applyFont="1" applyFill="1" applyBorder="1" applyAlignment="1">
      <alignment wrapText="1"/>
    </xf>
    <xf numFmtId="0" fontId="13" fillId="0" borderId="57" xfId="17" applyFont="1" applyBorder="1" applyAlignment="1">
      <alignment vertical="center"/>
    </xf>
    <xf numFmtId="0" fontId="1" fillId="0" borderId="34" xfId="17" applyFont="1" applyFill="1" applyBorder="1" applyAlignment="1">
      <alignment vertical="top" wrapText="1"/>
    </xf>
    <xf numFmtId="0" fontId="1" fillId="0" borderId="10" xfId="17" applyFont="1" applyBorder="1" applyAlignment="1">
      <alignment vertical="top" wrapText="1"/>
    </xf>
    <xf numFmtId="0" fontId="1" fillId="0" borderId="0" xfId="49" applyFont="1" applyFill="1"/>
    <xf numFmtId="164" fontId="1" fillId="0" borderId="0" xfId="50" applyNumberFormat="1" applyFont="1" applyFill="1" applyBorder="1" applyAlignment="1">
      <alignment vertical="top"/>
    </xf>
    <xf numFmtId="164" fontId="1" fillId="0" borderId="16" xfId="50" applyNumberFormat="1" applyFont="1" applyFill="1" applyBorder="1" applyAlignment="1">
      <alignment vertical="top"/>
    </xf>
    <xf numFmtId="164" fontId="1" fillId="0" borderId="0" xfId="50" applyNumberFormat="1" applyFont="1" applyFill="1" applyBorder="1" applyAlignment="1">
      <alignment vertical="center" wrapText="1"/>
    </xf>
    <xf numFmtId="164" fontId="1" fillId="0" borderId="16" xfId="50" applyNumberFormat="1" applyFont="1" applyFill="1" applyBorder="1" applyAlignment="1">
      <alignment vertical="center" wrapText="1"/>
    </xf>
    <xf numFmtId="0" fontId="1" fillId="0" borderId="10" xfId="50" applyFont="1" applyFill="1" applyBorder="1" applyAlignment="1">
      <alignment horizontal="left" vertical="center"/>
    </xf>
    <xf numFmtId="0" fontId="1" fillId="0" borderId="10" xfId="49" applyFont="1" applyFill="1" applyBorder="1" applyAlignment="1">
      <alignment horizontal="left" vertical="center"/>
    </xf>
    <xf numFmtId="0" fontId="1" fillId="0" borderId="16" xfId="50" applyFont="1" applyFill="1" applyBorder="1" applyAlignment="1">
      <alignment vertical="top"/>
    </xf>
    <xf numFmtId="0" fontId="1" fillId="0" borderId="0" xfId="50" applyFont="1" applyFill="1" applyBorder="1" applyAlignment="1">
      <alignment vertical="top"/>
    </xf>
    <xf numFmtId="0" fontId="1" fillId="0" borderId="19" xfId="50" applyFont="1" applyFill="1" applyBorder="1" applyAlignment="1">
      <alignment vertical="top"/>
    </xf>
    <xf numFmtId="0" fontId="1" fillId="0" borderId="0" xfId="50" applyFont="1" applyFill="1" applyBorder="1" applyAlignment="1">
      <alignment horizontal="left" vertical="center" wrapText="1"/>
    </xf>
    <xf numFmtId="0" fontId="1" fillId="0" borderId="16" xfId="50" applyFont="1" applyFill="1" applyBorder="1" applyAlignment="1">
      <alignment vertical="top" wrapText="1"/>
    </xf>
    <xf numFmtId="0" fontId="1" fillId="0" borderId="19" xfId="50" applyFont="1" applyFill="1" applyBorder="1" applyAlignment="1">
      <alignment vertical="top" wrapText="1"/>
    </xf>
    <xf numFmtId="0" fontId="1" fillId="0" borderId="0" xfId="50" applyFont="1" applyFill="1" applyBorder="1" applyAlignment="1">
      <alignment vertical="top" wrapText="1"/>
    </xf>
    <xf numFmtId="164" fontId="1" fillId="0" borderId="49" xfId="50" applyNumberFormat="1" applyFont="1" applyFill="1" applyBorder="1" applyAlignment="1">
      <alignment horizontal="center" vertical="center"/>
    </xf>
    <xf numFmtId="164" fontId="1" fillId="0" borderId="51" xfId="50" applyNumberFormat="1" applyFont="1" applyFill="1" applyBorder="1" applyAlignment="1">
      <alignment horizontal="center" vertical="center"/>
    </xf>
    <xf numFmtId="0" fontId="1" fillId="0" borderId="46" xfId="0" applyFont="1" applyFill="1" applyBorder="1" applyAlignment="1">
      <alignment horizontal="left" vertical="center"/>
    </xf>
    <xf numFmtId="164" fontId="1" fillId="0" borderId="19" xfId="50" applyNumberFormat="1" applyFont="1" applyFill="1" applyBorder="1" applyAlignment="1">
      <alignment vertical="top"/>
    </xf>
    <xf numFmtId="164" fontId="1" fillId="0" borderId="19" xfId="50" applyNumberFormat="1" applyFont="1" applyFill="1" applyBorder="1" applyAlignment="1">
      <alignment vertical="center" wrapText="1"/>
    </xf>
    <xf numFmtId="0" fontId="1" fillId="0" borderId="19" xfId="50" applyFont="1" applyFill="1" applyBorder="1" applyAlignment="1">
      <alignment horizontal="left" vertical="center" wrapText="1"/>
    </xf>
    <xf numFmtId="164" fontId="1" fillId="0" borderId="40" xfId="50" applyNumberFormat="1" applyFont="1" applyFill="1" applyBorder="1" applyAlignment="1">
      <alignment horizontal="center" vertical="center"/>
    </xf>
    <xf numFmtId="164" fontId="1" fillId="0" borderId="53" xfId="50" applyNumberFormat="1" applyFont="1" applyFill="1" applyBorder="1" applyAlignment="1">
      <alignment horizontal="center" vertical="center"/>
    </xf>
    <xf numFmtId="0" fontId="13" fillId="0" borderId="48" xfId="50" applyFont="1" applyBorder="1" applyAlignment="1">
      <alignment vertical="center"/>
    </xf>
    <xf numFmtId="0" fontId="1" fillId="0" borderId="16" xfId="50" applyFont="1" applyFill="1" applyBorder="1" applyAlignment="1">
      <alignment horizontal="left" vertical="center"/>
    </xf>
    <xf numFmtId="0" fontId="1" fillId="0" borderId="0" xfId="50" applyFont="1" applyFill="1" applyBorder="1" applyAlignment="1">
      <alignment horizontal="left" vertical="center"/>
    </xf>
    <xf numFmtId="0" fontId="1" fillId="0" borderId="16" xfId="50" applyFont="1" applyFill="1" applyBorder="1" applyAlignment="1">
      <alignment vertical="center" wrapText="1"/>
    </xf>
    <xf numFmtId="0" fontId="1" fillId="0" borderId="0" xfId="50" applyFont="1" applyFill="1" applyBorder="1" applyAlignment="1">
      <alignment vertical="center" wrapText="1"/>
    </xf>
    <xf numFmtId="0" fontId="1" fillId="0" borderId="0" xfId="49" applyFont="1" applyFill="1" applyBorder="1" applyAlignment="1">
      <alignment vertical="center" wrapText="1"/>
    </xf>
    <xf numFmtId="0" fontId="1" fillId="0" borderId="0" xfId="49" applyFont="1" applyFill="1" applyBorder="1" applyAlignment="1">
      <alignment horizontal="left" vertical="center"/>
    </xf>
    <xf numFmtId="1" fontId="1" fillId="0" borderId="19" xfId="0" applyNumberFormat="1" applyFont="1" applyFill="1" applyBorder="1" applyAlignment="1">
      <alignment horizontal="center"/>
    </xf>
    <xf numFmtId="0" fontId="1" fillId="0" borderId="23" xfId="50" applyFont="1" applyFill="1" applyBorder="1" applyAlignment="1">
      <alignment vertical="center" wrapText="1"/>
    </xf>
    <xf numFmtId="0" fontId="1" fillId="0" borderId="23" xfId="49" applyFont="1" applyFill="1" applyBorder="1" applyAlignment="1">
      <alignment vertical="center" wrapText="1"/>
    </xf>
    <xf numFmtId="0" fontId="1" fillId="0" borderId="56" xfId="50" applyFont="1" applyFill="1" applyBorder="1" applyAlignment="1">
      <alignment horizontal="center" vertical="top"/>
    </xf>
    <xf numFmtId="0" fontId="1" fillId="0" borderId="58" xfId="50" applyFont="1" applyFill="1" applyBorder="1" applyAlignment="1">
      <alignment horizontal="center" vertical="top"/>
    </xf>
    <xf numFmtId="0" fontId="1" fillId="0" borderId="0" xfId="0" applyFont="1" applyBorder="1" applyAlignment="1">
      <alignment horizontal="left" vertical="center"/>
    </xf>
    <xf numFmtId="166" fontId="1" fillId="0" borderId="30" xfId="0" applyNumberFormat="1" applyFont="1" applyFill="1" applyBorder="1" applyAlignment="1">
      <alignment horizontal="left"/>
    </xf>
    <xf numFmtId="166" fontId="1" fillId="0" borderId="85" xfId="0" applyNumberFormat="1" applyFont="1" applyFill="1" applyBorder="1" applyAlignment="1">
      <alignment horizontal="left"/>
    </xf>
    <xf numFmtId="0" fontId="1" fillId="0" borderId="84" xfId="0" applyFont="1" applyFill="1" applyBorder="1"/>
    <xf numFmtId="166" fontId="1" fillId="0" borderId="30" xfId="0" applyNumberFormat="1" applyFont="1" applyBorder="1" applyAlignment="1">
      <alignment horizontal="left"/>
    </xf>
    <xf numFmtId="166" fontId="1" fillId="0" borderId="85" xfId="13" applyNumberFormat="1" applyFont="1" applyBorder="1" applyAlignment="1">
      <alignment horizontal="left" vertical="center"/>
    </xf>
    <xf numFmtId="0" fontId="1" fillId="0" borderId="83" xfId="13" applyFont="1" applyBorder="1" applyAlignment="1">
      <alignment horizontal="left" vertical="center"/>
    </xf>
    <xf numFmtId="166" fontId="1" fillId="0" borderId="83" xfId="28" applyNumberFormat="1" applyFont="1" applyBorder="1" applyAlignment="1">
      <alignment vertical="center"/>
    </xf>
    <xf numFmtId="0" fontId="1" fillId="0" borderId="83" xfId="28" applyFont="1" applyBorder="1" applyAlignment="1">
      <alignment vertical="center"/>
    </xf>
    <xf numFmtId="0" fontId="1" fillId="0" borderId="84" xfId="28" applyFont="1" applyBorder="1" applyAlignment="1">
      <alignment vertical="center"/>
    </xf>
    <xf numFmtId="166" fontId="1" fillId="0" borderId="85" xfId="28" applyNumberFormat="1" applyFont="1" applyBorder="1" applyAlignment="1">
      <alignment horizontal="left" vertical="center"/>
    </xf>
    <xf numFmtId="0" fontId="1" fillId="0" borderId="84" xfId="28" applyFont="1" applyBorder="1" applyAlignment="1">
      <alignment horizontal="left" vertical="center"/>
    </xf>
    <xf numFmtId="166" fontId="1" fillId="0" borderId="83" xfId="28" applyNumberFormat="1" applyFont="1" applyBorder="1" applyAlignment="1">
      <alignment horizontal="left" vertical="center"/>
    </xf>
    <xf numFmtId="0" fontId="1" fillId="0" borderId="83" xfId="28" applyFont="1" applyBorder="1" applyAlignment="1">
      <alignment horizontal="left" vertical="center"/>
    </xf>
    <xf numFmtId="166" fontId="1" fillId="0" borderId="30" xfId="28" applyNumberFormat="1" applyFont="1" applyBorder="1" applyAlignment="1">
      <alignment horizontal="left" vertical="center"/>
    </xf>
    <xf numFmtId="166" fontId="1" fillId="0" borderId="83" xfId="17" applyNumberFormat="1" applyFont="1" applyFill="1" applyBorder="1" applyAlignment="1">
      <alignment horizontal="center" vertical="top"/>
    </xf>
    <xf numFmtId="0" fontId="5" fillId="0" borderId="31" xfId="0" applyFont="1" applyFill="1" applyBorder="1" applyAlignment="1">
      <alignment horizontal="right" vertical="top" wrapText="1"/>
    </xf>
    <xf numFmtId="0" fontId="1" fillId="0" borderId="20" xfId="46" applyFont="1" applyFill="1" applyBorder="1" applyAlignment="1">
      <alignment horizontal="left" vertical="top"/>
    </xf>
    <xf numFmtId="0" fontId="0" fillId="0" borderId="16" xfId="0" applyBorder="1"/>
    <xf numFmtId="0" fontId="0" fillId="0" borderId="19" xfId="0" applyFill="1" applyBorder="1" applyAlignment="1">
      <alignment vertical="top" wrapText="1"/>
    </xf>
    <xf numFmtId="0" fontId="1" fillId="0" borderId="20" xfId="46" applyFont="1" applyFill="1" applyBorder="1" applyAlignment="1">
      <alignment vertical="center" wrapText="1"/>
    </xf>
    <xf numFmtId="0" fontId="5" fillId="0" borderId="0" xfId="46" applyFont="1" applyFill="1" applyBorder="1" applyAlignment="1">
      <alignment horizontal="center" vertical="top"/>
    </xf>
    <xf numFmtId="0" fontId="0" fillId="0" borderId="85" xfId="0" applyFill="1" applyBorder="1"/>
    <xf numFmtId="0" fontId="0" fillId="0" borderId="84" xfId="0" applyFill="1" applyBorder="1"/>
    <xf numFmtId="0" fontId="1" fillId="0" borderId="16" xfId="17" applyFont="1" applyFill="1" applyBorder="1" applyAlignment="1">
      <alignment vertical="top" wrapText="1"/>
    </xf>
    <xf numFmtId="0" fontId="1" fillId="0" borderId="0" xfId="17" applyFont="1" applyFill="1" applyBorder="1" applyAlignment="1">
      <alignment vertical="top" wrapText="1"/>
    </xf>
    <xf numFmtId="0" fontId="1" fillId="0" borderId="19" xfId="17" applyFont="1" applyFill="1" applyBorder="1" applyAlignment="1">
      <alignment vertical="top" wrapText="1"/>
    </xf>
    <xf numFmtId="0" fontId="1" fillId="0" borderId="17" xfId="17" applyFont="1" applyFill="1" applyBorder="1" applyAlignment="1">
      <alignment vertical="top" wrapText="1"/>
    </xf>
    <xf numFmtId="0" fontId="1" fillId="0" borderId="0" xfId="17" applyFill="1" applyBorder="1" applyAlignment="1">
      <alignment vertical="top" wrapText="1"/>
    </xf>
    <xf numFmtId="0" fontId="5" fillId="0" borderId="0" xfId="17" applyFont="1" applyFill="1" applyBorder="1" applyAlignment="1">
      <alignment horizontal="center" vertical="top"/>
    </xf>
    <xf numFmtId="0" fontId="13" fillId="0" borderId="33" xfId="17" applyFont="1" applyBorder="1" applyAlignment="1">
      <alignment horizontal="center" vertical="center"/>
    </xf>
    <xf numFmtId="0" fontId="13" fillId="0" borderId="30" xfId="17" applyFont="1" applyBorder="1" applyAlignment="1">
      <alignment horizontal="center" vertical="center"/>
    </xf>
    <xf numFmtId="0" fontId="13" fillId="0" borderId="13" xfId="17" applyFont="1" applyBorder="1" applyAlignment="1">
      <alignment horizontal="center" vertical="center"/>
    </xf>
    <xf numFmtId="0" fontId="13" fillId="0" borderId="50" xfId="17" applyFont="1" applyBorder="1" applyAlignment="1">
      <alignment horizontal="center" vertical="center"/>
    </xf>
    <xf numFmtId="0" fontId="13" fillId="0" borderId="48" xfId="17" applyFont="1" applyBorder="1" applyAlignment="1">
      <alignment horizontal="center" vertical="center"/>
    </xf>
    <xf numFmtId="0" fontId="13" fillId="0" borderId="14" xfId="17" applyFont="1" applyBorder="1" applyAlignment="1">
      <alignment horizontal="center" vertical="center"/>
    </xf>
    <xf numFmtId="0" fontId="0" fillId="0" borderId="0" xfId="0"/>
    <xf numFmtId="166" fontId="1" fillId="0" borderId="85" xfId="28" applyNumberFormat="1" applyFont="1" applyBorder="1" applyAlignment="1">
      <alignment horizontal="left" vertical="center"/>
    </xf>
    <xf numFmtId="166" fontId="1" fillId="0" borderId="83" xfId="50" applyNumberFormat="1" applyFont="1" applyFill="1" applyBorder="1" applyAlignment="1">
      <alignment horizontal="left" vertical="top"/>
    </xf>
    <xf numFmtId="164" fontId="32" fillId="0" borderId="33" xfId="17" applyNumberFormat="1" applyFont="1" applyBorder="1" applyAlignment="1">
      <alignment horizontal="center" vertical="center"/>
    </xf>
    <xf numFmtId="0" fontId="0" fillId="0" borderId="85" xfId="0" applyBorder="1"/>
    <xf numFmtId="0" fontId="1" fillId="0" borderId="52" xfId="0" applyFont="1" applyFill="1" applyBorder="1" applyAlignment="1">
      <alignment horizontal="center" vertical="center" wrapText="1"/>
    </xf>
    <xf numFmtId="0" fontId="1" fillId="0" borderId="49" xfId="0" applyFont="1" applyFill="1" applyBorder="1" applyAlignment="1">
      <alignment horizontal="center" vertical="center" wrapText="1"/>
    </xf>
    <xf numFmtId="0" fontId="1" fillId="0" borderId="53" xfId="0" applyFont="1" applyFill="1" applyBorder="1" applyAlignment="1">
      <alignment horizontal="center" vertical="center" wrapText="1"/>
    </xf>
    <xf numFmtId="0" fontId="5" fillId="0" borderId="21" xfId="0" applyFont="1" applyFill="1" applyBorder="1" applyAlignment="1">
      <alignment horizontal="right" vertical="top" wrapText="1"/>
    </xf>
    <xf numFmtId="0" fontId="5" fillId="0" borderId="0" xfId="0" applyFont="1" applyFill="1" applyBorder="1" applyAlignment="1">
      <alignment horizontal="right" vertical="top" wrapText="1"/>
    </xf>
    <xf numFmtId="164" fontId="1" fillId="0" borderId="34" xfId="0" applyNumberFormat="1" applyFont="1" applyFill="1" applyBorder="1" applyAlignment="1">
      <alignment horizontal="center"/>
    </xf>
    <xf numFmtId="0" fontId="1" fillId="0" borderId="10" xfId="0" applyFont="1" applyFill="1" applyBorder="1"/>
    <xf numFmtId="0" fontId="1" fillId="0" borderId="0" xfId="0" applyFont="1" applyFill="1" applyBorder="1" applyAlignment="1">
      <alignment horizontal="left" vertical="top"/>
    </xf>
    <xf numFmtId="166" fontId="1" fillId="0" borderId="88" xfId="0" applyNumberFormat="1" applyFont="1" applyFill="1" applyBorder="1" applyAlignment="1">
      <alignment horizontal="left"/>
    </xf>
    <xf numFmtId="0" fontId="1" fillId="0" borderId="20" xfId="0" applyFont="1" applyFill="1" applyBorder="1" applyAlignment="1">
      <alignment horizontal="left" vertical="top"/>
    </xf>
    <xf numFmtId="0" fontId="1" fillId="0" borderId="16" xfId="46" applyFont="1" applyFill="1" applyBorder="1" applyAlignment="1">
      <alignment vertical="center" wrapText="1"/>
    </xf>
    <xf numFmtId="0" fontId="1" fillId="0" borderId="10" xfId="46" applyFont="1" applyFill="1" applyBorder="1" applyAlignment="1">
      <alignment horizontal="center" wrapText="1"/>
    </xf>
    <xf numFmtId="0" fontId="1" fillId="0" borderId="37" xfId="28" applyFont="1" applyFill="1" applyBorder="1" applyAlignment="1">
      <alignment vertical="top" wrapText="1"/>
    </xf>
    <xf numFmtId="0" fontId="1" fillId="0" borderId="36" xfId="28" applyFont="1" applyFill="1" applyBorder="1" applyAlignment="1">
      <alignment vertical="top" wrapText="1"/>
    </xf>
    <xf numFmtId="0" fontId="1" fillId="0" borderId="16" xfId="28" applyFont="1" applyFill="1" applyBorder="1" applyAlignment="1">
      <alignment horizontal="left" vertical="center"/>
    </xf>
    <xf numFmtId="0" fontId="1" fillId="0" borderId="36" xfId="13" applyBorder="1" applyAlignment="1">
      <alignment vertical="center"/>
    </xf>
    <xf numFmtId="0" fontId="1" fillId="0" borderId="37" xfId="13" applyBorder="1" applyAlignment="1">
      <alignment vertical="center"/>
    </xf>
    <xf numFmtId="0" fontId="43" fillId="0" borderId="0" xfId="28" applyFont="1" applyFill="1" applyAlignment="1">
      <alignment horizontal="left" vertical="center"/>
    </xf>
    <xf numFmtId="0" fontId="43" fillId="0" borderId="0" xfId="28" applyFont="1" applyFill="1" applyAlignment="1">
      <alignment horizontal="right" vertical="center"/>
    </xf>
    <xf numFmtId="0" fontId="1" fillId="0" borderId="37" xfId="13" applyNumberFormat="1" applyFill="1" applyBorder="1" applyAlignment="1">
      <alignment horizontal="left" vertical="center"/>
    </xf>
    <xf numFmtId="164" fontId="1" fillId="0" borderId="19" xfId="17" applyNumberFormat="1" applyFont="1" applyFill="1" applyBorder="1" applyAlignment="1">
      <alignment vertical="center" wrapText="1"/>
    </xf>
    <xf numFmtId="0" fontId="29" fillId="0" borderId="0" xfId="13" applyFont="1" applyFill="1" applyBorder="1" applyAlignment="1">
      <alignment vertical="center"/>
    </xf>
    <xf numFmtId="0" fontId="1" fillId="0" borderId="0" xfId="49" applyFont="1" applyFill="1" applyBorder="1" applyAlignment="1">
      <alignment horizontal="center" vertical="center"/>
    </xf>
    <xf numFmtId="0" fontId="1" fillId="0" borderId="0" xfId="50" applyFont="1" applyFill="1" applyBorder="1" applyAlignment="1">
      <alignment horizontal="center" vertical="center"/>
    </xf>
    <xf numFmtId="0" fontId="1" fillId="0" borderId="86" xfId="50" applyFont="1" applyFill="1" applyBorder="1" applyAlignment="1">
      <alignment vertical="top"/>
    </xf>
    <xf numFmtId="0" fontId="1" fillId="0" borderId="87" xfId="50" applyFont="1" applyFill="1" applyBorder="1" applyAlignment="1">
      <alignment vertical="top"/>
    </xf>
    <xf numFmtId="0" fontId="1" fillId="0" borderId="10" xfId="50" applyFont="1" applyFill="1" applyBorder="1" applyAlignment="1">
      <alignment vertical="center"/>
    </xf>
    <xf numFmtId="0" fontId="1" fillId="0" borderId="16" xfId="0" applyFont="1" applyFill="1" applyBorder="1" applyAlignment="1">
      <alignment horizontal="left" vertical="center"/>
    </xf>
    <xf numFmtId="0" fontId="1" fillId="0" borderId="19" xfId="0" applyNumberFormat="1" applyFont="1" applyFill="1" applyBorder="1" applyAlignment="1">
      <alignment horizontal="center"/>
    </xf>
    <xf numFmtId="0" fontId="1" fillId="0" borderId="19" xfId="50" applyNumberFormat="1" applyFont="1" applyFill="1" applyBorder="1" applyAlignment="1"/>
    <xf numFmtId="0" fontId="13" fillId="0" borderId="85" xfId="50" applyFont="1" applyBorder="1" applyAlignment="1">
      <alignment vertical="center"/>
    </xf>
    <xf numFmtId="0" fontId="13" fillId="0" borderId="84" xfId="50" applyFont="1" applyBorder="1" applyAlignment="1">
      <alignment vertical="center"/>
    </xf>
    <xf numFmtId="0" fontId="1" fillId="0" borderId="36" xfId="49" applyFont="1" applyFill="1" applyBorder="1" applyAlignment="1">
      <alignment horizontal="right" vertical="top"/>
    </xf>
    <xf numFmtId="0" fontId="1" fillId="0" borderId="19" xfId="50" applyNumberFormat="1" applyFont="1" applyFill="1" applyBorder="1" applyAlignment="1">
      <alignment horizontal="center"/>
    </xf>
    <xf numFmtId="166" fontId="1" fillId="0" borderId="19" xfId="49" applyNumberFormat="1" applyFont="1" applyFill="1" applyBorder="1" applyAlignment="1">
      <alignment vertical="top"/>
    </xf>
    <xf numFmtId="0" fontId="1" fillId="0" borderId="34" xfId="50" applyFont="1" applyFill="1" applyBorder="1" applyAlignment="1">
      <alignment horizontal="center" vertical="top"/>
    </xf>
    <xf numFmtId="0" fontId="1" fillId="0" borderId="0" xfId="17" applyFill="1" applyBorder="1" applyAlignment="1">
      <alignment vertical="top" wrapText="1"/>
    </xf>
    <xf numFmtId="0" fontId="40" fillId="0" borderId="16" xfId="46" applyFont="1" applyBorder="1" applyAlignment="1">
      <alignment horizontal="left" vertical="top" wrapText="1"/>
    </xf>
    <xf numFmtId="0" fontId="1" fillId="0" borderId="18" xfId="0" applyFont="1" applyFill="1" applyBorder="1" applyAlignment="1">
      <alignment vertical="top" wrapText="1"/>
    </xf>
    <xf numFmtId="0" fontId="1" fillId="0" borderId="19" xfId="0" applyFont="1" applyFill="1" applyBorder="1" applyAlignment="1">
      <alignment vertical="center" wrapText="1"/>
    </xf>
    <xf numFmtId="0" fontId="1" fillId="0" borderId="17" xfId="0" applyFont="1" applyFill="1" applyBorder="1" applyAlignment="1">
      <alignment vertical="top" wrapText="1"/>
    </xf>
    <xf numFmtId="0" fontId="1" fillId="0" borderId="11" xfId="0" applyFont="1" applyFill="1" applyBorder="1" applyAlignment="1">
      <alignment vertical="top" wrapText="1"/>
    </xf>
    <xf numFmtId="0" fontId="1" fillId="0" borderId="12" xfId="0" applyFont="1" applyFill="1" applyBorder="1" applyAlignment="1">
      <alignment vertical="top" wrapText="1"/>
    </xf>
    <xf numFmtId="0" fontId="1" fillId="0" borderId="85" xfId="0" applyFont="1" applyFill="1" applyBorder="1" applyAlignment="1">
      <alignment horizontal="right"/>
    </xf>
    <xf numFmtId="0" fontId="1" fillId="0" borderId="0" xfId="0" applyFont="1" applyFill="1" applyBorder="1"/>
    <xf numFmtId="164" fontId="1" fillId="0" borderId="0" xfId="0" applyNumberFormat="1" applyFont="1" applyFill="1" applyBorder="1" applyAlignment="1">
      <alignment horizontal="center"/>
    </xf>
    <xf numFmtId="1" fontId="1" fillId="0" borderId="0" xfId="0" applyNumberFormat="1" applyFont="1" applyFill="1" applyBorder="1" applyAlignment="1">
      <alignment horizontal="center"/>
    </xf>
    <xf numFmtId="0" fontId="1" fillId="0" borderId="75" xfId="0" applyFont="1" applyFill="1" applyBorder="1" applyAlignment="1">
      <alignment horizontal="center" vertical="top" wrapText="1"/>
    </xf>
    <xf numFmtId="0" fontId="1" fillId="0" borderId="78" xfId="0" applyFont="1" applyFill="1" applyBorder="1" applyAlignment="1">
      <alignment horizontal="center" vertical="top" wrapText="1"/>
    </xf>
    <xf numFmtId="0" fontId="1" fillId="0" borderId="45" xfId="0" applyFont="1" applyFill="1" applyBorder="1" applyAlignment="1">
      <alignment horizontal="center" vertical="top" wrapText="1"/>
    </xf>
    <xf numFmtId="164" fontId="1" fillId="0" borderId="36" xfId="0" applyNumberFormat="1" applyFont="1" applyFill="1" applyBorder="1" applyAlignment="1">
      <alignment horizontal="left"/>
    </xf>
    <xf numFmtId="164" fontId="1" fillId="0" borderId="34" xfId="0" applyNumberFormat="1" applyFont="1" applyFill="1" applyBorder="1" applyAlignment="1">
      <alignment horizontal="center" vertical="top"/>
    </xf>
    <xf numFmtId="0" fontId="1" fillId="0" borderId="93" xfId="0" applyFont="1" applyBorder="1"/>
    <xf numFmtId="0" fontId="1" fillId="0" borderId="27" xfId="0" applyFont="1" applyBorder="1"/>
    <xf numFmtId="0" fontId="1" fillId="0" borderId="87" xfId="0" applyFont="1" applyBorder="1"/>
    <xf numFmtId="0" fontId="1" fillId="0" borderId="12" xfId="0" applyFont="1" applyBorder="1"/>
    <xf numFmtId="0" fontId="11" fillId="0" borderId="0" xfId="0" applyFont="1" applyFill="1" applyBorder="1" applyAlignment="1">
      <alignment horizontal="left" vertical="center"/>
    </xf>
    <xf numFmtId="0" fontId="1" fillId="0" borderId="66" xfId="0" applyFont="1" applyBorder="1" applyAlignment="1">
      <alignment horizontal="left" vertical="center"/>
    </xf>
    <xf numFmtId="0" fontId="11" fillId="0" borderId="89" xfId="0" applyFont="1" applyBorder="1" applyAlignment="1">
      <alignment horizontal="center" vertical="center"/>
    </xf>
    <xf numFmtId="0" fontId="11" fillId="0" borderId="86" xfId="0" applyFont="1" applyBorder="1" applyAlignment="1">
      <alignment horizontal="center" vertical="center"/>
    </xf>
    <xf numFmtId="0" fontId="11" fillId="0" borderId="87" xfId="0" applyFont="1" applyBorder="1" applyAlignment="1">
      <alignment horizontal="center" vertical="center"/>
    </xf>
    <xf numFmtId="0" fontId="11" fillId="0" borderId="19" xfId="0" applyFont="1" applyBorder="1" applyAlignment="1">
      <alignment vertical="center"/>
    </xf>
    <xf numFmtId="0" fontId="1" fillId="0" borderId="11" xfId="0" applyFont="1" applyBorder="1"/>
    <xf numFmtId="0" fontId="44" fillId="0" borderId="11" xfId="0" quotePrefix="1" applyFont="1" applyBorder="1" applyAlignment="1">
      <alignment horizontal="center"/>
    </xf>
    <xf numFmtId="0" fontId="13" fillId="0" borderId="50" xfId="17" applyFont="1" applyBorder="1" applyAlignment="1">
      <alignment horizontal="center" vertical="center"/>
    </xf>
    <xf numFmtId="0" fontId="13" fillId="0" borderId="48" xfId="17" applyFont="1" applyBorder="1" applyAlignment="1">
      <alignment horizontal="center" vertical="center"/>
    </xf>
    <xf numFmtId="0" fontId="13" fillId="0" borderId="13" xfId="17" applyFont="1" applyBorder="1" applyAlignment="1">
      <alignment horizontal="center" vertical="center"/>
    </xf>
    <xf numFmtId="0" fontId="13" fillId="0" borderId="14" xfId="17" applyFont="1" applyBorder="1" applyAlignment="1">
      <alignment horizontal="center" vertical="center"/>
    </xf>
    <xf numFmtId="166" fontId="1" fillId="0" borderId="85" xfId="28" applyNumberFormat="1" applyFont="1" applyBorder="1" applyAlignment="1">
      <alignment horizontal="left" vertical="center"/>
    </xf>
    <xf numFmtId="0" fontId="10" fillId="0" borderId="0" xfId="46" applyFont="1" applyFill="1" applyBorder="1" applyAlignment="1">
      <alignment horizontal="left" vertical="center"/>
    </xf>
    <xf numFmtId="0" fontId="5" fillId="0" borderId="11" xfId="46" applyFont="1" applyFill="1" applyBorder="1" applyAlignment="1">
      <alignment horizontal="center" vertical="top"/>
    </xf>
    <xf numFmtId="0" fontId="2" fillId="0" borderId="0" xfId="46" applyFont="1" applyFill="1" applyBorder="1" applyAlignment="1">
      <alignment vertical="center"/>
    </xf>
    <xf numFmtId="0" fontId="2" fillId="0" borderId="11" xfId="46" applyFont="1" applyFill="1" applyBorder="1" applyAlignment="1">
      <alignment vertical="center"/>
    </xf>
    <xf numFmtId="0" fontId="42" fillId="0" borderId="0" xfId="13" applyFont="1" applyFill="1" applyAlignment="1">
      <alignment vertical="center"/>
    </xf>
    <xf numFmtId="166" fontId="1" fillId="0" borderId="85" xfId="28" applyNumberFormat="1" applyFont="1" applyFill="1" applyBorder="1" applyAlignment="1">
      <alignment horizontal="left" vertical="center"/>
    </xf>
    <xf numFmtId="0" fontId="1" fillId="0" borderId="84" xfId="28" applyFont="1" applyFill="1" applyBorder="1" applyAlignment="1">
      <alignment horizontal="left" vertical="center"/>
    </xf>
    <xf numFmtId="0" fontId="1" fillId="0" borderId="20" xfId="28" applyFont="1" applyFill="1" applyBorder="1" applyAlignment="1">
      <alignment horizontal="left" vertical="center"/>
    </xf>
    <xf numFmtId="0" fontId="1" fillId="0" borderId="17" xfId="13" applyFill="1" applyBorder="1" applyAlignment="1">
      <alignment vertical="center"/>
    </xf>
    <xf numFmtId="0" fontId="1" fillId="0" borderId="12" xfId="13" applyFill="1" applyBorder="1" applyAlignment="1">
      <alignment horizontal="left" vertical="center"/>
    </xf>
    <xf numFmtId="0" fontId="35" fillId="0" borderId="0" xfId="13" applyFont="1" applyFill="1" applyAlignment="1">
      <alignment vertical="center" wrapText="1"/>
    </xf>
    <xf numFmtId="0" fontId="35" fillId="0" borderId="11" xfId="13" applyFont="1" applyFill="1" applyBorder="1" applyAlignment="1">
      <alignment vertical="center" wrapText="1"/>
    </xf>
    <xf numFmtId="0" fontId="1" fillId="0" borderId="0" xfId="13" applyFont="1" applyFill="1" applyBorder="1" applyAlignment="1">
      <alignment vertical="center"/>
    </xf>
    <xf numFmtId="0" fontId="1" fillId="0" borderId="101" xfId="25" applyFont="1" applyFill="1" applyBorder="1"/>
    <xf numFmtId="166" fontId="1" fillId="0" borderId="19" xfId="46" applyNumberFormat="1" applyFont="1" applyFill="1" applyBorder="1" applyAlignment="1">
      <alignment horizontal="center" vertical="top"/>
    </xf>
    <xf numFmtId="0" fontId="2" fillId="0" borderId="68" xfId="28" applyFont="1" applyFill="1" applyBorder="1" applyAlignment="1">
      <alignment horizontal="left" vertical="center"/>
    </xf>
    <xf numFmtId="0" fontId="2" fillId="0" borderId="29" xfId="28" applyFont="1" applyFill="1" applyBorder="1" applyAlignment="1">
      <alignment horizontal="left" vertical="center"/>
    </xf>
    <xf numFmtId="0" fontId="2" fillId="0" borderId="65" xfId="28" applyFont="1" applyFill="1" applyBorder="1" applyAlignment="1">
      <alignment horizontal="left" vertical="center"/>
    </xf>
    <xf numFmtId="0" fontId="5" fillId="0" borderId="67" xfId="28" applyFont="1" applyFill="1" applyBorder="1" applyAlignment="1">
      <alignment vertical="center"/>
    </xf>
    <xf numFmtId="0" fontId="5" fillId="0" borderId="32" xfId="28" applyFont="1" applyFill="1" applyBorder="1" applyAlignment="1">
      <alignment vertical="center"/>
    </xf>
    <xf numFmtId="0" fontId="1" fillId="0" borderId="103" xfId="13" applyFill="1" applyBorder="1" applyAlignment="1">
      <alignment vertical="top" wrapText="1"/>
    </xf>
    <xf numFmtId="0" fontId="1" fillId="0" borderId="32" xfId="13" applyFill="1" applyBorder="1" applyAlignment="1">
      <alignment vertical="top" wrapText="1"/>
    </xf>
    <xf numFmtId="0" fontId="1" fillId="0" borderId="60" xfId="13" applyFill="1" applyBorder="1" applyAlignment="1">
      <alignment vertical="top" wrapText="1"/>
    </xf>
    <xf numFmtId="0" fontId="0" fillId="0" borderId="16" xfId="0" applyBorder="1"/>
    <xf numFmtId="0" fontId="0" fillId="0" borderId="99" xfId="0" applyBorder="1"/>
    <xf numFmtId="0" fontId="1" fillId="0" borderId="0" xfId="25" applyFont="1" applyFill="1" applyBorder="1" applyAlignment="1">
      <alignment horizontal="right"/>
    </xf>
    <xf numFmtId="0" fontId="0" fillId="0" borderId="97" xfId="0" applyBorder="1"/>
    <xf numFmtId="0" fontId="1" fillId="0" borderId="97" xfId="17" applyFont="1" applyBorder="1" applyAlignment="1">
      <alignment vertical="top" wrapText="1"/>
    </xf>
    <xf numFmtId="0" fontId="1" fillId="0" borderId="95" xfId="17" applyFont="1" applyBorder="1" applyAlignment="1">
      <alignment vertical="top" wrapText="1"/>
    </xf>
    <xf numFmtId="166" fontId="1" fillId="0" borderId="101" xfId="46" applyNumberFormat="1" applyFont="1" applyFill="1" applyBorder="1" applyAlignment="1">
      <alignment horizontal="left" vertical="top"/>
    </xf>
    <xf numFmtId="0" fontId="1" fillId="0" borderId="101" xfId="0" applyFont="1" applyFill="1" applyBorder="1" applyAlignment="1">
      <alignment horizontal="center"/>
    </xf>
    <xf numFmtId="0" fontId="1" fillId="0" borderId="53" xfId="0" applyFont="1" applyFill="1" applyBorder="1" applyAlignment="1">
      <alignment horizontal="center"/>
    </xf>
    <xf numFmtId="0" fontId="1" fillId="0" borderId="0" xfId="46" applyFont="1" applyFill="1" applyBorder="1" applyAlignment="1">
      <alignment horizontal="center" vertical="center" wrapText="1"/>
    </xf>
    <xf numFmtId="166" fontId="1" fillId="0" borderId="99" xfId="46" applyNumberFormat="1" applyFont="1" applyFill="1" applyBorder="1" applyAlignment="1">
      <alignment horizontal="left" vertical="top"/>
    </xf>
    <xf numFmtId="164" fontId="1" fillId="0" borderId="10" xfId="0" applyNumberFormat="1" applyFont="1" applyFill="1" applyBorder="1" applyAlignment="1">
      <alignment horizontal="center"/>
    </xf>
    <xf numFmtId="164" fontId="1" fillId="0" borderId="21" xfId="0" applyNumberFormat="1" applyFont="1" applyFill="1" applyBorder="1" applyAlignment="1">
      <alignment horizontal="center"/>
    </xf>
    <xf numFmtId="164" fontId="1" fillId="0" borderId="46" xfId="50" applyNumberFormat="1" applyFont="1" applyFill="1" applyBorder="1" applyAlignment="1">
      <alignment vertical="top" wrapText="1"/>
    </xf>
    <xf numFmtId="164" fontId="1" fillId="0" borderId="20" xfId="50" applyNumberFormat="1" applyFont="1" applyFill="1" applyBorder="1" applyAlignment="1">
      <alignment vertical="top" wrapText="1"/>
    </xf>
    <xf numFmtId="164" fontId="1" fillId="0" borderId="37" xfId="13" applyNumberFormat="1" applyBorder="1" applyAlignment="1">
      <alignment horizontal="right" vertical="center"/>
    </xf>
    <xf numFmtId="164" fontId="1" fillId="0" borderId="34" xfId="28" applyNumberFormat="1" applyFill="1" applyBorder="1" applyAlignment="1">
      <alignment horizontal="left" vertical="top"/>
    </xf>
    <xf numFmtId="164" fontId="1" fillId="0" borderId="34" xfId="28" applyNumberFormat="1" applyFill="1" applyBorder="1" applyAlignment="1">
      <alignment horizontal="left" vertical="center"/>
    </xf>
    <xf numFmtId="164" fontId="1" fillId="0" borderId="22" xfId="28" applyNumberFormat="1" applyFill="1" applyBorder="1" applyAlignment="1">
      <alignment horizontal="left" vertical="top"/>
    </xf>
    <xf numFmtId="164" fontId="1" fillId="0" borderId="19" xfId="13" applyNumberFormat="1" applyFill="1" applyBorder="1" applyAlignment="1">
      <alignment horizontal="left" vertical="center"/>
    </xf>
    <xf numFmtId="164" fontId="1" fillId="0" borderId="37" xfId="13" applyNumberFormat="1" applyFill="1" applyBorder="1" applyAlignment="1">
      <alignment vertical="top"/>
    </xf>
    <xf numFmtId="164" fontId="1" fillId="0" borderId="22" xfId="13" applyNumberFormat="1" applyFill="1" applyBorder="1" applyAlignment="1">
      <alignment horizontal="center" vertical="top" wrapText="1"/>
    </xf>
    <xf numFmtId="164" fontId="1" fillId="0" borderId="10" xfId="17" applyNumberFormat="1" applyFont="1" applyFill="1" applyBorder="1" applyAlignment="1">
      <alignment vertical="top"/>
    </xf>
    <xf numFmtId="0" fontId="5" fillId="0" borderId="0" xfId="17" applyFont="1" applyFill="1" applyBorder="1" applyAlignment="1">
      <alignment horizontal="center" vertical="center" textRotation="90"/>
    </xf>
    <xf numFmtId="164" fontId="5" fillId="0" borderId="0" xfId="17" applyNumberFormat="1" applyFont="1" applyFill="1" applyBorder="1" applyAlignment="1">
      <alignment horizontal="center" vertical="center"/>
    </xf>
    <xf numFmtId="164" fontId="45" fillId="0" borderId="0" xfId="17" applyNumberFormat="1" applyFont="1" applyFill="1" applyBorder="1" applyAlignment="1">
      <alignment horizontal="center" vertical="center"/>
    </xf>
    <xf numFmtId="0" fontId="1" fillId="0" borderId="0" xfId="17" applyFont="1" applyAlignment="1">
      <alignment horizontal="center" vertical="center"/>
    </xf>
    <xf numFmtId="0" fontId="1" fillId="0" borderId="0" xfId="17" applyFont="1" applyFill="1" applyBorder="1" applyAlignment="1">
      <alignment horizontal="center" vertical="center" textRotation="90"/>
    </xf>
    <xf numFmtId="0" fontId="1" fillId="0" borderId="111" xfId="0" applyFont="1" applyFill="1" applyBorder="1"/>
    <xf numFmtId="0" fontId="5" fillId="0" borderId="111" xfId="17" applyFont="1" applyFill="1" applyBorder="1" applyAlignment="1">
      <alignment horizontal="center" vertical="top"/>
    </xf>
    <xf numFmtId="0" fontId="5" fillId="0" borderId="111" xfId="17" applyFont="1" applyFill="1" applyBorder="1" applyAlignment="1">
      <alignment horizontal="center" vertical="center"/>
    </xf>
    <xf numFmtId="0" fontId="1" fillId="0" borderId="108" xfId="0" applyFont="1" applyFill="1" applyBorder="1"/>
    <xf numFmtId="0" fontId="1" fillId="0" borderId="0" xfId="0" applyFont="1" applyFill="1" applyBorder="1" applyAlignment="1">
      <alignment vertical="top" wrapText="1"/>
    </xf>
    <xf numFmtId="0" fontId="1" fillId="0" borderId="0" xfId="46" applyFont="1" applyFill="1" applyBorder="1" applyAlignment="1">
      <alignment vertical="top"/>
    </xf>
    <xf numFmtId="166" fontId="0" fillId="0" borderId="34" xfId="0" applyNumberFormat="1" applyFill="1" applyBorder="1"/>
    <xf numFmtId="0" fontId="0" fillId="0" borderId="21" xfId="0" applyFill="1" applyBorder="1"/>
    <xf numFmtId="166" fontId="0" fillId="0" borderId="22" xfId="0" applyNumberFormat="1" applyFill="1" applyBorder="1"/>
    <xf numFmtId="0" fontId="0" fillId="0" borderId="23" xfId="0" applyFill="1" applyBorder="1"/>
    <xf numFmtId="0" fontId="0" fillId="0" borderId="37" xfId="0" applyFill="1" applyBorder="1"/>
    <xf numFmtId="0" fontId="0" fillId="0" borderId="12" xfId="0" applyFill="1" applyBorder="1"/>
    <xf numFmtId="0" fontId="0" fillId="0" borderId="30" xfId="0" applyFill="1" applyBorder="1" applyAlignment="1">
      <alignment horizontal="center"/>
    </xf>
    <xf numFmtId="0" fontId="0" fillId="0" borderId="36" xfId="0" applyFill="1" applyBorder="1"/>
    <xf numFmtId="0" fontId="1" fillId="0" borderId="110" xfId="0" applyFont="1" applyFill="1" applyBorder="1" applyAlignment="1">
      <alignment horizontal="right"/>
    </xf>
    <xf numFmtId="0" fontId="1" fillId="0" borderId="0" xfId="17" applyFont="1" applyFill="1" applyAlignment="1">
      <alignment horizontal="center" vertical="center"/>
    </xf>
    <xf numFmtId="165" fontId="41" fillId="11" borderId="0" xfId="17" applyNumberFormat="1" applyFont="1" applyFill="1" applyAlignment="1">
      <alignment horizontal="left" vertical="center"/>
    </xf>
    <xf numFmtId="0" fontId="1" fillId="0" borderId="50" xfId="0" applyFont="1" applyFill="1" applyBorder="1" applyAlignment="1">
      <alignment horizontal="right"/>
    </xf>
    <xf numFmtId="0" fontId="5" fillId="0" borderId="10" xfId="0" applyFont="1" applyFill="1" applyBorder="1" applyAlignment="1">
      <alignment horizontal="right" vertical="top" wrapText="1"/>
    </xf>
    <xf numFmtId="0" fontId="1" fillId="0" borderId="36" xfId="0" applyFont="1" applyFill="1" applyBorder="1" applyAlignment="1">
      <alignment horizontal="right"/>
    </xf>
    <xf numFmtId="166" fontId="1" fillId="0" borderId="23" xfId="0" applyNumberFormat="1" applyFont="1" applyFill="1" applyBorder="1"/>
    <xf numFmtId="0" fontId="1" fillId="0" borderId="97" xfId="0" applyFont="1" applyFill="1" applyBorder="1" applyAlignment="1">
      <alignment horizontal="right"/>
    </xf>
    <xf numFmtId="166" fontId="1" fillId="0" borderId="95" xfId="0" applyNumberFormat="1" applyFont="1" applyFill="1" applyBorder="1"/>
    <xf numFmtId="0" fontId="33" fillId="0" borderId="0" xfId="17" applyFont="1" applyFill="1" applyBorder="1" applyAlignment="1">
      <alignment horizontal="center" vertical="center"/>
    </xf>
    <xf numFmtId="0" fontId="1" fillId="0" borderId="10" xfId="0" applyFont="1" applyFill="1" applyBorder="1" applyAlignment="1">
      <alignment horizontal="right" vertical="top"/>
    </xf>
    <xf numFmtId="166" fontId="1" fillId="0" borderId="34" xfId="46" applyNumberFormat="1" applyFont="1" applyFill="1" applyBorder="1" applyAlignment="1">
      <alignment horizontal="left" wrapText="1"/>
    </xf>
    <xf numFmtId="0" fontId="1" fillId="0" borderId="30" xfId="46" applyFont="1" applyFill="1" applyBorder="1" applyAlignment="1">
      <alignment horizontal="center" vertical="top"/>
    </xf>
    <xf numFmtId="164" fontId="32" fillId="0" borderId="33" xfId="17" applyNumberFormat="1" applyFont="1" applyFill="1" applyBorder="1" applyAlignment="1">
      <alignment horizontal="center" vertical="center"/>
    </xf>
    <xf numFmtId="0" fontId="13" fillId="0" borderId="50" xfId="46" applyFont="1" applyFill="1" applyBorder="1" applyAlignment="1">
      <alignment vertical="center"/>
    </xf>
    <xf numFmtId="0" fontId="13" fillId="0" borderId="25" xfId="46" applyFont="1" applyFill="1" applyBorder="1" applyAlignment="1">
      <alignment vertical="center"/>
    </xf>
    <xf numFmtId="0" fontId="13" fillId="0" borderId="25" xfId="46" applyFont="1" applyFill="1" applyBorder="1" applyAlignment="1">
      <alignment horizontal="center" vertical="center"/>
    </xf>
    <xf numFmtId="0" fontId="13" fillId="0" borderId="48" xfId="46" applyFont="1" applyFill="1" applyBorder="1" applyAlignment="1">
      <alignment horizontal="center" vertical="center"/>
    </xf>
    <xf numFmtId="0" fontId="13" fillId="0" borderId="30" xfId="46" applyFont="1" applyFill="1" applyBorder="1" applyAlignment="1">
      <alignment vertical="center"/>
    </xf>
    <xf numFmtId="166" fontId="1" fillId="0" borderId="37" xfId="49" applyNumberFormat="1" applyFont="1" applyFill="1" applyBorder="1" applyAlignment="1">
      <alignment vertical="top"/>
    </xf>
    <xf numFmtId="0" fontId="13" fillId="0" borderId="17" xfId="50" applyFont="1" applyFill="1" applyBorder="1" applyAlignment="1">
      <alignment vertical="center"/>
    </xf>
    <xf numFmtId="0" fontId="13" fillId="0" borderId="11" xfId="50" applyFont="1" applyFill="1" applyBorder="1" applyAlignment="1">
      <alignment vertical="center"/>
    </xf>
    <xf numFmtId="0" fontId="13" fillId="0" borderId="56" xfId="50" applyFont="1" applyFill="1" applyBorder="1" applyAlignment="1">
      <alignment horizontal="center" vertical="center"/>
    </xf>
    <xf numFmtId="0" fontId="13" fillId="0" borderId="58" xfId="50" applyFont="1" applyFill="1" applyBorder="1" applyAlignment="1">
      <alignment horizontal="center" vertical="center"/>
    </xf>
    <xf numFmtId="0" fontId="13" fillId="0" borderId="58" xfId="50" applyFont="1" applyFill="1" applyBorder="1" applyAlignment="1">
      <alignment vertical="center"/>
    </xf>
    <xf numFmtId="0" fontId="13" fillId="0" borderId="12" xfId="50" applyFont="1" applyFill="1" applyBorder="1" applyAlignment="1">
      <alignment vertical="center"/>
    </xf>
    <xf numFmtId="0" fontId="13" fillId="0" borderId="49" xfId="50" applyFont="1" applyFill="1" applyBorder="1" applyAlignment="1">
      <alignment horizontal="center" vertical="center"/>
    </xf>
    <xf numFmtId="0" fontId="13" fillId="0" borderId="49" xfId="50" applyFont="1" applyFill="1" applyBorder="1" applyAlignment="1">
      <alignment vertical="center"/>
    </xf>
    <xf numFmtId="0" fontId="13" fillId="0" borderId="25" xfId="50" applyFont="1" applyFill="1" applyBorder="1" applyAlignment="1">
      <alignment vertical="center"/>
    </xf>
    <xf numFmtId="0" fontId="13" fillId="0" borderId="72" xfId="50" applyFont="1" applyFill="1" applyBorder="1" applyAlignment="1">
      <alignment horizontal="center" vertical="center"/>
    </xf>
    <xf numFmtId="0" fontId="13" fillId="0" borderId="35" xfId="50" applyFont="1" applyFill="1" applyBorder="1" applyAlignment="1">
      <alignment horizontal="center" vertical="center"/>
    </xf>
    <xf numFmtId="0" fontId="13" fillId="0" borderId="0" xfId="50" applyFont="1" applyFill="1" applyBorder="1" applyAlignment="1">
      <alignment horizontal="center" vertical="center"/>
    </xf>
    <xf numFmtId="0" fontId="13" fillId="0" borderId="19" xfId="50" applyFont="1" applyFill="1" applyBorder="1" applyAlignment="1">
      <alignment horizontal="center" vertical="center"/>
    </xf>
    <xf numFmtId="0" fontId="40" fillId="0" borderId="34" xfId="46" applyNumberFormat="1" applyFont="1" applyFill="1" applyBorder="1" applyAlignment="1">
      <alignment horizontal="center" vertical="top" wrapText="1"/>
    </xf>
    <xf numFmtId="0" fontId="40" fillId="0" borderId="10" xfId="46" applyNumberFormat="1" applyFont="1" applyFill="1" applyBorder="1" applyAlignment="1">
      <alignment horizontal="center" vertical="top" wrapText="1"/>
    </xf>
    <xf numFmtId="0" fontId="40" fillId="0" borderId="21" xfId="46" applyNumberFormat="1" applyFont="1" applyFill="1" applyBorder="1" applyAlignment="1">
      <alignment horizontal="center" vertical="top" wrapText="1"/>
    </xf>
    <xf numFmtId="0" fontId="40" fillId="0" borderId="34" xfId="46" applyNumberFormat="1" applyFont="1" applyBorder="1" applyAlignment="1">
      <alignment horizontal="center" vertical="top" wrapText="1"/>
    </xf>
    <xf numFmtId="0" fontId="40" fillId="0" borderId="22" xfId="46" applyNumberFormat="1" applyFont="1" applyBorder="1" applyAlignment="1">
      <alignment horizontal="center" vertical="top" wrapText="1"/>
    </xf>
    <xf numFmtId="0" fontId="40" fillId="0" borderId="34" xfId="46" applyNumberFormat="1" applyFill="1" applyBorder="1" applyAlignment="1">
      <alignment horizontal="center" vertical="top" wrapText="1"/>
    </xf>
    <xf numFmtId="0" fontId="40" fillId="0" borderId="10" xfId="46" applyNumberFormat="1" applyFont="1" applyBorder="1" applyAlignment="1">
      <alignment horizontal="center" vertical="top" wrapText="1"/>
    </xf>
    <xf numFmtId="0" fontId="40" fillId="0" borderId="21" xfId="46" applyNumberFormat="1" applyFont="1" applyBorder="1" applyAlignment="1">
      <alignment horizontal="center" vertical="top" wrapText="1"/>
    </xf>
    <xf numFmtId="0" fontId="40" fillId="0" borderId="22" xfId="46" applyNumberFormat="1" applyFont="1" applyFill="1" applyBorder="1" applyAlignment="1">
      <alignment horizontal="center" vertical="top" wrapText="1"/>
    </xf>
    <xf numFmtId="165" fontId="41" fillId="11" borderId="0" xfId="17" applyNumberFormat="1" applyFont="1" applyFill="1" applyBorder="1" applyAlignment="1">
      <alignment horizontal="left" vertical="center"/>
    </xf>
    <xf numFmtId="0" fontId="1" fillId="0" borderId="36" xfId="0" applyFont="1" applyFill="1" applyBorder="1" applyAlignment="1">
      <alignment horizontal="left" vertical="center"/>
    </xf>
    <xf numFmtId="0" fontId="1" fillId="0" borderId="21" xfId="0" applyNumberFormat="1" applyFont="1" applyFill="1" applyBorder="1" applyAlignment="1">
      <alignment horizontal="left" vertical="center"/>
    </xf>
    <xf numFmtId="0" fontId="1" fillId="0" borderId="36" xfId="0" applyNumberFormat="1" applyFont="1" applyFill="1" applyBorder="1" applyAlignment="1">
      <alignment horizontal="right"/>
    </xf>
    <xf numFmtId="0" fontId="1" fillId="0" borderId="19" xfId="0" applyNumberFormat="1" applyFont="1" applyFill="1" applyBorder="1" applyAlignment="1">
      <alignment horizontal="center" wrapText="1"/>
    </xf>
    <xf numFmtId="0" fontId="1" fillId="0" borderId="21" xfId="0" applyFont="1" applyFill="1" applyBorder="1" applyAlignment="1">
      <alignment horizontal="left" vertical="top"/>
    </xf>
    <xf numFmtId="0" fontId="5" fillId="0" borderId="109" xfId="17" applyNumberFormat="1" applyFont="1" applyFill="1" applyBorder="1" applyAlignment="1">
      <alignment horizontal="center" vertical="center"/>
    </xf>
    <xf numFmtId="0" fontId="13" fillId="0" borderId="19" xfId="46" applyNumberFormat="1" applyFont="1" applyFill="1" applyBorder="1" applyAlignment="1">
      <alignment horizontal="center" vertical="center"/>
    </xf>
    <xf numFmtId="0" fontId="33" fillId="0" borderId="0" xfId="17" applyNumberFormat="1" applyFont="1" applyFill="1" applyBorder="1" applyAlignment="1">
      <alignment horizontal="center" vertical="center"/>
    </xf>
    <xf numFmtId="0" fontId="13" fillId="0" borderId="87" xfId="46" applyNumberFormat="1" applyFont="1" applyFill="1" applyBorder="1" applyAlignment="1">
      <alignment horizontal="center" vertical="center"/>
    </xf>
    <xf numFmtId="0" fontId="13" fillId="0" borderId="119" xfId="46" applyNumberFormat="1" applyFont="1" applyFill="1" applyBorder="1" applyAlignment="1">
      <alignment horizontal="center" vertical="center"/>
    </xf>
    <xf numFmtId="0" fontId="13" fillId="0" borderId="86" xfId="46" applyNumberFormat="1" applyFont="1" applyFill="1" applyBorder="1" applyAlignment="1">
      <alignment horizontal="center" vertical="center"/>
    </xf>
    <xf numFmtId="0" fontId="1" fillId="0" borderId="57" xfId="0" applyNumberFormat="1" applyFont="1" applyFill="1" applyBorder="1"/>
    <xf numFmtId="0" fontId="33" fillId="0" borderId="86" xfId="17" applyNumberFormat="1" applyFont="1" applyFill="1" applyBorder="1" applyAlignment="1">
      <alignment horizontal="center" vertical="center"/>
    </xf>
    <xf numFmtId="0" fontId="5" fillId="10" borderId="109" xfId="17" applyNumberFormat="1" applyFont="1" applyFill="1" applyBorder="1" applyAlignment="1">
      <alignment horizontal="center" vertical="center"/>
    </xf>
    <xf numFmtId="0" fontId="13" fillId="0" borderId="19" xfId="46" applyNumberFormat="1" applyFont="1" applyBorder="1" applyAlignment="1">
      <alignment horizontal="center" vertical="center"/>
    </xf>
    <xf numFmtId="0" fontId="33" fillId="0" borderId="0" xfId="17" applyNumberFormat="1" applyFont="1" applyBorder="1" applyAlignment="1">
      <alignment horizontal="center" vertical="center"/>
    </xf>
    <xf numFmtId="0" fontId="13" fillId="10" borderId="119" xfId="46" applyNumberFormat="1" applyFont="1" applyFill="1" applyBorder="1" applyAlignment="1">
      <alignment horizontal="center" vertical="center"/>
    </xf>
    <xf numFmtId="0" fontId="13" fillId="10" borderId="87" xfId="46" applyNumberFormat="1" applyFont="1" applyFill="1" applyBorder="1" applyAlignment="1">
      <alignment horizontal="center" vertical="center"/>
    </xf>
    <xf numFmtId="0" fontId="13" fillId="10" borderId="86" xfId="46" applyNumberFormat="1" applyFont="1" applyFill="1" applyBorder="1" applyAlignment="1">
      <alignment horizontal="center" vertical="center"/>
    </xf>
    <xf numFmtId="0" fontId="33" fillId="10" borderId="0" xfId="17" applyNumberFormat="1" applyFont="1" applyFill="1" applyBorder="1" applyAlignment="1">
      <alignment horizontal="center" vertical="center"/>
    </xf>
    <xf numFmtId="0" fontId="5" fillId="0" borderId="30" xfId="17" applyNumberFormat="1" applyFont="1" applyBorder="1" applyAlignment="1">
      <alignment horizontal="center" vertical="center"/>
    </xf>
    <xf numFmtId="0" fontId="13" fillId="0" borderId="117" xfId="46" applyNumberFormat="1" applyFont="1" applyBorder="1" applyAlignment="1">
      <alignment horizontal="center" vertical="center"/>
    </xf>
    <xf numFmtId="0" fontId="13" fillId="0" borderId="112" xfId="46" applyNumberFormat="1" applyFont="1" applyBorder="1" applyAlignment="1">
      <alignment horizontal="center" vertical="center"/>
    </xf>
    <xf numFmtId="0" fontId="13" fillId="0" borderId="108" xfId="46" applyNumberFormat="1" applyFont="1" applyBorder="1" applyAlignment="1">
      <alignment horizontal="center" vertical="center"/>
    </xf>
    <xf numFmtId="0" fontId="13" fillId="0" borderId="113" xfId="46" applyNumberFormat="1" applyFont="1" applyBorder="1" applyAlignment="1">
      <alignment horizontal="center" vertical="center"/>
    </xf>
    <xf numFmtId="0" fontId="33" fillId="0" borderId="95" xfId="17" applyNumberFormat="1" applyFont="1" applyFill="1" applyBorder="1" applyAlignment="1">
      <alignment horizontal="center" vertical="center"/>
    </xf>
    <xf numFmtId="0" fontId="33" fillId="0" borderId="95" xfId="17" applyNumberFormat="1" applyFont="1" applyBorder="1" applyAlignment="1">
      <alignment horizontal="center" vertical="center"/>
    </xf>
    <xf numFmtId="0" fontId="13" fillId="0" borderId="0" xfId="46" applyNumberFormat="1" applyFont="1" applyFill="1" applyBorder="1" applyAlignment="1">
      <alignment horizontal="center" vertical="center"/>
    </xf>
    <xf numFmtId="0" fontId="5" fillId="0" borderId="0" xfId="17" applyNumberFormat="1" applyFont="1" applyBorder="1" applyAlignment="1">
      <alignment horizontal="center" vertical="center"/>
    </xf>
    <xf numFmtId="0" fontId="13" fillId="0" borderId="0" xfId="46" applyNumberFormat="1" applyFont="1" applyBorder="1" applyAlignment="1">
      <alignment horizontal="center" vertical="center"/>
    </xf>
    <xf numFmtId="0" fontId="5" fillId="0" borderId="30" xfId="17" applyNumberFormat="1" applyFont="1" applyFill="1" applyBorder="1" applyAlignment="1">
      <alignment horizontal="center" vertical="center"/>
    </xf>
    <xf numFmtId="0" fontId="13" fillId="0" borderId="87" xfId="46" applyNumberFormat="1" applyFont="1" applyBorder="1" applyAlignment="1">
      <alignment horizontal="center" vertical="center"/>
    </xf>
    <xf numFmtId="0" fontId="5" fillId="0" borderId="0" xfId="17" applyNumberFormat="1" applyFont="1" applyFill="1" applyBorder="1" applyAlignment="1">
      <alignment horizontal="center" vertical="center"/>
    </xf>
    <xf numFmtId="0" fontId="1" fillId="0" borderId="10" xfId="46" applyNumberFormat="1" applyFont="1" applyFill="1" applyBorder="1" applyAlignment="1">
      <alignment horizontal="center" wrapText="1"/>
    </xf>
    <xf numFmtId="0" fontId="1" fillId="0" borderId="46" xfId="46" applyFont="1" applyFill="1" applyBorder="1" applyAlignment="1"/>
    <xf numFmtId="0" fontId="1" fillId="0" borderId="1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0" xfId="50" applyNumberFormat="1" applyFont="1" applyFill="1" applyBorder="1"/>
    <xf numFmtId="0" fontId="1" fillId="0" borderId="23" xfId="50" applyNumberFormat="1" applyFont="1" applyFill="1" applyBorder="1"/>
    <xf numFmtId="0" fontId="1" fillId="0" borderId="10" xfId="49" applyNumberFormat="1" applyFont="1" applyFill="1" applyBorder="1" applyAlignment="1">
      <alignment horizontal="center" vertical="center"/>
    </xf>
    <xf numFmtId="0" fontId="1" fillId="0" borderId="10" xfId="50" applyNumberFormat="1" applyFont="1" applyFill="1" applyBorder="1" applyAlignment="1">
      <alignment horizontal="center" vertical="center"/>
    </xf>
    <xf numFmtId="0" fontId="1" fillId="0" borderId="34" xfId="5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34" xfId="50" applyNumberFormat="1" applyFont="1" applyFill="1" applyBorder="1" applyAlignment="1">
      <alignment horizontal="center" vertical="top"/>
    </xf>
    <xf numFmtId="0" fontId="1" fillId="0" borderId="22" xfId="49" applyNumberFormat="1" applyFont="1" applyFill="1" applyBorder="1" applyAlignment="1">
      <alignment horizontal="center" vertical="top"/>
    </xf>
    <xf numFmtId="0" fontId="1" fillId="0" borderId="21" xfId="0" applyNumberFormat="1" applyFont="1" applyFill="1" applyBorder="1" applyAlignment="1">
      <alignment horizontal="center" vertical="top"/>
    </xf>
    <xf numFmtId="166" fontId="1" fillId="0" borderId="18" xfId="0" applyNumberFormat="1" applyFont="1" applyFill="1" applyBorder="1" applyAlignment="1">
      <alignment horizontal="center" vertical="top" wrapText="1"/>
    </xf>
    <xf numFmtId="164" fontId="1" fillId="0" borderId="34" xfId="50" applyNumberFormat="1" applyFont="1" applyFill="1" applyBorder="1" applyAlignment="1">
      <alignment horizontal="center" vertical="top"/>
    </xf>
    <xf numFmtId="1" fontId="1" fillId="0" borderId="10" xfId="0" applyNumberFormat="1" applyFont="1" applyFill="1" applyBorder="1" applyAlignment="1">
      <alignment horizontal="left"/>
    </xf>
    <xf numFmtId="1" fontId="1" fillId="0" borderId="10" xfId="0" applyNumberFormat="1" applyFont="1" applyFill="1" applyBorder="1" applyAlignment="1">
      <alignment horizontal="left" vertical="center"/>
    </xf>
    <xf numFmtId="1" fontId="1" fillId="0" borderId="10" xfId="0" applyNumberFormat="1" applyFont="1" applyFill="1" applyBorder="1" applyAlignment="1">
      <alignment horizontal="left" vertical="top" wrapText="1"/>
    </xf>
    <xf numFmtId="1" fontId="1" fillId="0" borderId="22" xfId="28" applyNumberFormat="1" applyFill="1" applyBorder="1" applyAlignment="1">
      <alignment horizontal="center" vertical="top"/>
    </xf>
    <xf numFmtId="1" fontId="1" fillId="0" borderId="34" xfId="28" applyNumberFormat="1" applyFill="1" applyBorder="1" applyAlignment="1">
      <alignment horizontal="left" vertical="top"/>
    </xf>
    <xf numFmtId="1" fontId="1" fillId="0" borderId="34" xfId="28" applyNumberFormat="1" applyFill="1" applyBorder="1" applyAlignment="1">
      <alignment horizontal="left" vertical="center"/>
    </xf>
    <xf numFmtId="1" fontId="1" fillId="0" borderId="19" xfId="28" applyNumberFormat="1" applyFill="1" applyBorder="1" applyAlignment="1">
      <alignment horizontal="left" vertical="top"/>
    </xf>
    <xf numFmtId="1" fontId="1" fillId="0" borderId="22" xfId="28" applyNumberFormat="1" applyFill="1" applyBorder="1" applyAlignment="1">
      <alignment horizontal="left" vertical="center"/>
    </xf>
    <xf numFmtId="1" fontId="1" fillId="0" borderId="10" xfId="28" applyNumberFormat="1" applyFill="1" applyBorder="1" applyAlignment="1">
      <alignment horizontal="left" vertical="top"/>
    </xf>
    <xf numFmtId="1" fontId="1" fillId="0" borderId="21" xfId="28" applyNumberFormat="1" applyFill="1" applyBorder="1" applyAlignment="1">
      <alignment horizontal="left" vertical="center"/>
    </xf>
    <xf numFmtId="1" fontId="1" fillId="0" borderId="22" xfId="28" applyNumberFormat="1" applyFill="1" applyBorder="1" applyAlignment="1">
      <alignment horizontal="left" vertical="top"/>
    </xf>
    <xf numFmtId="0" fontId="30" fillId="0" borderId="0" xfId="25" applyFont="1" applyFill="1" applyBorder="1" applyAlignment="1">
      <alignment vertical="center"/>
    </xf>
    <xf numFmtId="1" fontId="1" fillId="0" borderId="21" xfId="17" applyNumberFormat="1" applyFont="1" applyFill="1" applyBorder="1" applyAlignment="1">
      <alignment vertical="top" wrapText="1"/>
    </xf>
    <xf numFmtId="166" fontId="1" fillId="0" borderId="23" xfId="17" applyNumberFormat="1" applyFont="1" applyBorder="1" applyAlignment="1">
      <alignment horizontal="left" vertical="top" wrapText="1"/>
    </xf>
    <xf numFmtId="0" fontId="1" fillId="0" borderId="36" xfId="28" applyNumberFormat="1" applyFill="1" applyBorder="1" applyAlignment="1">
      <alignment horizontal="right" vertical="top"/>
    </xf>
    <xf numFmtId="0" fontId="44" fillId="0" borderId="0" xfId="0" applyFont="1" applyBorder="1" applyAlignment="1">
      <alignment horizontal="center"/>
    </xf>
    <xf numFmtId="0" fontId="5" fillId="0" borderId="119" xfId="25" applyFont="1" applyFill="1" applyBorder="1" applyAlignment="1">
      <alignment horizontal="center" vertical="center"/>
    </xf>
    <xf numFmtId="0" fontId="5" fillId="0" borderId="87" xfId="25" applyFont="1" applyFill="1" applyBorder="1" applyAlignment="1">
      <alignment horizontal="center" vertical="center"/>
    </xf>
    <xf numFmtId="0" fontId="1" fillId="0" borderId="95" xfId="25" applyFont="1" applyFill="1" applyBorder="1" applyAlignment="1">
      <alignment horizontal="left"/>
    </xf>
    <xf numFmtId="0" fontId="1" fillId="0" borderId="115" xfId="25" applyFont="1" applyFill="1" applyBorder="1" applyAlignment="1">
      <alignment horizontal="left"/>
    </xf>
    <xf numFmtId="0" fontId="1" fillId="0" borderId="117" xfId="25" applyFont="1" applyFill="1" applyBorder="1" applyAlignment="1">
      <alignment horizontal="left"/>
    </xf>
    <xf numFmtId="0" fontId="1" fillId="0" borderId="95" xfId="25" applyFont="1" applyFill="1" applyBorder="1"/>
    <xf numFmtId="0" fontId="1" fillId="0" borderId="115" xfId="25" applyFont="1" applyFill="1" applyBorder="1"/>
    <xf numFmtId="0" fontId="1" fillId="0" borderId="117" xfId="25" applyFont="1" applyFill="1" applyBorder="1"/>
    <xf numFmtId="0" fontId="1" fillId="0" borderId="20" xfId="0" applyFont="1" applyFill="1" applyBorder="1" applyAlignment="1">
      <alignment horizontal="left" vertical="top" wrapText="1"/>
    </xf>
    <xf numFmtId="0" fontId="40" fillId="0" borderId="30" xfId="0" applyFont="1" applyFill="1" applyBorder="1" applyAlignment="1">
      <alignment vertical="center" textRotation="90" wrapText="1"/>
    </xf>
    <xf numFmtId="0" fontId="1" fillId="0" borderId="0" xfId="46" applyFont="1" applyFill="1" applyBorder="1" applyAlignment="1">
      <alignment vertical="top" wrapText="1"/>
    </xf>
    <xf numFmtId="0" fontId="40" fillId="0" borderId="0" xfId="46" applyFont="1" applyBorder="1" applyAlignment="1">
      <alignment horizontal="left" vertical="top" wrapText="1"/>
    </xf>
    <xf numFmtId="0" fontId="13" fillId="0" borderId="30" xfId="46" applyFont="1" applyBorder="1" applyAlignment="1">
      <alignment horizontal="center" vertical="center"/>
    </xf>
    <xf numFmtId="0" fontId="13" fillId="0" borderId="30" xfId="46" applyFont="1" applyFill="1" applyBorder="1" applyAlignment="1">
      <alignment horizontal="center" vertical="center"/>
    </xf>
    <xf numFmtId="0" fontId="0" fillId="0" borderId="0" xfId="0" applyAlignment="1">
      <alignment horizontal="center"/>
    </xf>
    <xf numFmtId="166" fontId="1" fillId="0" borderId="112" xfId="46" applyNumberFormat="1" applyFont="1" applyFill="1" applyBorder="1" applyAlignment="1">
      <alignment horizontal="left" vertical="top"/>
    </xf>
    <xf numFmtId="166" fontId="1" fillId="0" borderId="108" xfId="46" applyNumberFormat="1" applyFont="1" applyFill="1" applyBorder="1" applyAlignment="1">
      <alignment horizontal="left" vertical="top"/>
    </xf>
    <xf numFmtId="0" fontId="1" fillId="0" borderId="21" xfId="46" applyNumberFormat="1" applyFont="1" applyFill="1" applyBorder="1" applyAlignment="1">
      <alignment horizontal="center" vertical="top"/>
    </xf>
    <xf numFmtId="0" fontId="1" fillId="0" borderId="23" xfId="46" applyNumberFormat="1" applyFont="1" applyFill="1" applyBorder="1" applyAlignment="1">
      <alignment horizontal="center" vertical="top"/>
    </xf>
    <xf numFmtId="0" fontId="1" fillId="0" borderId="36" xfId="46" applyNumberFormat="1" applyFont="1" applyFill="1" applyBorder="1" applyAlignment="1">
      <alignment horizontal="center" vertical="top"/>
    </xf>
    <xf numFmtId="0" fontId="1" fillId="0" borderId="37" xfId="46" applyNumberFormat="1" applyFont="1" applyFill="1" applyBorder="1" applyAlignment="1">
      <alignment horizontal="center" vertical="top"/>
    </xf>
    <xf numFmtId="164" fontId="1" fillId="0" borderId="112" xfId="46" applyNumberFormat="1" applyFont="1" applyFill="1" applyBorder="1" applyAlignment="1">
      <alignment horizontal="center" vertical="top"/>
    </xf>
    <xf numFmtId="164" fontId="1" fillId="0" borderId="30" xfId="46" applyNumberFormat="1" applyFont="1" applyFill="1" applyBorder="1" applyAlignment="1">
      <alignment vertical="top"/>
    </xf>
    <xf numFmtId="0" fontId="13" fillId="10" borderId="109" xfId="46" applyNumberFormat="1" applyFont="1" applyFill="1" applyBorder="1" applyAlignment="1">
      <alignment horizontal="center" vertical="center"/>
    </xf>
    <xf numFmtId="0" fontId="13" fillId="0" borderId="30" xfId="46" applyNumberFormat="1" applyFont="1" applyBorder="1" applyAlignment="1">
      <alignment horizontal="center" vertical="center"/>
    </xf>
    <xf numFmtId="0" fontId="1" fillId="0" borderId="19" xfId="46" applyFont="1" applyFill="1" applyBorder="1" applyAlignment="1">
      <alignment vertical="top"/>
    </xf>
    <xf numFmtId="0" fontId="1" fillId="0" borderId="46" xfId="46" applyNumberFormat="1" applyFont="1" applyFill="1" applyBorder="1" applyAlignment="1">
      <alignment horizontal="center" vertical="top"/>
    </xf>
    <xf numFmtId="0" fontId="1" fillId="0" borderId="22" xfId="46" applyNumberFormat="1" applyFont="1" applyFill="1" applyBorder="1" applyAlignment="1">
      <alignment horizontal="center" vertical="top"/>
    </xf>
    <xf numFmtId="0" fontId="5" fillId="0" borderId="119" xfId="17" applyNumberFormat="1" applyFont="1" applyFill="1" applyBorder="1" applyAlignment="1">
      <alignment horizontal="center" vertical="center"/>
    </xf>
    <xf numFmtId="0" fontId="5" fillId="10" borderId="119" xfId="17" applyNumberFormat="1" applyFont="1" applyFill="1" applyBorder="1" applyAlignment="1">
      <alignment horizontal="center" vertical="center"/>
    </xf>
    <xf numFmtId="0" fontId="5" fillId="0" borderId="112" xfId="17" applyNumberFormat="1" applyFont="1" applyBorder="1" applyAlignment="1">
      <alignment horizontal="center" vertical="center"/>
    </xf>
    <xf numFmtId="0" fontId="0" fillId="0" borderId="18" xfId="0" applyFill="1" applyBorder="1" applyAlignment="1">
      <alignment horizontal="left" vertical="top" wrapText="1"/>
    </xf>
    <xf numFmtId="166" fontId="1" fillId="0" borderId="108" xfId="0" applyNumberFormat="1" applyFont="1" applyFill="1" applyBorder="1" applyAlignment="1">
      <alignment horizontal="center"/>
    </xf>
    <xf numFmtId="0" fontId="1" fillId="0" borderId="16" xfId="0" applyFont="1" applyFill="1" applyBorder="1" applyAlignment="1">
      <alignment horizontal="center" vertical="center" textRotation="90" wrapText="1"/>
    </xf>
    <xf numFmtId="0" fontId="1" fillId="0" borderId="19" xfId="0" applyFont="1" applyFill="1" applyBorder="1" applyAlignment="1">
      <alignment horizontal="center" vertical="center" textRotation="90" wrapText="1"/>
    </xf>
    <xf numFmtId="0" fontId="1" fillId="0" borderId="16" xfId="46" applyFont="1" applyFill="1" applyBorder="1" applyAlignment="1">
      <alignment horizontal="center" vertical="top" wrapText="1"/>
    </xf>
    <xf numFmtId="0" fontId="1" fillId="0" borderId="0" xfId="46" applyFont="1" applyFill="1" applyBorder="1" applyAlignment="1">
      <alignment horizontal="center" vertical="top" wrapText="1"/>
    </xf>
    <xf numFmtId="0" fontId="40" fillId="0" borderId="16" xfId="0" applyFont="1" applyFill="1" applyBorder="1" applyAlignment="1">
      <alignment horizontal="center" vertical="center" textRotation="90" wrapText="1"/>
    </xf>
    <xf numFmtId="0" fontId="40" fillId="0" borderId="16" xfId="0" applyFont="1" applyFill="1" applyBorder="1" applyAlignment="1">
      <alignment horizontal="center" vertical="top" wrapText="1"/>
    </xf>
    <xf numFmtId="0" fontId="40" fillId="0" borderId="0" xfId="0" applyFont="1" applyFill="1" applyBorder="1" applyAlignment="1">
      <alignment horizontal="center" vertical="top" wrapText="1"/>
    </xf>
    <xf numFmtId="0" fontId="40" fillId="0" borderId="19" xfId="0" applyFont="1" applyFill="1" applyBorder="1" applyAlignment="1">
      <alignment horizontal="center" vertical="top" wrapText="1"/>
    </xf>
    <xf numFmtId="0" fontId="40" fillId="0" borderId="19" xfId="0" applyFont="1" applyFill="1" applyBorder="1" applyAlignment="1">
      <alignment horizontal="center" vertical="center" textRotation="90" wrapText="1"/>
    </xf>
    <xf numFmtId="0" fontId="40" fillId="0" borderId="0" xfId="0" applyFont="1" applyFill="1" applyBorder="1" applyAlignment="1">
      <alignment horizontal="center" vertical="center" textRotation="90" wrapText="1"/>
    </xf>
    <xf numFmtId="0" fontId="1" fillId="0" borderId="19" xfId="17" applyFont="1" applyFill="1" applyBorder="1" applyAlignment="1">
      <alignment horizontal="center" vertical="top" wrapText="1"/>
    </xf>
    <xf numFmtId="0" fontId="0" fillId="0" borderId="108" xfId="0" applyFill="1" applyBorder="1"/>
    <xf numFmtId="0" fontId="0" fillId="0" borderId="86" xfId="0" applyBorder="1" applyAlignment="1">
      <alignment horizontal="center" vertical="center" wrapText="1"/>
    </xf>
    <xf numFmtId="0" fontId="0" fillId="0" borderId="95" xfId="0" applyBorder="1" applyAlignment="1">
      <alignment vertical="center" wrapText="1"/>
    </xf>
    <xf numFmtId="0" fontId="1" fillId="0" borderId="16" xfId="0" applyFont="1" applyBorder="1" applyAlignment="1">
      <alignment vertical="top" wrapText="1"/>
    </xf>
    <xf numFmtId="0" fontId="5" fillId="0" borderId="0" xfId="46" applyFont="1" applyBorder="1" applyAlignment="1">
      <alignment horizontal="center" vertical="center"/>
    </xf>
    <xf numFmtId="0" fontId="1" fillId="0" borderId="0" xfId="0" applyFont="1" applyFill="1" applyBorder="1" applyAlignment="1">
      <alignment horizontal="center" vertical="center" textRotation="90" wrapText="1"/>
    </xf>
    <xf numFmtId="0" fontId="1" fillId="0" borderId="19" xfId="17" applyFont="1" applyFill="1" applyBorder="1" applyAlignment="1">
      <alignment horizontal="center" vertical="top"/>
    </xf>
    <xf numFmtId="0" fontId="40" fillId="0" borderId="115" xfId="0" applyFont="1" applyFill="1" applyBorder="1" applyAlignment="1">
      <alignment vertical="center" textRotation="90" wrapText="1"/>
    </xf>
    <xf numFmtId="0" fontId="13" fillId="0" borderId="108" xfId="46" applyFont="1" applyBorder="1" applyAlignment="1">
      <alignment horizontal="center" vertical="center"/>
    </xf>
    <xf numFmtId="0" fontId="40" fillId="0" borderId="112" xfId="0" applyFont="1" applyFill="1" applyBorder="1" applyAlignment="1">
      <alignment vertical="center" textRotation="90" wrapText="1"/>
    </xf>
    <xf numFmtId="0" fontId="40" fillId="0" borderId="108" xfId="0" applyFont="1" applyFill="1" applyBorder="1" applyAlignment="1">
      <alignment vertical="center" textRotation="90" wrapText="1"/>
    </xf>
    <xf numFmtId="0" fontId="5" fillId="0" borderId="0" xfId="46" applyFont="1" applyBorder="1" applyAlignment="1">
      <alignment horizontal="left" vertical="center"/>
    </xf>
    <xf numFmtId="166" fontId="46" fillId="0" borderId="16" xfId="17" applyNumberFormat="1" applyFont="1" applyFill="1" applyBorder="1" applyAlignment="1">
      <alignment horizontal="right" vertical="top" wrapText="1"/>
    </xf>
    <xf numFmtId="0" fontId="46" fillId="0" borderId="113" xfId="17" applyFont="1" applyFill="1" applyBorder="1" applyAlignment="1">
      <alignment horizontal="center" vertical="top" wrapText="1"/>
    </xf>
    <xf numFmtId="0" fontId="46" fillId="0" borderId="49" xfId="17" applyFont="1" applyFill="1" applyBorder="1" applyAlignment="1">
      <alignment horizontal="center" vertical="top" wrapText="1"/>
    </xf>
    <xf numFmtId="0" fontId="46" fillId="0" borderId="51" xfId="17" applyFont="1" applyFill="1" applyBorder="1" applyAlignment="1">
      <alignment horizontal="center" vertical="top" wrapText="1"/>
    </xf>
    <xf numFmtId="0" fontId="46" fillId="0" borderId="52" xfId="17" applyFont="1" applyFill="1" applyBorder="1" applyAlignment="1">
      <alignment horizontal="center" vertical="top" wrapText="1"/>
    </xf>
    <xf numFmtId="0" fontId="46" fillId="0" borderId="53" xfId="17" applyFont="1" applyFill="1" applyBorder="1" applyAlignment="1">
      <alignment horizontal="center" vertical="top" wrapText="1"/>
    </xf>
    <xf numFmtId="166" fontId="46" fillId="0" borderId="0" xfId="17" applyNumberFormat="1" applyFont="1" applyFill="1" applyBorder="1" applyAlignment="1">
      <alignment horizontal="left" vertical="top" wrapText="1"/>
    </xf>
    <xf numFmtId="0" fontId="1" fillId="0" borderId="0" xfId="0" applyFont="1" applyBorder="1" applyAlignment="1">
      <alignment vertical="top" wrapText="1"/>
    </xf>
    <xf numFmtId="166" fontId="1" fillId="0" borderId="86" xfId="46" applyNumberFormat="1" applyFont="1" applyFill="1" applyBorder="1" applyAlignment="1">
      <alignment horizontal="left" vertical="top"/>
    </xf>
    <xf numFmtId="0" fontId="46" fillId="0" borderId="20" xfId="17" applyFont="1" applyFill="1" applyBorder="1" applyAlignment="1">
      <alignment vertical="top" wrapText="1"/>
    </xf>
    <xf numFmtId="0" fontId="46" fillId="0" borderId="10" xfId="17" applyFont="1" applyFill="1" applyBorder="1" applyAlignment="1">
      <alignment vertical="top"/>
    </xf>
    <xf numFmtId="0" fontId="46" fillId="0" borderId="10" xfId="17" applyNumberFormat="1" applyFont="1" applyFill="1" applyBorder="1" applyAlignment="1">
      <alignment horizontal="center" vertical="top" wrapText="1"/>
    </xf>
    <xf numFmtId="0" fontId="13" fillId="0" borderId="112" xfId="46" applyFont="1" applyBorder="1" applyAlignment="1">
      <alignment horizontal="center" vertical="center"/>
    </xf>
    <xf numFmtId="0" fontId="13" fillId="0" borderId="108" xfId="46" applyFont="1" applyFill="1" applyBorder="1" applyAlignment="1">
      <alignment horizontal="center" vertical="center"/>
    </xf>
    <xf numFmtId="0" fontId="13" fillId="0" borderId="112" xfId="46" applyFont="1" applyFill="1" applyBorder="1" applyAlignment="1">
      <alignment horizontal="center" vertical="center"/>
    </xf>
    <xf numFmtId="0" fontId="13" fillId="0" borderId="113" xfId="46" applyFont="1" applyFill="1" applyBorder="1" applyAlignment="1">
      <alignment horizontal="center" vertical="center"/>
    </xf>
    <xf numFmtId="166" fontId="1" fillId="0" borderId="112" xfId="17" applyNumberFormat="1" applyFont="1" applyFill="1" applyBorder="1" applyAlignment="1">
      <alignment vertical="top"/>
    </xf>
    <xf numFmtId="166" fontId="1" fillId="0" borderId="108" xfId="17" applyNumberFormat="1" applyFont="1" applyFill="1" applyBorder="1" applyAlignment="1">
      <alignment vertical="top"/>
    </xf>
    <xf numFmtId="0" fontId="0" fillId="12" borderId="30" xfId="0" applyFill="1" applyBorder="1"/>
    <xf numFmtId="0" fontId="43" fillId="0" borderId="49" xfId="17" applyFont="1" applyBorder="1" applyAlignment="1">
      <alignment horizontal="center" vertical="center"/>
    </xf>
    <xf numFmtId="0" fontId="1" fillId="0" borderId="16" xfId="0" applyFont="1" applyFill="1" applyBorder="1" applyAlignment="1">
      <alignment horizontal="left" vertical="top" wrapText="1"/>
    </xf>
    <xf numFmtId="0" fontId="1" fillId="0" borderId="16" xfId="0" applyFont="1" applyFill="1" applyBorder="1" applyAlignment="1">
      <alignment horizontal="right" vertical="top" wrapText="1"/>
    </xf>
    <xf numFmtId="166" fontId="1" fillId="0" borderId="85" xfId="0" applyNumberFormat="1" applyFont="1" applyFill="1" applyBorder="1" applyAlignment="1">
      <alignment horizontal="left"/>
    </xf>
    <xf numFmtId="166" fontId="1" fillId="0" borderId="83" xfId="0" applyNumberFormat="1" applyFont="1" applyFill="1" applyBorder="1" applyAlignment="1">
      <alignment horizontal="left"/>
    </xf>
    <xf numFmtId="166" fontId="1" fillId="0" borderId="84" xfId="0" applyNumberFormat="1" applyFont="1" applyFill="1" applyBorder="1" applyAlignment="1">
      <alignment horizontal="left"/>
    </xf>
    <xf numFmtId="166" fontId="1" fillId="0" borderId="85" xfId="46" applyNumberFormat="1" applyFont="1" applyFill="1" applyBorder="1" applyAlignment="1">
      <alignment horizontal="left" vertical="top"/>
    </xf>
    <xf numFmtId="166" fontId="1" fillId="0" borderId="84" xfId="46" applyNumberFormat="1" applyFont="1" applyFill="1" applyBorder="1" applyAlignment="1">
      <alignment horizontal="left" vertical="top"/>
    </xf>
    <xf numFmtId="0" fontId="1" fillId="0" borderId="16" xfId="46" applyFont="1" applyFill="1" applyBorder="1" applyAlignment="1">
      <alignment horizontal="center" vertical="top" wrapText="1"/>
    </xf>
    <xf numFmtId="0" fontId="1" fillId="0" borderId="16" xfId="17" applyFont="1" applyFill="1" applyBorder="1" applyAlignment="1">
      <alignment horizontal="center" vertical="top" wrapText="1"/>
    </xf>
    <xf numFmtId="0" fontId="1" fillId="0" borderId="19" xfId="17" applyFont="1" applyFill="1" applyBorder="1" applyAlignment="1">
      <alignment horizontal="center" vertical="top" wrapText="1"/>
    </xf>
    <xf numFmtId="0" fontId="1" fillId="0" borderId="19" xfId="0" applyNumberFormat="1" applyFont="1" applyFill="1" applyBorder="1" applyAlignment="1">
      <alignment horizontal="center" vertical="top" wrapText="1"/>
    </xf>
    <xf numFmtId="0" fontId="13" fillId="0" borderId="109" xfId="46" applyNumberFormat="1" applyFont="1" applyFill="1" applyBorder="1" applyAlignment="1">
      <alignment horizontal="center" vertical="center"/>
    </xf>
    <xf numFmtId="166" fontId="1" fillId="0" borderId="85" xfId="0" applyNumberFormat="1" applyFont="1" applyBorder="1" applyAlignment="1">
      <alignment horizontal="left"/>
    </xf>
    <xf numFmtId="166" fontId="1" fillId="0" borderId="84" xfId="0" applyNumberFormat="1" applyFont="1" applyBorder="1" applyAlignment="1">
      <alignment horizontal="left"/>
    </xf>
    <xf numFmtId="0" fontId="1" fillId="0" borderId="16" xfId="0" applyFont="1" applyFill="1" applyBorder="1" applyAlignment="1">
      <alignment vertical="top" wrapText="1"/>
    </xf>
    <xf numFmtId="0" fontId="1" fillId="0" borderId="19" xfId="0" applyFont="1" applyFill="1" applyBorder="1" applyAlignment="1">
      <alignment vertical="top" wrapText="1"/>
    </xf>
    <xf numFmtId="0" fontId="1" fillId="0" borderId="16" xfId="0" applyNumberFormat="1" applyFont="1" applyFill="1" applyBorder="1" applyAlignment="1">
      <alignment horizontal="left" vertical="top" wrapText="1"/>
    </xf>
    <xf numFmtId="0" fontId="1" fillId="0" borderId="19" xfId="0" applyNumberFormat="1" applyFont="1" applyFill="1" applyBorder="1" applyAlignment="1">
      <alignment horizontal="left" vertical="top" wrapText="1"/>
    </xf>
    <xf numFmtId="166" fontId="1" fillId="0" borderId="83" xfId="0" applyNumberFormat="1" applyFont="1" applyBorder="1" applyAlignment="1">
      <alignment horizontal="left"/>
    </xf>
    <xf numFmtId="0" fontId="1" fillId="10" borderId="113" xfId="0" applyFont="1" applyFill="1" applyBorder="1" applyAlignment="1">
      <alignment horizontal="center"/>
    </xf>
    <xf numFmtId="0" fontId="1" fillId="0" borderId="19" xfId="46" applyNumberFormat="1" applyFont="1" applyFill="1" applyBorder="1" applyAlignment="1">
      <alignment horizontal="center" vertical="top" wrapText="1"/>
    </xf>
    <xf numFmtId="166" fontId="1" fillId="0" borderId="112" xfId="0" applyNumberFormat="1" applyFont="1" applyBorder="1" applyAlignment="1">
      <alignment horizontal="left"/>
    </xf>
    <xf numFmtId="0" fontId="1" fillId="0" borderId="16" xfId="0" applyFont="1" applyFill="1" applyBorder="1" applyAlignment="1">
      <alignment vertical="center" wrapText="1"/>
    </xf>
    <xf numFmtId="0" fontId="1" fillId="0" borderId="0" xfId="0" applyFont="1" applyFill="1" applyBorder="1" applyAlignment="1">
      <alignment vertical="center" wrapText="1"/>
    </xf>
    <xf numFmtId="166" fontId="1" fillId="0" borderId="99" xfId="0" applyNumberFormat="1" applyFont="1" applyBorder="1" applyAlignment="1">
      <alignment horizontal="left"/>
    </xf>
    <xf numFmtId="0" fontId="1" fillId="0" borderId="16" xfId="46" applyFont="1" applyFill="1" applyBorder="1" applyAlignment="1">
      <alignment horizontal="left" vertical="top" wrapText="1"/>
    </xf>
    <xf numFmtId="0" fontId="1" fillId="0" borderId="19" xfId="46" applyFont="1" applyFill="1" applyBorder="1" applyAlignment="1">
      <alignment horizontal="left" vertical="top" wrapText="1"/>
    </xf>
    <xf numFmtId="0" fontId="1" fillId="0" borderId="19" xfId="46" applyFont="1" applyFill="1" applyBorder="1" applyAlignment="1">
      <alignment horizontal="center" vertical="center" wrapText="1"/>
    </xf>
    <xf numFmtId="166" fontId="1" fillId="0" borderId="83" xfId="46" applyNumberFormat="1" applyFont="1" applyFill="1" applyBorder="1" applyAlignment="1">
      <alignment horizontal="left" vertical="top"/>
    </xf>
    <xf numFmtId="0" fontId="1" fillId="0" borderId="0" xfId="46" applyFont="1" applyFill="1" applyBorder="1" applyAlignment="1">
      <alignment horizontal="left" vertical="top" wrapText="1"/>
    </xf>
    <xf numFmtId="0" fontId="13" fillId="0" borderId="13" xfId="46" applyFont="1" applyBorder="1" applyAlignment="1">
      <alignment horizontal="center" vertical="center"/>
    </xf>
    <xf numFmtId="0" fontId="13" fillId="0" borderId="15" xfId="46" applyFont="1" applyBorder="1" applyAlignment="1">
      <alignment horizontal="center" vertical="center"/>
    </xf>
    <xf numFmtId="0" fontId="13" fillId="0" borderId="14" xfId="46" applyFont="1" applyBorder="1" applyAlignment="1">
      <alignment horizontal="center" vertical="center"/>
    </xf>
    <xf numFmtId="0" fontId="13" fillId="0" borderId="50" xfId="46" applyFont="1" applyBorder="1" applyAlignment="1">
      <alignment horizontal="center" vertical="center"/>
    </xf>
    <xf numFmtId="0" fontId="13" fillId="0" borderId="25" xfId="46" applyFont="1" applyBorder="1" applyAlignment="1">
      <alignment horizontal="center" vertical="center"/>
    </xf>
    <xf numFmtId="0" fontId="13" fillId="0" borderId="48" xfId="46" applyFont="1" applyBorder="1" applyAlignment="1">
      <alignment horizontal="center" vertical="center"/>
    </xf>
    <xf numFmtId="0" fontId="13" fillId="0" borderId="13" xfId="46" applyFont="1" applyFill="1" applyBorder="1" applyAlignment="1">
      <alignment horizontal="center" vertical="center"/>
    </xf>
    <xf numFmtId="0" fontId="13" fillId="0" borderId="15" xfId="46" applyFont="1" applyFill="1" applyBorder="1" applyAlignment="1">
      <alignment horizontal="center" vertical="center"/>
    </xf>
    <xf numFmtId="0" fontId="13" fillId="0" borderId="14" xfId="46" applyFont="1" applyFill="1" applyBorder="1" applyAlignment="1">
      <alignment horizontal="center" vertical="center"/>
    </xf>
    <xf numFmtId="0" fontId="1" fillId="0" borderId="36" xfId="46" applyFont="1" applyFill="1" applyBorder="1" applyAlignment="1">
      <alignment horizontal="right" vertical="top"/>
    </xf>
    <xf numFmtId="0" fontId="1" fillId="0" borderId="21" xfId="17" applyFont="1" applyFill="1" applyBorder="1" applyAlignment="1">
      <alignment vertical="top" wrapText="1"/>
    </xf>
    <xf numFmtId="0" fontId="1" fillId="0" borderId="0" xfId="17" applyFont="1" applyFill="1" applyBorder="1" applyAlignment="1">
      <alignment horizontal="left" vertical="top" wrapText="1"/>
    </xf>
    <xf numFmtId="0" fontId="13" fillId="0" borderId="13" xfId="17" applyFont="1" applyBorder="1" applyAlignment="1">
      <alignment horizontal="center" vertical="center"/>
    </xf>
    <xf numFmtId="0" fontId="13" fillId="0" borderId="15" xfId="17" applyFont="1" applyBorder="1" applyAlignment="1">
      <alignment horizontal="center" vertical="center"/>
    </xf>
    <xf numFmtId="0" fontId="13" fillId="0" borderId="14" xfId="17" applyFont="1" applyBorder="1" applyAlignment="1">
      <alignment horizontal="center" vertical="center"/>
    </xf>
    <xf numFmtId="0" fontId="13" fillId="0" borderId="50" xfId="17" applyFont="1" applyBorder="1" applyAlignment="1">
      <alignment horizontal="center" vertical="center"/>
    </xf>
    <xf numFmtId="0" fontId="13" fillId="0" borderId="25" xfId="17" applyFont="1" applyBorder="1" applyAlignment="1">
      <alignment horizontal="center" vertical="center"/>
    </xf>
    <xf numFmtId="0" fontId="13" fillId="0" borderId="48" xfId="17" applyFont="1" applyBorder="1" applyAlignment="1">
      <alignment horizontal="center" vertical="center"/>
    </xf>
    <xf numFmtId="166" fontId="1" fillId="0" borderId="85" xfId="17" applyNumberFormat="1" applyFont="1" applyFill="1" applyBorder="1" applyAlignment="1">
      <alignment horizontal="left" vertical="top"/>
    </xf>
    <xf numFmtId="166" fontId="1" fillId="0" borderId="84" xfId="17" applyNumberFormat="1" applyFont="1" applyFill="1" applyBorder="1" applyAlignment="1">
      <alignment horizontal="left" vertical="top"/>
    </xf>
    <xf numFmtId="166" fontId="1" fillId="0" borderId="83" xfId="17" applyNumberFormat="1" applyFont="1" applyFill="1" applyBorder="1" applyAlignment="1">
      <alignment horizontal="left" vertical="top"/>
    </xf>
    <xf numFmtId="0" fontId="5" fillId="0" borderId="0" xfId="17" applyFont="1" applyFill="1" applyBorder="1" applyAlignment="1">
      <alignment horizontal="center" vertical="top"/>
    </xf>
    <xf numFmtId="166" fontId="1" fillId="0" borderId="88" xfId="17" applyNumberFormat="1" applyFont="1" applyFill="1" applyBorder="1" applyAlignment="1">
      <alignment horizontal="left" vertical="top"/>
    </xf>
    <xf numFmtId="0" fontId="29" fillId="9" borderId="36" xfId="13" applyFont="1" applyFill="1" applyBorder="1" applyAlignment="1">
      <alignment horizontal="right"/>
    </xf>
    <xf numFmtId="0" fontId="13" fillId="0" borderId="86" xfId="50" applyFont="1" applyBorder="1" applyAlignment="1">
      <alignment horizontal="center" vertical="center"/>
    </xf>
    <xf numFmtId="0" fontId="13" fillId="0" borderId="87" xfId="50" applyFont="1" applyBorder="1" applyAlignment="1">
      <alignment horizontal="center" vertical="center"/>
    </xf>
    <xf numFmtId="0" fontId="13" fillId="0" borderId="85" xfId="50" applyFont="1" applyBorder="1" applyAlignment="1">
      <alignment horizontal="center" vertical="center"/>
    </xf>
    <xf numFmtId="0" fontId="13" fillId="0" borderId="88" xfId="50" applyFont="1" applyBorder="1" applyAlignment="1">
      <alignment horizontal="center" vertical="center"/>
    </xf>
    <xf numFmtId="0" fontId="13" fillId="0" borderId="84" xfId="50" applyFont="1" applyBorder="1" applyAlignment="1">
      <alignment horizontal="center" vertical="center"/>
    </xf>
    <xf numFmtId="166" fontId="1" fillId="0" borderId="85" xfId="50" applyNumberFormat="1" applyFont="1" applyFill="1" applyBorder="1" applyAlignment="1">
      <alignment horizontal="left" vertical="top"/>
    </xf>
    <xf numFmtId="166" fontId="1" fillId="0" borderId="88" xfId="50" applyNumberFormat="1" applyFont="1" applyFill="1" applyBorder="1" applyAlignment="1">
      <alignment horizontal="left" vertical="top"/>
    </xf>
    <xf numFmtId="166" fontId="1" fillId="0" borderId="84" xfId="50" applyNumberFormat="1" applyFont="1" applyFill="1" applyBorder="1" applyAlignment="1">
      <alignment horizontal="left" vertical="top"/>
    </xf>
    <xf numFmtId="0" fontId="13" fillId="0" borderId="85" xfId="50" applyFont="1" applyFill="1" applyBorder="1" applyAlignment="1">
      <alignment horizontal="center" vertical="center"/>
    </xf>
    <xf numFmtId="0" fontId="1" fillId="0" borderId="16" xfId="49" applyFont="1" applyFill="1" applyBorder="1" applyAlignment="1">
      <alignment horizontal="right" vertical="top"/>
    </xf>
    <xf numFmtId="0" fontId="1" fillId="0" borderId="16" xfId="0" applyFont="1" applyFill="1" applyBorder="1" applyAlignment="1">
      <alignment horizontal="left" vertical="top" wrapText="1"/>
    </xf>
    <xf numFmtId="0" fontId="1" fillId="0" borderId="19" xfId="0" applyFont="1" applyFill="1" applyBorder="1" applyAlignment="1">
      <alignment horizontal="left" vertical="top" wrapText="1"/>
    </xf>
    <xf numFmtId="0" fontId="1" fillId="0" borderId="0" xfId="0" applyFont="1" applyFill="1" applyBorder="1" applyAlignment="1">
      <alignment horizontal="left" vertical="top" wrapText="1"/>
    </xf>
    <xf numFmtId="166" fontId="1" fillId="0" borderId="113" xfId="0" applyNumberFormat="1" applyFont="1" applyBorder="1" applyAlignment="1">
      <alignment horizontal="left"/>
    </xf>
    <xf numFmtId="166" fontId="1" fillId="0" borderId="112" xfId="0" applyNumberFormat="1" applyFont="1" applyBorder="1" applyAlignment="1">
      <alignment horizontal="left"/>
    </xf>
    <xf numFmtId="166" fontId="1" fillId="0" borderId="108" xfId="0" applyNumberFormat="1" applyFont="1" applyBorder="1" applyAlignment="1">
      <alignment horizontal="left"/>
    </xf>
    <xf numFmtId="0" fontId="1" fillId="0" borderId="16" xfId="0" applyNumberFormat="1" applyFont="1" applyFill="1" applyBorder="1" applyAlignment="1">
      <alignment horizontal="left" vertical="top" wrapText="1"/>
    </xf>
    <xf numFmtId="0" fontId="1" fillId="0" borderId="19" xfId="0" applyNumberFormat="1" applyFont="1" applyFill="1" applyBorder="1" applyAlignment="1">
      <alignment horizontal="left" vertical="top" wrapText="1"/>
    </xf>
    <xf numFmtId="0" fontId="1" fillId="0" borderId="16" xfId="0" applyNumberFormat="1" applyFont="1" applyFill="1" applyBorder="1" applyAlignment="1">
      <alignment horizontal="center" vertical="top" wrapText="1"/>
    </xf>
    <xf numFmtId="0" fontId="5" fillId="0" borderId="0" xfId="17" applyFont="1" applyFill="1" applyBorder="1" applyAlignment="1">
      <alignment horizontal="center" vertical="top"/>
    </xf>
    <xf numFmtId="0" fontId="1" fillId="0" borderId="21" xfId="25" applyNumberFormat="1" applyFont="1" applyFill="1" applyBorder="1"/>
    <xf numFmtId="0" fontId="36" fillId="0" borderId="0" xfId="25" applyFont="1" applyFill="1" applyBorder="1"/>
    <xf numFmtId="0" fontId="36" fillId="0" borderId="62" xfId="25" applyFont="1" applyFill="1" applyBorder="1"/>
    <xf numFmtId="0" fontId="36" fillId="0" borderId="32" xfId="25" applyFont="1" applyFill="1" applyBorder="1"/>
    <xf numFmtId="0" fontId="36" fillId="0" borderId="60" xfId="25" applyFont="1" applyFill="1" applyBorder="1"/>
    <xf numFmtId="164" fontId="1" fillId="0" borderId="10" xfId="25" applyNumberFormat="1" applyFont="1" applyFill="1" applyBorder="1" applyAlignment="1">
      <alignment horizontal="center"/>
    </xf>
    <xf numFmtId="164" fontId="1" fillId="0" borderId="23" xfId="25" applyNumberFormat="1" applyFont="1" applyFill="1" applyBorder="1" applyAlignment="1">
      <alignment horizontal="center"/>
    </xf>
    <xf numFmtId="0" fontId="1" fillId="0" borderId="109" xfId="25" applyFont="1" applyFill="1" applyBorder="1" applyAlignment="1">
      <alignment vertical="center"/>
    </xf>
    <xf numFmtId="0" fontId="1" fillId="0" borderId="109" xfId="25" applyFont="1" applyFill="1" applyBorder="1"/>
    <xf numFmtId="0" fontId="36" fillId="0" borderId="66" xfId="25" applyFont="1" applyFill="1" applyBorder="1"/>
    <xf numFmtId="0" fontId="36" fillId="0" borderId="67" xfId="25" applyFont="1" applyFill="1" applyBorder="1"/>
    <xf numFmtId="0" fontId="36" fillId="0" borderId="0" xfId="25" applyFont="1" applyFill="1"/>
    <xf numFmtId="0" fontId="1" fillId="0" borderId="0" xfId="25" applyFont="1" applyFill="1" applyBorder="1" applyAlignment="1">
      <alignment horizontal="left"/>
    </xf>
    <xf numFmtId="0" fontId="1" fillId="0" borderId="19" xfId="25" applyFont="1" applyFill="1" applyBorder="1" applyAlignment="1"/>
    <xf numFmtId="0" fontId="1" fillId="0" borderId="0" xfId="0" applyFont="1" applyAlignment="1">
      <alignment vertical="center"/>
    </xf>
    <xf numFmtId="0" fontId="1" fillId="0" borderId="117" xfId="25" applyFont="1" applyFill="1" applyBorder="1" applyAlignment="1"/>
    <xf numFmtId="0" fontId="1" fillId="0" borderId="0" xfId="0" applyFont="1" applyBorder="1" applyAlignment="1">
      <alignment vertical="center"/>
    </xf>
    <xf numFmtId="0" fontId="1" fillId="0" borderId="0" xfId="0" applyFont="1" applyFill="1" applyAlignment="1">
      <alignment vertical="center"/>
    </xf>
    <xf numFmtId="0" fontId="1" fillId="0" borderId="0" xfId="0" applyFont="1" applyBorder="1" applyAlignment="1">
      <alignment horizontal="right" vertical="center"/>
    </xf>
    <xf numFmtId="0" fontId="1" fillId="0" borderId="11" xfId="0" applyFont="1" applyBorder="1" applyAlignment="1">
      <alignment horizontal="right" vertical="center"/>
    </xf>
    <xf numFmtId="164" fontId="11" fillId="0" borderId="0" xfId="0" applyNumberFormat="1" applyFont="1" applyBorder="1" applyAlignment="1">
      <alignment vertical="center"/>
    </xf>
    <xf numFmtId="0" fontId="36" fillId="0" borderId="95" xfId="25" applyFont="1" applyFill="1" applyBorder="1"/>
    <xf numFmtId="0" fontId="36" fillId="0" borderId="29" xfId="25" applyFont="1" applyFill="1" applyBorder="1"/>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46" applyFont="1" applyFill="1" applyBorder="1" applyAlignment="1">
      <alignment horizontal="center" vertical="center"/>
    </xf>
    <xf numFmtId="0" fontId="1" fillId="0" borderId="0" xfId="0" applyFont="1" applyFill="1" applyAlignment="1">
      <alignment horizontal="center" vertical="center"/>
    </xf>
    <xf numFmtId="0" fontId="4" fillId="0" borderId="0" xfId="0" applyFont="1" applyFill="1" applyBorder="1" applyAlignment="1">
      <alignment horizontal="center" vertical="center"/>
    </xf>
    <xf numFmtId="0" fontId="2" fillId="0" borderId="0" xfId="46" applyFont="1" applyFill="1" applyAlignment="1">
      <alignment horizontal="center" vertical="center"/>
    </xf>
    <xf numFmtId="0" fontId="1" fillId="0" borderId="112" xfId="0" applyFont="1" applyFill="1" applyBorder="1"/>
    <xf numFmtId="0" fontId="1" fillId="0" borderId="113" xfId="0" applyFont="1" applyFill="1" applyBorder="1"/>
    <xf numFmtId="0" fontId="1" fillId="0" borderId="86" xfId="0" applyFont="1" applyFill="1" applyBorder="1" applyAlignment="1">
      <alignment vertical="top"/>
    </xf>
    <xf numFmtId="0" fontId="1" fillId="0" borderId="87" xfId="0" applyFont="1" applyFill="1" applyBorder="1" applyAlignment="1">
      <alignment vertical="top"/>
    </xf>
    <xf numFmtId="0" fontId="1" fillId="0" borderId="10" xfId="0" applyFont="1" applyFill="1" applyBorder="1" applyAlignment="1"/>
    <xf numFmtId="0" fontId="1" fillId="0" borderId="21" xfId="0" applyFont="1" applyFill="1" applyBorder="1" applyAlignment="1">
      <alignment vertical="top" wrapText="1"/>
    </xf>
    <xf numFmtId="164" fontId="1" fillId="0" borderId="22" xfId="0" applyNumberFormat="1" applyFont="1" applyFill="1" applyBorder="1" applyAlignment="1">
      <alignment horizontal="center" vertical="center"/>
    </xf>
    <xf numFmtId="0" fontId="1" fillId="0" borderId="16" xfId="0" applyFont="1" applyFill="1" applyBorder="1" applyAlignment="1"/>
    <xf numFmtId="0" fontId="1" fillId="0" borderId="10" xfId="46" applyNumberFormat="1" applyFont="1" applyFill="1" applyBorder="1" applyAlignment="1">
      <alignment horizontal="center" vertical="top" wrapText="1"/>
    </xf>
    <xf numFmtId="0" fontId="1" fillId="0" borderId="0" xfId="0" applyFont="1" applyFill="1" applyAlignment="1"/>
    <xf numFmtId="0" fontId="1" fillId="0" borderId="19" xfId="0" applyFont="1" applyFill="1" applyBorder="1" applyAlignment="1"/>
    <xf numFmtId="0" fontId="1" fillId="0" borderId="19" xfId="0" applyFont="1" applyFill="1" applyBorder="1"/>
    <xf numFmtId="0" fontId="1" fillId="0" borderId="20" xfId="0" applyFont="1" applyFill="1" applyBorder="1" applyAlignment="1">
      <alignment vertical="center"/>
    </xf>
    <xf numFmtId="0" fontId="1" fillId="0" borderId="10" xfId="0" applyFont="1" applyFill="1" applyBorder="1" applyAlignment="1">
      <alignment vertical="center"/>
    </xf>
    <xf numFmtId="164" fontId="1" fillId="0" borderId="10" xfId="0" applyNumberFormat="1" applyFont="1" applyFill="1" applyBorder="1" applyAlignment="1">
      <alignment horizontal="center" vertical="center"/>
    </xf>
    <xf numFmtId="164" fontId="1" fillId="0" borderId="10" xfId="0" applyNumberFormat="1" applyFont="1" applyFill="1" applyBorder="1" applyAlignment="1">
      <alignment vertical="center"/>
    </xf>
    <xf numFmtId="164" fontId="1" fillId="0" borderId="34" xfId="0" applyNumberFormat="1" applyFont="1" applyFill="1" applyBorder="1" applyAlignment="1">
      <alignment horizontal="center" vertical="center"/>
    </xf>
    <xf numFmtId="0" fontId="1" fillId="0" borderId="34" xfId="0" applyFont="1" applyFill="1" applyBorder="1"/>
    <xf numFmtId="0" fontId="1" fillId="0" borderId="19" xfId="0" applyFont="1" applyFill="1" applyBorder="1" applyAlignment="1">
      <alignment horizontal="right"/>
    </xf>
    <xf numFmtId="0" fontId="1" fillId="0" borderId="10" xfId="0" applyFont="1" applyFill="1" applyBorder="1" applyAlignment="1">
      <alignment vertical="top" wrapText="1"/>
    </xf>
    <xf numFmtId="0" fontId="1" fillId="0" borderId="34" xfId="0" applyNumberFormat="1" applyFont="1" applyFill="1" applyBorder="1" applyAlignment="1">
      <alignment horizontal="center" vertical="top" wrapText="1"/>
    </xf>
    <xf numFmtId="0" fontId="1" fillId="0" borderId="21" xfId="0" applyFont="1" applyFill="1" applyBorder="1" applyAlignment="1">
      <alignment horizontal="left" vertical="center"/>
    </xf>
    <xf numFmtId="164" fontId="1" fillId="0" borderId="10" xfId="0" applyNumberFormat="1" applyFont="1" applyFill="1" applyBorder="1" applyAlignment="1">
      <alignment horizontal="left" vertical="center"/>
    </xf>
    <xf numFmtId="1" fontId="1" fillId="0" borderId="34" xfId="0" applyNumberFormat="1" applyFont="1" applyFill="1" applyBorder="1" applyAlignment="1">
      <alignment horizontal="center"/>
    </xf>
    <xf numFmtId="0" fontId="1" fillId="0" borderId="34" xfId="0" applyNumberFormat="1" applyFont="1" applyFill="1" applyBorder="1" applyAlignment="1">
      <alignment horizontal="center"/>
    </xf>
    <xf numFmtId="166" fontId="1" fillId="0" borderId="10" xfId="0" applyNumberFormat="1" applyFont="1" applyFill="1" applyBorder="1" applyAlignment="1"/>
    <xf numFmtId="0" fontId="1" fillId="0" borderId="46" xfId="46" applyFont="1" applyFill="1" applyBorder="1" applyAlignment="1">
      <alignment vertical="top"/>
    </xf>
    <xf numFmtId="1" fontId="1" fillId="0" borderId="21" xfId="0" applyNumberFormat="1" applyFont="1" applyFill="1" applyBorder="1"/>
    <xf numFmtId="0" fontId="1" fillId="0" borderId="22" xfId="0" applyFont="1" applyFill="1" applyBorder="1"/>
    <xf numFmtId="0" fontId="1" fillId="0" borderId="19" xfId="0" applyFont="1" applyFill="1" applyBorder="1" applyAlignment="1">
      <alignment horizontal="center"/>
    </xf>
    <xf numFmtId="0" fontId="1" fillId="0" borderId="52" xfId="0" applyFont="1" applyFill="1" applyBorder="1" applyAlignment="1">
      <alignment horizontal="center"/>
    </xf>
    <xf numFmtId="0" fontId="1" fillId="0" borderId="49" xfId="0" applyFont="1" applyFill="1" applyBorder="1" applyAlignment="1">
      <alignment horizontal="center"/>
    </xf>
    <xf numFmtId="0" fontId="1" fillId="0" borderId="57" xfId="0" applyFont="1" applyFill="1" applyBorder="1" applyAlignment="1">
      <alignment horizontal="center"/>
    </xf>
    <xf numFmtId="1" fontId="1" fillId="0" borderId="21" xfId="0" applyNumberFormat="1" applyFont="1" applyFill="1" applyBorder="1" applyAlignment="1">
      <alignment horizontal="center" vertical="center"/>
    </xf>
    <xf numFmtId="164" fontId="1" fillId="0" borderId="19" xfId="0" applyNumberFormat="1" applyFont="1" applyFill="1" applyBorder="1" applyAlignment="1">
      <alignment horizontal="center" vertical="center"/>
    </xf>
    <xf numFmtId="164" fontId="1" fillId="0" borderId="22"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34" xfId="0" applyNumberFormat="1" applyFont="1" applyFill="1" applyBorder="1" applyAlignment="1">
      <alignment horizontal="right" vertical="top"/>
    </xf>
    <xf numFmtId="0" fontId="1" fillId="0" borderId="46" xfId="0" applyNumberFormat="1" applyFont="1" applyFill="1" applyBorder="1" applyAlignment="1">
      <alignment horizontal="left" vertical="center"/>
    </xf>
    <xf numFmtId="164" fontId="1" fillId="0" borderId="34" xfId="0" applyNumberFormat="1" applyFont="1" applyFill="1" applyBorder="1" applyAlignment="1">
      <alignment horizontal="left" vertical="center"/>
    </xf>
    <xf numFmtId="164" fontId="1" fillId="0" borderId="0" xfId="46" applyNumberFormat="1" applyFont="1" applyFill="1" applyBorder="1" applyAlignment="1">
      <alignment horizontal="center" vertical="top"/>
    </xf>
    <xf numFmtId="166" fontId="1" fillId="0" borderId="22" xfId="0" applyNumberFormat="1" applyFont="1" applyFill="1" applyBorder="1" applyAlignment="1">
      <alignment horizontal="center"/>
    </xf>
    <xf numFmtId="166" fontId="1" fillId="0" borderId="27" xfId="0" applyNumberFormat="1" applyFont="1" applyFill="1" applyBorder="1" applyAlignment="1">
      <alignment horizontal="center" vertical="center"/>
    </xf>
    <xf numFmtId="164" fontId="1" fillId="0" borderId="34" xfId="46" applyNumberFormat="1" applyFont="1" applyFill="1" applyBorder="1" applyAlignment="1">
      <alignment horizontal="center" vertical="top"/>
    </xf>
    <xf numFmtId="0" fontId="1" fillId="0" borderId="34" xfId="0" applyFont="1" applyFill="1" applyBorder="1" applyAlignment="1">
      <alignment horizontal="center"/>
    </xf>
    <xf numFmtId="0" fontId="1" fillId="0" borderId="46" xfId="0" applyFont="1" applyFill="1" applyBorder="1"/>
    <xf numFmtId="0" fontId="1" fillId="0" borderId="21" xfId="0" applyFont="1" applyFill="1" applyBorder="1"/>
    <xf numFmtId="0" fontId="1" fillId="0" borderId="19" xfId="0" applyFont="1" applyFill="1" applyBorder="1" applyAlignment="1">
      <alignment horizontal="left"/>
    </xf>
    <xf numFmtId="1" fontId="1" fillId="0" borderId="22" xfId="0" applyNumberFormat="1" applyFont="1" applyFill="1" applyBorder="1" applyAlignment="1">
      <alignment horizontal="center"/>
    </xf>
    <xf numFmtId="1" fontId="1" fillId="0" borderId="10" xfId="0" applyNumberFormat="1" applyFont="1" applyFill="1" applyBorder="1" applyAlignment="1">
      <alignment horizontal="right" vertical="top" wrapText="1"/>
    </xf>
    <xf numFmtId="0" fontId="1" fillId="0" borderId="22" xfId="0" applyNumberFormat="1" applyFont="1" applyFill="1" applyBorder="1" applyAlignment="1">
      <alignment horizontal="center" vertical="center"/>
    </xf>
    <xf numFmtId="0" fontId="1" fillId="0" borderId="19" xfId="0" applyFont="1" applyFill="1" applyBorder="1" applyAlignment="1">
      <alignment horizontal="center" vertical="center"/>
    </xf>
    <xf numFmtId="164" fontId="1" fillId="0" borderId="10" xfId="46" applyNumberFormat="1" applyFont="1" applyFill="1" applyBorder="1" applyAlignment="1">
      <alignment vertical="top"/>
    </xf>
    <xf numFmtId="164" fontId="1" fillId="0" borderId="34" xfId="46" applyNumberFormat="1" applyFont="1" applyFill="1" applyBorder="1" applyAlignment="1">
      <alignment vertical="top"/>
    </xf>
    <xf numFmtId="0" fontId="1" fillId="0" borderId="0" xfId="0" applyNumberFormat="1" applyFont="1" applyFill="1"/>
    <xf numFmtId="0" fontId="1" fillId="0" borderId="10" xfId="0" applyFont="1" applyFill="1" applyBorder="1" applyAlignment="1">
      <alignment vertical="top"/>
    </xf>
    <xf numFmtId="0" fontId="1" fillId="0" borderId="37" xfId="0" applyFont="1" applyFill="1" applyBorder="1" applyAlignment="1">
      <alignment horizontal="center"/>
    </xf>
    <xf numFmtId="0" fontId="1" fillId="0" borderId="19" xfId="0" applyFont="1" applyFill="1" applyBorder="1" applyAlignment="1">
      <alignment horizontal="left" vertical="center"/>
    </xf>
    <xf numFmtId="0" fontId="1" fillId="0" borderId="97" xfId="0" applyFont="1" applyFill="1" applyBorder="1"/>
    <xf numFmtId="0" fontId="1" fillId="0" borderId="95" xfId="0" applyFont="1" applyFill="1" applyBorder="1"/>
    <xf numFmtId="0" fontId="1" fillId="0" borderId="96" xfId="0" applyFont="1" applyFill="1" applyBorder="1"/>
    <xf numFmtId="0" fontId="1" fillId="0" borderId="115" xfId="0" applyFont="1" applyFill="1" applyBorder="1" applyAlignment="1">
      <alignment vertical="top" wrapText="1"/>
    </xf>
    <xf numFmtId="0" fontId="1" fillId="0" borderId="95" xfId="0" applyFont="1" applyFill="1" applyBorder="1" applyAlignment="1">
      <alignment vertical="top" wrapText="1"/>
    </xf>
    <xf numFmtId="0" fontId="1" fillId="0" borderId="117" xfId="0" applyNumberFormat="1" applyFont="1" applyFill="1" applyBorder="1" applyAlignment="1">
      <alignment vertical="top" wrapText="1"/>
    </xf>
    <xf numFmtId="0" fontId="1" fillId="0" borderId="24" xfId="0" applyFont="1" applyFill="1" applyBorder="1"/>
    <xf numFmtId="0" fontId="1" fillId="0" borderId="31" xfId="0" applyFont="1" applyFill="1" applyBorder="1"/>
    <xf numFmtId="0" fontId="1" fillId="0" borderId="38" xfId="0" applyFont="1" applyFill="1" applyBorder="1"/>
    <xf numFmtId="0" fontId="1" fillId="0" borderId="17" xfId="0" applyFont="1" applyFill="1" applyBorder="1"/>
    <xf numFmtId="0" fontId="1" fillId="0" borderId="11" xfId="0" applyFont="1" applyFill="1" applyBorder="1"/>
    <xf numFmtId="0" fontId="1" fillId="0" borderId="12" xfId="0" applyFont="1" applyFill="1" applyBorder="1"/>
    <xf numFmtId="166" fontId="1" fillId="0" borderId="34" xfId="0" applyNumberFormat="1" applyFont="1" applyFill="1" applyBorder="1" applyAlignment="1">
      <alignment horizontal="left"/>
    </xf>
    <xf numFmtId="166" fontId="1" fillId="0" borderId="48" xfId="0" applyNumberFormat="1" applyFont="1" applyFill="1" applyBorder="1" applyAlignment="1">
      <alignment horizontal="left" vertical="center"/>
    </xf>
    <xf numFmtId="0" fontId="1" fillId="0" borderId="115" xfId="0" applyFont="1" applyFill="1" applyBorder="1"/>
    <xf numFmtId="0" fontId="1" fillId="0" borderId="117" xfId="0" applyFont="1" applyFill="1" applyBorder="1"/>
    <xf numFmtId="0" fontId="1" fillId="0" borderId="117" xfId="0" applyFont="1" applyFill="1" applyBorder="1" applyAlignment="1">
      <alignment vertical="top" wrapText="1"/>
    </xf>
    <xf numFmtId="164" fontId="1" fillId="0" borderId="19" xfId="46" applyNumberFormat="1" applyFont="1" applyFill="1" applyBorder="1" applyAlignment="1">
      <alignment horizontal="center" vertical="top"/>
    </xf>
    <xf numFmtId="0" fontId="1" fillId="0" borderId="0" xfId="0" applyNumberFormat="1" applyFont="1" applyFill="1" applyBorder="1"/>
    <xf numFmtId="0" fontId="1" fillId="0" borderId="0" xfId="0" applyFont="1" applyFill="1" applyBorder="1" applyAlignment="1">
      <alignment horizontal="right" vertical="top" wrapText="1"/>
    </xf>
    <xf numFmtId="166" fontId="1" fillId="0" borderId="19" xfId="0" applyNumberFormat="1" applyFont="1" applyFill="1" applyBorder="1"/>
    <xf numFmtId="0" fontId="1" fillId="0" borderId="47" xfId="0" applyFont="1" applyFill="1" applyBorder="1" applyAlignment="1">
      <alignment horizontal="center" vertical="top" wrapText="1"/>
    </xf>
    <xf numFmtId="0" fontId="1" fillId="0" borderId="76" xfId="0" applyFont="1" applyFill="1" applyBorder="1" applyAlignment="1">
      <alignment horizontal="center" vertical="top" wrapText="1"/>
    </xf>
    <xf numFmtId="0" fontId="1" fillId="0" borderId="77" xfId="0" applyFont="1" applyFill="1" applyBorder="1" applyAlignment="1">
      <alignment horizontal="center" vertical="top" wrapText="1"/>
    </xf>
    <xf numFmtId="0" fontId="1" fillId="0" borderId="14" xfId="0" applyFont="1" applyFill="1" applyBorder="1" applyAlignment="1">
      <alignment horizontal="center" vertical="top" wrapText="1"/>
    </xf>
    <xf numFmtId="0" fontId="1" fillId="0" borderId="79" xfId="0" applyFont="1" applyFill="1" applyBorder="1" applyAlignment="1">
      <alignment horizontal="center" vertical="top" wrapText="1"/>
    </xf>
    <xf numFmtId="0" fontId="1" fillId="0" borderId="48" xfId="0" applyFont="1" applyFill="1" applyBorder="1" applyAlignment="1">
      <alignment horizontal="center"/>
    </xf>
    <xf numFmtId="164" fontId="1" fillId="0" borderId="0" xfId="46" applyNumberFormat="1" applyFont="1" applyFill="1" applyBorder="1" applyAlignment="1">
      <alignment vertical="top"/>
    </xf>
    <xf numFmtId="164" fontId="1" fillId="0" borderId="19" xfId="46" applyNumberFormat="1" applyFont="1" applyFill="1" applyBorder="1" applyAlignment="1">
      <alignment vertical="top"/>
    </xf>
    <xf numFmtId="166" fontId="1" fillId="0" borderId="19" xfId="0" applyNumberFormat="1" applyFont="1" applyFill="1" applyBorder="1" applyAlignment="1">
      <alignment horizontal="center"/>
    </xf>
    <xf numFmtId="0" fontId="1" fillId="0" borderId="105" xfId="0" applyFont="1" applyFill="1" applyBorder="1"/>
    <xf numFmtId="166" fontId="1" fillId="0" borderId="48" xfId="0" applyNumberFormat="1" applyFont="1" applyFill="1" applyBorder="1" applyAlignment="1">
      <alignment horizontal="left"/>
    </xf>
    <xf numFmtId="164" fontId="1" fillId="0" borderId="21" xfId="46" applyNumberFormat="1" applyFont="1" applyFill="1" applyBorder="1" applyAlignment="1">
      <alignment vertical="top"/>
    </xf>
    <xf numFmtId="164" fontId="1" fillId="0" borderId="22" xfId="46" applyNumberFormat="1" applyFont="1" applyFill="1" applyBorder="1" applyAlignment="1">
      <alignment vertical="top"/>
    </xf>
    <xf numFmtId="0" fontId="1" fillId="0" borderId="46" xfId="0" applyFont="1" applyFill="1" applyBorder="1" applyAlignment="1">
      <alignment vertical="top" wrapText="1"/>
    </xf>
    <xf numFmtId="0" fontId="1" fillId="0" borderId="22" xfId="0" applyNumberFormat="1" applyFont="1" applyFill="1" applyBorder="1" applyAlignment="1">
      <alignment vertical="top"/>
    </xf>
    <xf numFmtId="166" fontId="1" fillId="0" borderId="34" xfId="0" applyNumberFormat="1" applyFont="1" applyFill="1" applyBorder="1"/>
    <xf numFmtId="0" fontId="1" fillId="0" borderId="19" xfId="0" applyFont="1" applyFill="1" applyBorder="1" applyAlignment="1">
      <alignment horizontal="center" vertical="top"/>
    </xf>
    <xf numFmtId="0" fontId="1" fillId="0" borderId="19" xfId="0" applyNumberFormat="1" applyFont="1" applyFill="1" applyBorder="1" applyAlignment="1">
      <alignment vertical="top"/>
    </xf>
    <xf numFmtId="164" fontId="1" fillId="0" borderId="19" xfId="46" applyNumberFormat="1" applyFont="1" applyFill="1" applyBorder="1" applyAlignment="1">
      <alignment horizontal="center" vertical="top" wrapText="1"/>
    </xf>
    <xf numFmtId="0" fontId="1" fillId="0" borderId="19" xfId="0" applyNumberFormat="1" applyFont="1" applyFill="1" applyBorder="1"/>
    <xf numFmtId="0" fontId="1" fillId="0" borderId="36" xfId="0" applyFont="1" applyFill="1" applyBorder="1"/>
    <xf numFmtId="166" fontId="1" fillId="0" borderId="22" xfId="0" applyNumberFormat="1" applyFont="1" applyFill="1" applyBorder="1" applyAlignment="1">
      <alignment horizontal="left"/>
    </xf>
    <xf numFmtId="0" fontId="1" fillId="0" borderId="34" xfId="46" applyNumberFormat="1" applyFont="1" applyFill="1" applyBorder="1" applyAlignment="1">
      <alignment horizontal="center" vertical="top" wrapText="1"/>
    </xf>
    <xf numFmtId="0" fontId="1" fillId="0" borderId="16" xfId="0" applyNumberFormat="1" applyFont="1" applyFill="1" applyBorder="1" applyAlignment="1">
      <alignment vertical="top" wrapText="1"/>
    </xf>
    <xf numFmtId="164" fontId="1" fillId="0" borderId="0" xfId="0" applyNumberFormat="1" applyFont="1" applyFill="1" applyBorder="1" applyAlignment="1">
      <alignment horizontal="right"/>
    </xf>
    <xf numFmtId="166" fontId="1" fillId="0" borderId="19" xfId="0" applyNumberFormat="1" applyFont="1" applyFill="1" applyBorder="1" applyAlignment="1">
      <alignment horizontal="left"/>
    </xf>
    <xf numFmtId="166" fontId="1" fillId="0" borderId="37" xfId="0" applyNumberFormat="1" applyFont="1" applyFill="1" applyBorder="1" applyAlignment="1"/>
    <xf numFmtId="0" fontId="1" fillId="0" borderId="46" xfId="0" applyFont="1" applyFill="1" applyBorder="1" applyAlignment="1">
      <alignment horizontal="left" vertical="top"/>
    </xf>
    <xf numFmtId="164" fontId="1" fillId="0" borderId="22" xfId="0" applyNumberFormat="1" applyFont="1" applyFill="1" applyBorder="1" applyAlignment="1">
      <alignment horizontal="center" vertical="top"/>
    </xf>
    <xf numFmtId="0" fontId="1" fillId="0" borderId="0" xfId="46" applyNumberFormat="1" applyFont="1" applyFill="1" applyBorder="1" applyAlignment="1">
      <alignment horizontal="center" vertical="top" wrapText="1"/>
    </xf>
    <xf numFmtId="0" fontId="1" fillId="0" borderId="0" xfId="0" applyNumberFormat="1" applyFont="1" applyFill="1" applyBorder="1" applyAlignment="1">
      <alignment horizontal="left" vertical="top" wrapText="1"/>
    </xf>
    <xf numFmtId="0" fontId="1" fillId="0" borderId="37" xfId="0" applyNumberFormat="1" applyFont="1" applyFill="1" applyBorder="1" applyAlignment="1">
      <alignment horizontal="center"/>
    </xf>
    <xf numFmtId="0" fontId="1" fillId="0" borderId="0" xfId="0" applyFont="1" applyFill="1" applyBorder="1" applyAlignment="1">
      <alignment horizontal="right"/>
    </xf>
    <xf numFmtId="0" fontId="1" fillId="0" borderId="36" xfId="0" applyFont="1" applyFill="1" applyBorder="1" applyAlignment="1">
      <alignment vertical="top"/>
    </xf>
    <xf numFmtId="0" fontId="1" fillId="0" borderId="37" xfId="0" applyFont="1" applyFill="1" applyBorder="1" applyAlignment="1">
      <alignment vertical="top"/>
    </xf>
    <xf numFmtId="164" fontId="1" fillId="0" borderId="0" xfId="0" applyNumberFormat="1" applyFont="1" applyFill="1" applyAlignment="1">
      <alignment horizontal="center"/>
    </xf>
    <xf numFmtId="0" fontId="1" fillId="0" borderId="16" xfId="0" applyNumberFormat="1" applyFont="1" applyFill="1" applyBorder="1"/>
    <xf numFmtId="0" fontId="1" fillId="0" borderId="49" xfId="0" applyFont="1" applyFill="1" applyBorder="1" applyAlignment="1">
      <alignment horizontal="center" vertical="top"/>
    </xf>
    <xf numFmtId="0" fontId="1" fillId="0" borderId="109" xfId="0" applyFont="1" applyFill="1" applyBorder="1" applyAlignment="1">
      <alignment horizontal="center"/>
    </xf>
    <xf numFmtId="0" fontId="1" fillId="0" borderId="17" xfId="0" applyNumberFormat="1" applyFont="1" applyFill="1" applyBorder="1"/>
    <xf numFmtId="0" fontId="1" fillId="0" borderId="96" xfId="0" applyNumberFormat="1" applyFont="1" applyFill="1" applyBorder="1" applyAlignment="1">
      <alignment horizontal="center"/>
    </xf>
    <xf numFmtId="0" fontId="1" fillId="0" borderId="96" xfId="0" applyNumberFormat="1" applyFont="1" applyFill="1" applyBorder="1" applyAlignment="1">
      <alignment horizontal="right"/>
    </xf>
    <xf numFmtId="0" fontId="1" fillId="0" borderId="24" xfId="0" applyFont="1" applyFill="1" applyBorder="1" applyAlignment="1">
      <alignment horizontal="left" vertical="top"/>
    </xf>
    <xf numFmtId="164" fontId="1" fillId="0" borderId="31" xfId="0" applyNumberFormat="1" applyFont="1" applyFill="1" applyBorder="1" applyAlignment="1">
      <alignment horizontal="center"/>
    </xf>
    <xf numFmtId="166" fontId="1" fillId="0" borderId="38" xfId="0" applyNumberFormat="1" applyFont="1" applyFill="1" applyBorder="1"/>
    <xf numFmtId="0" fontId="1" fillId="0" borderId="52" xfId="0" applyFont="1" applyFill="1" applyBorder="1" applyAlignment="1">
      <alignment horizontal="center" vertical="top"/>
    </xf>
    <xf numFmtId="0" fontId="1" fillId="0" borderId="51" xfId="0" applyFont="1" applyFill="1" applyBorder="1" applyAlignment="1">
      <alignment horizontal="center" vertical="top"/>
    </xf>
    <xf numFmtId="0" fontId="1" fillId="0" borderId="38" xfId="0" applyNumberFormat="1" applyFont="1" applyFill="1" applyBorder="1" applyAlignment="1">
      <alignment horizontal="center"/>
    </xf>
    <xf numFmtId="0" fontId="1" fillId="0" borderId="101" xfId="0" applyFont="1" applyFill="1" applyBorder="1" applyAlignment="1">
      <alignment horizontal="center" vertical="center" wrapText="1"/>
    </xf>
    <xf numFmtId="0" fontId="1" fillId="0" borderId="27" xfId="0" applyFont="1" applyFill="1" applyBorder="1"/>
    <xf numFmtId="0" fontId="1" fillId="0" borderId="56" xfId="0" applyFont="1" applyFill="1" applyBorder="1" applyAlignment="1">
      <alignment horizontal="center" vertical="top"/>
    </xf>
    <xf numFmtId="0" fontId="1" fillId="0" borderId="58" xfId="0" applyFont="1" applyFill="1" applyBorder="1" applyAlignment="1">
      <alignment horizontal="center" vertical="top"/>
    </xf>
    <xf numFmtId="0" fontId="1" fillId="0" borderId="112" xfId="0" applyNumberFormat="1" applyFont="1" applyFill="1" applyBorder="1"/>
    <xf numFmtId="0" fontId="1" fillId="0" borderId="113" xfId="0" applyNumberFormat="1" applyFont="1" applyFill="1" applyBorder="1"/>
    <xf numFmtId="0" fontId="1" fillId="0" borderId="108" xfId="0" applyNumberFormat="1" applyFont="1" applyFill="1" applyBorder="1"/>
    <xf numFmtId="0" fontId="5" fillId="0" borderId="52" xfId="0" applyNumberFormat="1" applyFont="1" applyFill="1" applyBorder="1"/>
    <xf numFmtId="0" fontId="5" fillId="0" borderId="49" xfId="0" applyNumberFormat="1" applyFont="1" applyFill="1" applyBorder="1"/>
    <xf numFmtId="0" fontId="5" fillId="0" borderId="108" xfId="0" applyNumberFormat="1" applyFont="1" applyFill="1" applyBorder="1"/>
    <xf numFmtId="0" fontId="1" fillId="0" borderId="30" xfId="0" applyNumberFormat="1" applyFont="1" applyFill="1" applyBorder="1"/>
    <xf numFmtId="0" fontId="1" fillId="0" borderId="52" xfId="0" applyNumberFormat="1" applyFont="1" applyFill="1" applyBorder="1"/>
    <xf numFmtId="0" fontId="1" fillId="0" borderId="49" xfId="0" applyNumberFormat="1" applyFont="1" applyFill="1" applyBorder="1"/>
    <xf numFmtId="0" fontId="1" fillId="0" borderId="53" xfId="0" applyNumberFormat="1" applyFont="1" applyFill="1" applyBorder="1"/>
    <xf numFmtId="0" fontId="1" fillId="0" borderId="51" xfId="0" applyNumberFormat="1" applyFont="1" applyFill="1" applyBorder="1"/>
    <xf numFmtId="0" fontId="1" fillId="0" borderId="112" xfId="0" applyNumberFormat="1" applyFont="1" applyFill="1" applyBorder="1" applyAlignment="1">
      <alignment horizontal="center"/>
    </xf>
    <xf numFmtId="0" fontId="1" fillId="0" borderId="30" xfId="0" applyNumberFormat="1" applyFont="1" applyFill="1" applyBorder="1" applyAlignment="1">
      <alignment horizontal="center"/>
    </xf>
    <xf numFmtId="0" fontId="1" fillId="10" borderId="112" xfId="0" applyNumberFormat="1" applyFont="1" applyFill="1" applyBorder="1"/>
    <xf numFmtId="0" fontId="1" fillId="10" borderId="113" xfId="0" applyNumberFormat="1" applyFont="1" applyFill="1" applyBorder="1"/>
    <xf numFmtId="0" fontId="1" fillId="10" borderId="108" xfId="0" applyNumberFormat="1" applyFont="1" applyFill="1" applyBorder="1"/>
    <xf numFmtId="0" fontId="1" fillId="10" borderId="52" xfId="0" applyNumberFormat="1" applyFont="1" applyFill="1" applyBorder="1"/>
    <xf numFmtId="0" fontId="1" fillId="10" borderId="49" xfId="0" applyNumberFormat="1" applyFont="1" applyFill="1" applyBorder="1"/>
    <xf numFmtId="0" fontId="1" fillId="10" borderId="30" xfId="0" applyNumberFormat="1" applyFont="1" applyFill="1" applyBorder="1"/>
    <xf numFmtId="0" fontId="1" fillId="10" borderId="57" xfId="0" applyNumberFormat="1" applyFont="1" applyFill="1" applyBorder="1"/>
    <xf numFmtId="0" fontId="1" fillId="10" borderId="53" xfId="0" applyNumberFormat="1" applyFont="1" applyFill="1" applyBorder="1"/>
    <xf numFmtId="0" fontId="1" fillId="10" borderId="51" xfId="0" applyNumberFormat="1" applyFont="1" applyFill="1" applyBorder="1"/>
    <xf numFmtId="0" fontId="1" fillId="10" borderId="112" xfId="0" applyNumberFormat="1" applyFont="1" applyFill="1" applyBorder="1" applyAlignment="1">
      <alignment horizontal="center"/>
    </xf>
    <xf numFmtId="0" fontId="1" fillId="10" borderId="30" xfId="0" applyNumberFormat="1" applyFont="1" applyFill="1" applyBorder="1" applyAlignment="1">
      <alignment horizontal="center"/>
    </xf>
    <xf numFmtId="0" fontId="1" fillId="0" borderId="0" xfId="0" applyNumberFormat="1" applyFont="1"/>
    <xf numFmtId="0" fontId="1" fillId="0" borderId="112" xfId="0" applyNumberFormat="1" applyFont="1" applyBorder="1"/>
    <xf numFmtId="0" fontId="1" fillId="0" borderId="113" xfId="0" applyNumberFormat="1" applyFont="1" applyBorder="1"/>
    <xf numFmtId="0" fontId="1" fillId="0" borderId="108" xfId="0" applyNumberFormat="1" applyFont="1" applyBorder="1"/>
    <xf numFmtId="0" fontId="1" fillId="0" borderId="52" xfId="0" applyNumberFormat="1" applyFont="1" applyBorder="1"/>
    <xf numFmtId="0" fontId="1" fillId="0" borderId="49" xfId="0" applyNumberFormat="1" applyFont="1" applyBorder="1"/>
    <xf numFmtId="0" fontId="1" fillId="0" borderId="30" xfId="0" applyNumberFormat="1" applyFont="1" applyBorder="1"/>
    <xf numFmtId="0" fontId="1" fillId="9" borderId="49" xfId="0" applyNumberFormat="1" applyFont="1" applyFill="1" applyBorder="1"/>
    <xf numFmtId="0" fontId="1" fillId="0" borderId="57" xfId="0" applyNumberFormat="1" applyFont="1" applyBorder="1"/>
    <xf numFmtId="0" fontId="1" fillId="0" borderId="51" xfId="0" applyNumberFormat="1" applyFont="1" applyBorder="1"/>
    <xf numFmtId="0" fontId="1" fillId="0" borderId="53" xfId="0" applyNumberFormat="1" applyFont="1" applyBorder="1"/>
    <xf numFmtId="0" fontId="1" fillId="0" borderId="112" xfId="0" applyNumberFormat="1" applyFont="1" applyBorder="1" applyAlignment="1">
      <alignment horizontal="center"/>
    </xf>
    <xf numFmtId="0" fontId="1" fillId="0" borderId="30" xfId="0" applyNumberFormat="1" applyFont="1" applyBorder="1" applyAlignment="1">
      <alignment horizontal="center"/>
    </xf>
    <xf numFmtId="0" fontId="1" fillId="0" borderId="0" xfId="0" applyNumberFormat="1" applyFont="1" applyBorder="1"/>
    <xf numFmtId="0" fontId="1" fillId="9" borderId="0" xfId="0" applyNumberFormat="1" applyFont="1" applyFill="1" applyBorder="1"/>
    <xf numFmtId="0" fontId="1" fillId="0" borderId="16" xfId="0" applyNumberFormat="1" applyFont="1" applyBorder="1"/>
    <xf numFmtId="0" fontId="1" fillId="0" borderId="19" xfId="0" applyNumberFormat="1" applyFont="1" applyBorder="1"/>
    <xf numFmtId="0" fontId="1" fillId="0" borderId="0" xfId="0" applyNumberFormat="1" applyFont="1" applyBorder="1" applyAlignment="1">
      <alignment horizontal="center"/>
    </xf>
    <xf numFmtId="0" fontId="1" fillId="0" borderId="0" xfId="0" applyFont="1" applyAlignment="1"/>
    <xf numFmtId="0" fontId="1" fillId="0" borderId="0" xfId="0" applyFont="1" applyAlignment="1">
      <alignment horizontal="right"/>
    </xf>
    <xf numFmtId="0" fontId="33" fillId="0" borderId="112" xfId="17" applyFont="1" applyFill="1" applyBorder="1" applyAlignment="1">
      <alignment horizontal="center" vertical="center"/>
    </xf>
    <xf numFmtId="166" fontId="1" fillId="0" borderId="108" xfId="17" applyNumberFormat="1" applyFont="1" applyFill="1" applyBorder="1" applyAlignment="1">
      <alignment horizontal="left" vertical="top"/>
    </xf>
    <xf numFmtId="0" fontId="33" fillId="0" borderId="30" xfId="17" applyFont="1" applyFill="1" applyBorder="1" applyAlignment="1">
      <alignment horizontal="center" vertical="center"/>
    </xf>
    <xf numFmtId="0" fontId="13" fillId="0" borderId="113" xfId="46" applyFont="1" applyBorder="1" applyAlignment="1">
      <alignment horizontal="center" vertical="center"/>
    </xf>
    <xf numFmtId="0" fontId="13" fillId="0" borderId="95" xfId="46" applyFont="1" applyBorder="1" applyAlignment="1">
      <alignment horizontal="center" vertical="center"/>
    </xf>
    <xf numFmtId="0" fontId="1" fillId="0" borderId="0" xfId="46" applyNumberFormat="1" applyFont="1" applyFill="1" applyBorder="1" applyAlignment="1">
      <alignment horizontal="center" vertical="top"/>
    </xf>
    <xf numFmtId="0" fontId="13" fillId="0" borderId="27" xfId="46" applyFont="1" applyBorder="1" applyAlignment="1">
      <alignment horizontal="center" vertical="center"/>
    </xf>
    <xf numFmtId="0" fontId="1" fillId="0" borderId="0" xfId="46" applyFont="1" applyFill="1"/>
    <xf numFmtId="0" fontId="1" fillId="0" borderId="0" xfId="17" applyFont="1" applyFill="1" applyAlignment="1">
      <alignment vertical="top" wrapText="1"/>
    </xf>
    <xf numFmtId="0" fontId="1" fillId="0" borderId="0" xfId="17" applyFont="1" applyFill="1" applyAlignment="1">
      <alignment vertical="top"/>
    </xf>
    <xf numFmtId="164" fontId="1" fillId="0" borderId="10" xfId="46" applyNumberFormat="1" applyFont="1" applyFill="1" applyBorder="1" applyAlignment="1">
      <alignment wrapText="1"/>
    </xf>
    <xf numFmtId="0" fontId="1" fillId="0" borderId="16" xfId="0" applyFont="1" applyFill="1" applyBorder="1" applyAlignment="1">
      <alignment horizontal="right" vertical="top"/>
    </xf>
    <xf numFmtId="166" fontId="1" fillId="0" borderId="48" xfId="0" applyNumberFormat="1" applyFont="1" applyFill="1" applyBorder="1" applyAlignment="1">
      <alignment horizontal="right" vertical="top"/>
    </xf>
    <xf numFmtId="164" fontId="1" fillId="0" borderId="34" xfId="46" applyNumberFormat="1" applyFont="1" applyFill="1" applyBorder="1" applyAlignment="1">
      <alignment horizontal="right" wrapText="1"/>
    </xf>
    <xf numFmtId="0" fontId="1" fillId="0" borderId="10" xfId="46" applyFont="1" applyFill="1" applyBorder="1" applyAlignment="1">
      <alignment horizontal="left" vertical="top" wrapText="1"/>
    </xf>
    <xf numFmtId="164" fontId="1" fillId="0" borderId="34" xfId="46" applyNumberFormat="1" applyFont="1" applyFill="1" applyBorder="1" applyAlignment="1">
      <alignment horizontal="center" wrapText="1"/>
    </xf>
    <xf numFmtId="0" fontId="1" fillId="0" borderId="19" xfId="46" applyFont="1" applyFill="1" applyBorder="1" applyAlignment="1">
      <alignment wrapText="1"/>
    </xf>
    <xf numFmtId="0" fontId="1" fillId="0" borderId="10" xfId="46" applyFont="1" applyFill="1" applyBorder="1" applyAlignment="1">
      <alignment wrapText="1"/>
    </xf>
    <xf numFmtId="0" fontId="1" fillId="0" borderId="34" xfId="46" applyNumberFormat="1" applyFont="1" applyFill="1" applyBorder="1" applyAlignment="1">
      <alignment horizontal="center" wrapText="1"/>
    </xf>
    <xf numFmtId="164" fontId="1" fillId="0" borderId="34" xfId="46" applyNumberFormat="1" applyFont="1" applyFill="1" applyBorder="1" applyAlignment="1">
      <alignment wrapText="1"/>
    </xf>
    <xf numFmtId="0" fontId="1" fillId="0" borderId="16" xfId="46" applyFont="1" applyFill="1" applyBorder="1" applyAlignment="1">
      <alignment wrapText="1"/>
    </xf>
    <xf numFmtId="0" fontId="1" fillId="0" borderId="0" xfId="46" applyFont="1" applyFill="1" applyBorder="1" applyAlignment="1">
      <alignment wrapText="1"/>
    </xf>
    <xf numFmtId="0" fontId="1" fillId="0" borderId="10" xfId="46" applyNumberFormat="1" applyFont="1" applyFill="1" applyBorder="1" applyAlignment="1">
      <alignment wrapText="1"/>
    </xf>
    <xf numFmtId="166" fontId="1" fillId="0" borderId="34" xfId="46" applyNumberFormat="1" applyFont="1" applyFill="1" applyBorder="1" applyAlignment="1">
      <alignment wrapText="1"/>
    </xf>
    <xf numFmtId="0" fontId="1" fillId="0" borderId="10" xfId="46" applyFont="1" applyFill="1" applyBorder="1" applyAlignment="1">
      <alignment horizontal="center"/>
    </xf>
    <xf numFmtId="0" fontId="1" fillId="0" borderId="10" xfId="46" applyNumberFormat="1" applyFont="1" applyFill="1" applyBorder="1" applyAlignment="1">
      <alignment horizontal="center"/>
    </xf>
    <xf numFmtId="0" fontId="1" fillId="0" borderId="22" xfId="46" applyNumberFormat="1" applyFont="1" applyFill="1" applyBorder="1" applyAlignment="1">
      <alignment horizontal="center" wrapText="1"/>
    </xf>
    <xf numFmtId="0" fontId="1" fillId="0" borderId="10" xfId="46" applyFont="1" applyFill="1" applyBorder="1" applyAlignment="1"/>
    <xf numFmtId="0" fontId="1" fillId="0" borderId="20" xfId="46" applyFont="1" applyFill="1" applyBorder="1" applyAlignment="1">
      <alignment vertical="top" wrapText="1"/>
    </xf>
    <xf numFmtId="0" fontId="1" fillId="0" borderId="10" xfId="46" applyNumberFormat="1" applyFont="1" applyFill="1" applyBorder="1" applyAlignment="1">
      <alignment horizontal="center" vertical="center" wrapText="1"/>
    </xf>
    <xf numFmtId="0" fontId="1" fillId="0" borderId="20" xfId="48" applyFont="1" applyFill="1" applyBorder="1" applyAlignment="1">
      <alignment horizontal="left" vertical="center"/>
    </xf>
    <xf numFmtId="0" fontId="1" fillId="0" borderId="10" xfId="48" applyFont="1" applyFill="1" applyBorder="1" applyAlignment="1">
      <alignment horizontal="left" vertical="center"/>
    </xf>
    <xf numFmtId="0" fontId="1" fillId="0" borderId="36" xfId="0" applyFont="1" applyFill="1" applyBorder="1" applyAlignment="1">
      <alignment horizontal="right" vertical="top"/>
    </xf>
    <xf numFmtId="0" fontId="1" fillId="0" borderId="19" xfId="46" applyFont="1" applyFill="1" applyBorder="1" applyAlignment="1">
      <alignment horizontal="right" wrapText="1"/>
    </xf>
    <xf numFmtId="0" fontId="1" fillId="0" borderId="0" xfId="46" applyFont="1" applyFill="1" applyBorder="1" applyAlignment="1">
      <alignment horizontal="right" wrapText="1"/>
    </xf>
    <xf numFmtId="0" fontId="1" fillId="0" borderId="0" xfId="46" applyFont="1" applyFill="1" applyBorder="1" applyAlignment="1">
      <alignment horizontal="center" wrapText="1"/>
    </xf>
    <xf numFmtId="0" fontId="1" fillId="0" borderId="19" xfId="46" applyFont="1" applyFill="1" applyBorder="1" applyAlignment="1">
      <alignment horizontal="center" wrapText="1"/>
    </xf>
    <xf numFmtId="0" fontId="1" fillId="0" borderId="21" xfId="46" applyNumberFormat="1" applyFont="1" applyFill="1" applyBorder="1" applyAlignment="1">
      <alignment horizontal="center" vertical="center" wrapText="1"/>
    </xf>
    <xf numFmtId="0" fontId="1" fillId="0" borderId="21" xfId="46" applyNumberFormat="1" applyFont="1" applyFill="1" applyBorder="1" applyAlignment="1">
      <alignment horizontal="center" wrapText="1"/>
    </xf>
    <xf numFmtId="0" fontId="1" fillId="0" borderId="21" xfId="46" applyFont="1" applyFill="1" applyBorder="1" applyAlignment="1">
      <alignment vertical="top" wrapText="1"/>
    </xf>
    <xf numFmtId="0" fontId="1" fillId="0" borderId="22" xfId="46" applyFont="1" applyFill="1" applyBorder="1" applyAlignment="1">
      <alignment wrapText="1"/>
    </xf>
    <xf numFmtId="166" fontId="1" fillId="0" borderId="19" xfId="46" applyNumberFormat="1" applyFont="1" applyFill="1" applyBorder="1" applyAlignment="1">
      <alignment horizontal="left" vertical="top"/>
    </xf>
    <xf numFmtId="0" fontId="1" fillId="0" borderId="16" xfId="47" applyFont="1" applyFill="1" applyBorder="1" applyAlignment="1">
      <alignment horizontal="right" vertical="top"/>
    </xf>
    <xf numFmtId="166" fontId="1" fillId="0" borderId="37" xfId="46" applyNumberFormat="1" applyFont="1" applyFill="1" applyBorder="1" applyAlignment="1">
      <alignment vertical="top"/>
    </xf>
    <xf numFmtId="0" fontId="1" fillId="0" borderId="21" xfId="48" applyFont="1" applyFill="1" applyBorder="1" applyAlignment="1">
      <alignment horizontal="left" vertical="top" wrapText="1"/>
    </xf>
    <xf numFmtId="0" fontId="1" fillId="0" borderId="22" xfId="46" applyNumberFormat="1" applyFont="1" applyFill="1" applyBorder="1" applyAlignment="1">
      <alignment horizontal="center" vertical="top"/>
    </xf>
    <xf numFmtId="0" fontId="1" fillId="0" borderId="0" xfId="46" applyFont="1" applyFill="1" applyBorder="1"/>
    <xf numFmtId="0" fontId="1" fillId="0" borderId="16" xfId="46" applyFont="1" applyFill="1" applyBorder="1"/>
    <xf numFmtId="0" fontId="1" fillId="0" borderId="0" xfId="46" applyFont="1" applyFill="1" applyAlignment="1">
      <alignment vertical="top"/>
    </xf>
    <xf numFmtId="0" fontId="1" fillId="0" borderId="37" xfId="46" applyNumberFormat="1" applyFont="1" applyFill="1" applyBorder="1" applyAlignment="1">
      <alignment horizontal="center" vertical="top"/>
    </xf>
    <xf numFmtId="0" fontId="1" fillId="0" borderId="0" xfId="46" applyFont="1" applyFill="1" applyBorder="1" applyAlignment="1">
      <alignment horizontal="left" wrapText="1"/>
    </xf>
    <xf numFmtId="0" fontId="1" fillId="0" borderId="17" xfId="46" applyFont="1" applyFill="1" applyBorder="1" applyAlignment="1">
      <alignment vertical="top"/>
    </xf>
    <xf numFmtId="0" fontId="1" fillId="0" borderId="11" xfId="46" applyFont="1" applyFill="1" applyBorder="1" applyAlignment="1">
      <alignment vertical="top"/>
    </xf>
    <xf numFmtId="0" fontId="1" fillId="0" borderId="17" xfId="46" applyFont="1" applyFill="1" applyBorder="1" applyAlignment="1"/>
    <xf numFmtId="0" fontId="1" fillId="0" borderId="95" xfId="46" applyFont="1" applyFill="1" applyBorder="1" applyAlignment="1">
      <alignment horizontal="right" wrapText="1"/>
    </xf>
    <xf numFmtId="0" fontId="1" fillId="0" borderId="96" xfId="46" applyFont="1" applyFill="1" applyBorder="1" applyAlignment="1">
      <alignment horizontal="right" wrapText="1"/>
    </xf>
    <xf numFmtId="0" fontId="1" fillId="0" borderId="12" xfId="46" applyFont="1" applyFill="1" applyBorder="1" applyAlignment="1">
      <alignment vertical="top"/>
    </xf>
    <xf numFmtId="0" fontId="1" fillId="0" borderId="11" xfId="46" applyFont="1" applyFill="1" applyBorder="1"/>
    <xf numFmtId="0" fontId="1" fillId="0" borderId="17" xfId="46" applyFont="1" applyFill="1" applyBorder="1"/>
    <xf numFmtId="0" fontId="1" fillId="0" borderId="24" xfId="46" applyFont="1" applyFill="1" applyBorder="1" applyAlignment="1">
      <alignment vertical="top"/>
    </xf>
    <xf numFmtId="0" fontId="1" fillId="0" borderId="31" xfId="46" applyFont="1" applyFill="1" applyBorder="1" applyAlignment="1">
      <alignment vertical="top"/>
    </xf>
    <xf numFmtId="0" fontId="1" fillId="0" borderId="38" xfId="46" applyFont="1" applyFill="1" applyBorder="1" applyAlignment="1">
      <alignment vertical="top"/>
    </xf>
    <xf numFmtId="0" fontId="1" fillId="0" borderId="50" xfId="46" applyFont="1" applyFill="1" applyBorder="1" applyAlignment="1">
      <alignment horizontal="center" vertical="top"/>
    </xf>
    <xf numFmtId="0" fontId="1" fillId="0" borderId="50" xfId="0" applyFont="1" applyFill="1" applyBorder="1"/>
    <xf numFmtId="0" fontId="1" fillId="0" borderId="25" xfId="0" applyFont="1" applyFill="1" applyBorder="1"/>
    <xf numFmtId="0" fontId="1" fillId="0" borderId="48" xfId="0" applyFont="1" applyFill="1" applyBorder="1"/>
    <xf numFmtId="0" fontId="1" fillId="0" borderId="86" xfId="46" applyFont="1" applyFill="1" applyBorder="1" applyAlignment="1">
      <alignment horizontal="center" vertical="center"/>
    </xf>
    <xf numFmtId="0" fontId="1" fillId="0" borderId="87" xfId="46" applyFont="1" applyFill="1" applyBorder="1" applyAlignment="1">
      <alignment horizontal="center" vertical="center"/>
    </xf>
    <xf numFmtId="0" fontId="1" fillId="0" borderId="14" xfId="46" applyFont="1" applyFill="1" applyBorder="1" applyAlignment="1">
      <alignment horizontal="center" vertical="center"/>
    </xf>
    <xf numFmtId="0" fontId="1" fillId="0" borderId="50" xfId="0" applyFont="1" applyBorder="1"/>
    <xf numFmtId="0" fontId="1" fillId="0" borderId="25" xfId="0" applyFont="1" applyBorder="1"/>
    <xf numFmtId="0" fontId="1" fillId="0" borderId="48" xfId="0" applyFont="1" applyBorder="1"/>
    <xf numFmtId="0" fontId="1" fillId="0" borderId="86" xfId="46" applyFont="1" applyBorder="1" applyAlignment="1">
      <alignment horizontal="center" vertical="center"/>
    </xf>
    <xf numFmtId="0" fontId="1" fillId="0" borderId="87" xfId="46" applyFont="1" applyBorder="1" applyAlignment="1">
      <alignment horizontal="center" vertical="center"/>
    </xf>
    <xf numFmtId="0" fontId="1" fillId="0" borderId="14" xfId="46" applyFont="1" applyBorder="1" applyAlignment="1">
      <alignment horizontal="center" vertical="center"/>
    </xf>
    <xf numFmtId="0" fontId="1" fillId="0" borderId="101" xfId="46" applyFont="1" applyBorder="1" applyAlignment="1">
      <alignment horizontal="center" vertical="center"/>
    </xf>
    <xf numFmtId="0" fontId="1" fillId="0" borderId="99" xfId="46" applyFont="1" applyBorder="1" applyAlignment="1">
      <alignment horizontal="center" vertical="center"/>
    </xf>
    <xf numFmtId="0" fontId="1" fillId="0" borderId="48" xfId="46" applyFont="1" applyBorder="1" applyAlignment="1">
      <alignment horizontal="center" vertical="center"/>
    </xf>
    <xf numFmtId="0" fontId="1" fillId="0" borderId="17" xfId="0" applyFont="1" applyBorder="1"/>
    <xf numFmtId="0" fontId="1" fillId="0" borderId="0" xfId="13" applyFont="1" applyFill="1" applyBorder="1"/>
    <xf numFmtId="0" fontId="1" fillId="0" borderId="0" xfId="13" applyFont="1" applyBorder="1"/>
    <xf numFmtId="0" fontId="1" fillId="0" borderId="0" xfId="13" applyFont="1"/>
    <xf numFmtId="0" fontId="1" fillId="0" borderId="16" xfId="13" applyFont="1" applyFill="1" applyBorder="1"/>
    <xf numFmtId="0" fontId="1" fillId="0" borderId="19" xfId="13" applyFont="1" applyFill="1" applyBorder="1"/>
    <xf numFmtId="0" fontId="1" fillId="0" borderId="0" xfId="17" applyFont="1" applyFill="1" applyBorder="1" applyAlignment="1">
      <alignment horizontal="center" vertical="top"/>
    </xf>
    <xf numFmtId="164" fontId="1" fillId="0" borderId="10" xfId="17" applyNumberFormat="1" applyFont="1" applyFill="1" applyBorder="1" applyAlignment="1">
      <alignment vertical="top" wrapText="1"/>
    </xf>
    <xf numFmtId="164" fontId="1" fillId="0" borderId="106" xfId="17" applyNumberFormat="1" applyFont="1" applyFill="1" applyBorder="1" applyAlignment="1">
      <alignment vertical="top" wrapText="1"/>
    </xf>
    <xf numFmtId="164" fontId="1" fillId="0" borderId="19" xfId="17" applyNumberFormat="1" applyFont="1" applyFill="1" applyBorder="1" applyAlignment="1">
      <alignment vertical="top"/>
    </xf>
    <xf numFmtId="0" fontId="1" fillId="0" borderId="19" xfId="17" applyNumberFormat="1" applyFont="1" applyFill="1" applyBorder="1" applyAlignment="1">
      <alignment vertical="top"/>
    </xf>
    <xf numFmtId="164" fontId="1" fillId="0" borderId="0" xfId="17" applyNumberFormat="1" applyFont="1" applyFill="1" applyBorder="1" applyAlignment="1">
      <alignment vertical="top" wrapText="1"/>
    </xf>
    <xf numFmtId="1" fontId="1" fillId="0" borderId="22" xfId="17" applyNumberFormat="1" applyFont="1" applyFill="1" applyBorder="1" applyAlignment="1">
      <alignment horizontal="center" wrapText="1"/>
    </xf>
    <xf numFmtId="1" fontId="1" fillId="0" borderId="10" xfId="17" applyNumberFormat="1" applyFont="1" applyFill="1" applyBorder="1" applyAlignment="1">
      <alignment wrapText="1"/>
    </xf>
    <xf numFmtId="0" fontId="1" fillId="0" borderId="36" xfId="13" applyFont="1" applyFill="1" applyBorder="1" applyAlignment="1">
      <alignment horizontal="right" vertical="top"/>
    </xf>
    <xf numFmtId="0" fontId="1" fillId="0" borderId="23" xfId="13" applyFont="1" applyFill="1" applyBorder="1" applyAlignment="1">
      <alignment horizontal="right" vertical="top"/>
    </xf>
    <xf numFmtId="1" fontId="1" fillId="0" borderId="21" xfId="17" applyNumberFormat="1" applyFont="1" applyFill="1" applyBorder="1" applyAlignment="1">
      <alignment wrapText="1"/>
    </xf>
    <xf numFmtId="0" fontId="1" fillId="0" borderId="16" xfId="17" applyFont="1" applyBorder="1"/>
    <xf numFmtId="164" fontId="1" fillId="0" borderId="0" xfId="17" applyNumberFormat="1" applyFont="1" applyFill="1" applyBorder="1" applyAlignment="1">
      <alignment horizontal="left" vertical="top"/>
    </xf>
    <xf numFmtId="1" fontId="1" fillId="0" borderId="34" xfId="17" applyNumberFormat="1" applyFont="1" applyFill="1" applyBorder="1" applyAlignment="1">
      <alignment horizontal="center" wrapText="1"/>
    </xf>
    <xf numFmtId="0" fontId="1" fillId="0" borderId="36" xfId="13" applyFont="1" applyFill="1" applyBorder="1" applyAlignment="1">
      <alignment horizontal="right"/>
    </xf>
    <xf numFmtId="166" fontId="1" fillId="0" borderId="37" xfId="17" applyNumberFormat="1" applyFont="1" applyFill="1" applyBorder="1" applyAlignment="1"/>
    <xf numFmtId="0" fontId="1" fillId="0" borderId="0" xfId="17" applyFont="1" applyFill="1" applyBorder="1" applyAlignment="1">
      <alignment horizontal="right" wrapText="1"/>
    </xf>
    <xf numFmtId="0" fontId="1" fillId="0" borderId="19" xfId="17" applyFont="1" applyFill="1" applyBorder="1" applyAlignment="1">
      <alignment horizontal="right" wrapText="1"/>
    </xf>
    <xf numFmtId="0" fontId="1" fillId="0" borderId="16" xfId="17" applyFont="1" applyFill="1" applyBorder="1" applyAlignment="1">
      <alignment wrapText="1"/>
    </xf>
    <xf numFmtId="0" fontId="1" fillId="0" borderId="0" xfId="17" applyFont="1" applyFill="1" applyBorder="1" applyAlignment="1">
      <alignment wrapText="1"/>
    </xf>
    <xf numFmtId="164" fontId="1" fillId="0" borderId="0" xfId="17" applyNumberFormat="1" applyFont="1" applyFill="1" applyBorder="1" applyAlignment="1">
      <alignment horizontal="right" vertical="top" wrapText="1"/>
    </xf>
    <xf numFmtId="0" fontId="1" fillId="0" borderId="19" xfId="17" applyFont="1" applyFill="1" applyBorder="1" applyAlignment="1">
      <alignment wrapText="1"/>
    </xf>
    <xf numFmtId="0" fontId="1" fillId="0" borderId="16" xfId="17" applyFont="1" applyFill="1" applyBorder="1"/>
    <xf numFmtId="0" fontId="1" fillId="0" borderId="19" xfId="17" applyFont="1" applyFill="1" applyBorder="1" applyAlignment="1">
      <alignment vertical="top"/>
    </xf>
    <xf numFmtId="0" fontId="1" fillId="0" borderId="19" xfId="17" applyFont="1" applyBorder="1" applyAlignment="1">
      <alignment vertical="top"/>
    </xf>
    <xf numFmtId="0" fontId="1" fillId="0" borderId="0" xfId="17" applyFont="1" applyBorder="1"/>
    <xf numFmtId="164" fontId="1" fillId="0" borderId="23" xfId="17" applyNumberFormat="1" applyFont="1" applyFill="1" applyBorder="1" applyAlignment="1">
      <alignment horizontal="left" vertical="top"/>
    </xf>
    <xf numFmtId="0" fontId="1" fillId="0" borderId="0" xfId="13" applyFont="1" applyFill="1" applyBorder="1" applyAlignment="1">
      <alignment horizontal="right" vertical="top"/>
    </xf>
    <xf numFmtId="166" fontId="1" fillId="0" borderId="19" xfId="17" applyNumberFormat="1" applyFont="1" applyFill="1" applyBorder="1" applyAlignment="1">
      <alignment wrapText="1"/>
    </xf>
    <xf numFmtId="0" fontId="1" fillId="0" borderId="0" xfId="17" applyFont="1" applyAlignment="1">
      <alignment vertical="top"/>
    </xf>
    <xf numFmtId="166" fontId="1" fillId="0" borderId="0" xfId="17" applyNumberFormat="1" applyFont="1" applyFill="1" applyBorder="1" applyAlignment="1">
      <alignment wrapText="1"/>
    </xf>
    <xf numFmtId="0" fontId="1" fillId="0" borderId="17" xfId="17" applyFont="1" applyBorder="1"/>
    <xf numFmtId="0" fontId="1" fillId="0" borderId="12" xfId="17" applyFont="1" applyBorder="1" applyAlignment="1">
      <alignment vertical="top"/>
    </xf>
    <xf numFmtId="0" fontId="1" fillId="0" borderId="11" xfId="17" applyFont="1" applyBorder="1"/>
    <xf numFmtId="0" fontId="1" fillId="0" borderId="11" xfId="17" applyFont="1" applyFill="1" applyBorder="1" applyAlignment="1">
      <alignment horizontal="right" wrapText="1"/>
    </xf>
    <xf numFmtId="0" fontId="1" fillId="0" borderId="12" xfId="17" applyFont="1" applyFill="1" applyBorder="1" applyAlignment="1">
      <alignment horizontal="right" wrapText="1"/>
    </xf>
    <xf numFmtId="0" fontId="2" fillId="0" borderId="49" xfId="17" applyFont="1" applyBorder="1" applyAlignment="1">
      <alignment horizontal="center" vertical="center"/>
    </xf>
    <xf numFmtId="0" fontId="1" fillId="0" borderId="14" xfId="17" applyFont="1" applyBorder="1" applyAlignment="1">
      <alignment horizontal="center" vertical="center"/>
    </xf>
    <xf numFmtId="0" fontId="1" fillId="0" borderId="0" xfId="17" applyFont="1" applyBorder="1" applyAlignment="1">
      <alignment horizontal="center" vertical="center"/>
    </xf>
    <xf numFmtId="0" fontId="1" fillId="0" borderId="48" xfId="17" applyFont="1" applyBorder="1" applyAlignment="1">
      <alignment horizontal="center" vertical="center"/>
    </xf>
    <xf numFmtId="0" fontId="1" fillId="0" borderId="25" xfId="17" applyFont="1" applyBorder="1" applyAlignment="1">
      <alignment horizontal="center" vertical="center"/>
    </xf>
    <xf numFmtId="165" fontId="47" fillId="11" borderId="0" xfId="17" applyNumberFormat="1" applyFont="1" applyFill="1" applyAlignment="1">
      <alignment horizontal="right" vertical="center"/>
    </xf>
    <xf numFmtId="0" fontId="47" fillId="11" borderId="0" xfId="17" applyFont="1" applyFill="1" applyAlignment="1">
      <alignment vertical="center"/>
    </xf>
    <xf numFmtId="165" fontId="47" fillId="11" borderId="0" xfId="17" applyNumberFormat="1" applyFont="1" applyFill="1" applyAlignment="1">
      <alignment horizontal="center" vertical="center"/>
    </xf>
    <xf numFmtId="0" fontId="47" fillId="11" borderId="0" xfId="17" applyFont="1" applyFill="1" applyAlignment="1">
      <alignment horizontal="left" vertical="center"/>
    </xf>
    <xf numFmtId="0" fontId="47" fillId="11" borderId="0" xfId="17" applyFont="1" applyFill="1" applyAlignment="1">
      <alignment horizontal="center" vertical="center"/>
    </xf>
    <xf numFmtId="0" fontId="1" fillId="0" borderId="0" xfId="13" applyFont="1" applyFill="1" applyAlignment="1">
      <alignment wrapText="1"/>
    </xf>
    <xf numFmtId="0" fontId="1" fillId="0" borderId="11" xfId="13" applyFont="1" applyFill="1" applyBorder="1" applyAlignment="1">
      <alignment wrapText="1"/>
    </xf>
    <xf numFmtId="0" fontId="1" fillId="0" borderId="0" xfId="17" applyFont="1" applyAlignment="1">
      <alignment vertical="top" wrapText="1"/>
    </xf>
    <xf numFmtId="1" fontId="1" fillId="0" borderId="21" xfId="17" applyNumberFormat="1" applyFont="1" applyBorder="1" applyAlignment="1">
      <alignment vertical="top" wrapText="1"/>
    </xf>
    <xf numFmtId="0" fontId="1" fillId="0" borderId="36" xfId="13" applyFont="1" applyBorder="1"/>
    <xf numFmtId="0" fontId="1" fillId="0" borderId="23" xfId="13" applyFont="1" applyBorder="1"/>
    <xf numFmtId="1" fontId="1" fillId="0" borderId="21" xfId="17" applyNumberFormat="1" applyFont="1" applyBorder="1" applyAlignment="1">
      <alignment horizontal="right" wrapText="1"/>
    </xf>
    <xf numFmtId="0" fontId="1" fillId="0" borderId="0" xfId="17" applyFont="1" applyBorder="1" applyAlignment="1">
      <alignment horizontal="right" wrapText="1"/>
    </xf>
    <xf numFmtId="0" fontId="1" fillId="0" borderId="19" xfId="17" applyFont="1" applyBorder="1" applyAlignment="1">
      <alignment horizontal="right" wrapText="1"/>
    </xf>
    <xf numFmtId="1" fontId="1" fillId="0" borderId="10" xfId="17" applyNumberFormat="1" applyFont="1" applyBorder="1" applyAlignment="1">
      <alignment horizontal="center" wrapText="1"/>
    </xf>
    <xf numFmtId="0" fontId="1" fillId="0" borderId="10" xfId="13" applyFont="1" applyFill="1" applyBorder="1" applyAlignment="1">
      <alignment horizontal="right" vertical="top"/>
    </xf>
    <xf numFmtId="164" fontId="1" fillId="0" borderId="34" xfId="17" applyNumberFormat="1" applyFont="1" applyBorder="1" applyAlignment="1">
      <alignment wrapText="1"/>
    </xf>
    <xf numFmtId="1" fontId="1" fillId="0" borderId="34" xfId="17" applyNumberFormat="1" applyFont="1" applyBorder="1" applyAlignment="1">
      <alignment horizontal="center" wrapText="1"/>
    </xf>
    <xf numFmtId="0" fontId="1" fillId="0" borderId="16" xfId="13" applyFont="1" applyBorder="1"/>
    <xf numFmtId="0" fontId="1" fillId="0" borderId="19" xfId="13" applyFont="1" applyBorder="1"/>
    <xf numFmtId="0" fontId="1" fillId="0" borderId="0" xfId="17" applyFont="1" applyBorder="1" applyAlignment="1">
      <alignment wrapText="1"/>
    </xf>
    <xf numFmtId="0" fontId="1" fillId="0" borderId="19" xfId="17" applyFont="1" applyBorder="1" applyAlignment="1">
      <alignment wrapText="1"/>
    </xf>
    <xf numFmtId="1" fontId="1" fillId="0" borderId="21" xfId="17" applyNumberFormat="1" applyFont="1" applyBorder="1" applyAlignment="1">
      <alignment horizontal="center" wrapText="1"/>
    </xf>
    <xf numFmtId="0" fontId="1" fillId="0" borderId="0" xfId="17" applyFont="1" applyBorder="1" applyAlignment="1">
      <alignment vertical="top"/>
    </xf>
    <xf numFmtId="164" fontId="1" fillId="0" borderId="22" xfId="17" applyNumberFormat="1" applyFont="1" applyBorder="1" applyAlignment="1">
      <alignment wrapText="1"/>
    </xf>
    <xf numFmtId="1" fontId="1" fillId="0" borderId="22" xfId="17" applyNumberFormat="1" applyFont="1" applyBorder="1" applyAlignment="1">
      <alignment horizontal="center" wrapText="1"/>
    </xf>
    <xf numFmtId="0" fontId="1" fillId="0" borderId="46" xfId="13" applyFont="1" applyBorder="1"/>
    <xf numFmtId="0" fontId="1" fillId="0" borderId="21" xfId="13" applyFont="1" applyBorder="1"/>
    <xf numFmtId="0" fontId="1" fillId="0" borderId="22" xfId="13" applyFont="1" applyBorder="1"/>
    <xf numFmtId="0" fontId="1" fillId="0" borderId="96" xfId="17" applyFont="1" applyBorder="1" applyAlignment="1">
      <alignment wrapText="1"/>
    </xf>
    <xf numFmtId="0" fontId="1" fillId="0" borderId="17" xfId="13" applyFont="1" applyBorder="1"/>
    <xf numFmtId="0" fontId="1" fillId="0" borderId="11" xfId="13" applyFont="1" applyBorder="1"/>
    <xf numFmtId="0" fontId="1" fillId="0" borderId="12" xfId="13" applyFont="1" applyBorder="1"/>
    <xf numFmtId="0" fontId="1" fillId="0" borderId="0" xfId="17" applyFont="1" applyFill="1" applyBorder="1"/>
    <xf numFmtId="166" fontId="1" fillId="0" borderId="0" xfId="17" applyNumberFormat="1" applyFont="1" applyFill="1" applyBorder="1" applyAlignment="1">
      <alignment vertical="top"/>
    </xf>
    <xf numFmtId="0" fontId="1" fillId="0" borderId="0" xfId="17" applyFont="1" applyFill="1" applyBorder="1" applyAlignment="1">
      <alignment horizontal="left" vertical="top"/>
    </xf>
    <xf numFmtId="0" fontId="1" fillId="0" borderId="0" xfId="17" applyFont="1" applyFill="1" applyBorder="1" applyAlignment="1">
      <alignment vertical="center"/>
    </xf>
    <xf numFmtId="0" fontId="1" fillId="0" borderId="0" xfId="17" applyFont="1"/>
    <xf numFmtId="0" fontId="2" fillId="0" borderId="0" xfId="50" applyFont="1" applyAlignment="1">
      <alignment horizontal="right" vertical="center"/>
    </xf>
    <xf numFmtId="0" fontId="1" fillId="0" borderId="0" xfId="49" applyFont="1"/>
    <xf numFmtId="0" fontId="1" fillId="0" borderId="0" xfId="49" applyFont="1" applyFill="1" applyBorder="1"/>
    <xf numFmtId="0" fontId="1" fillId="0" borderId="0" xfId="50" applyFont="1" applyFill="1" applyAlignment="1">
      <alignment horizontal="center" vertical="top"/>
    </xf>
    <xf numFmtId="0" fontId="1" fillId="0" borderId="16" xfId="49" applyFont="1" applyFill="1" applyBorder="1"/>
    <xf numFmtId="0" fontId="1" fillId="0" borderId="0" xfId="50" applyFont="1" applyFill="1" applyBorder="1" applyAlignment="1">
      <alignment horizontal="center" vertical="top"/>
    </xf>
    <xf numFmtId="0" fontId="1" fillId="0" borderId="72" xfId="50" applyFont="1" applyFill="1" applyBorder="1" applyAlignment="1">
      <alignment horizontal="center" vertical="top"/>
    </xf>
    <xf numFmtId="0" fontId="1" fillId="0" borderId="35" xfId="50" applyFont="1" applyFill="1" applyBorder="1" applyAlignment="1">
      <alignment horizontal="center" vertical="top"/>
    </xf>
    <xf numFmtId="0" fontId="1" fillId="0" borderId="71" xfId="50" applyFont="1" applyFill="1" applyBorder="1" applyAlignment="1">
      <alignment horizontal="center" vertical="top"/>
    </xf>
    <xf numFmtId="0" fontId="1" fillId="0" borderId="46" xfId="49" applyFont="1" applyFill="1" applyBorder="1"/>
    <xf numFmtId="0" fontId="1" fillId="0" borderId="21" xfId="49" applyFont="1" applyFill="1" applyBorder="1"/>
    <xf numFmtId="0" fontId="1" fillId="0" borderId="22" xfId="49" applyFont="1" applyFill="1" applyBorder="1"/>
    <xf numFmtId="0" fontId="1" fillId="0" borderId="19" xfId="49" applyFont="1" applyFill="1" applyBorder="1"/>
    <xf numFmtId="0" fontId="1" fillId="0" borderId="17" xfId="49" applyFont="1" applyFill="1" applyBorder="1"/>
    <xf numFmtId="0" fontId="1" fillId="0" borderId="11" xfId="49" applyFont="1" applyFill="1" applyBorder="1"/>
    <xf numFmtId="0" fontId="1" fillId="0" borderId="70" xfId="50" applyFont="1" applyFill="1" applyBorder="1" applyAlignment="1">
      <alignment horizontal="center" vertical="top"/>
    </xf>
    <xf numFmtId="0" fontId="1" fillId="0" borderId="12" xfId="49" applyFont="1" applyFill="1" applyBorder="1"/>
    <xf numFmtId="0" fontId="1" fillId="0" borderId="0" xfId="50" applyFont="1" applyFill="1" applyBorder="1" applyAlignment="1">
      <alignment vertical="center"/>
    </xf>
    <xf numFmtId="0" fontId="1" fillId="0" borderId="0" xfId="50" applyFont="1" applyFill="1" applyBorder="1"/>
    <xf numFmtId="0" fontId="1" fillId="0" borderId="0" xfId="50" applyFont="1" applyAlignment="1">
      <alignment horizontal="center" vertical="top"/>
    </xf>
    <xf numFmtId="0" fontId="1" fillId="0" borderId="0" xfId="50" applyFont="1"/>
    <xf numFmtId="0" fontId="1" fillId="0" borderId="0" xfId="50" applyFont="1" applyAlignment="1">
      <alignment vertical="top"/>
    </xf>
    <xf numFmtId="0" fontId="1" fillId="0" borderId="95" xfId="0" applyFont="1" applyFill="1" applyBorder="1" applyAlignment="1">
      <alignment horizontal="left" vertical="top" wrapText="1"/>
    </xf>
    <xf numFmtId="0" fontId="1" fillId="0" borderId="18" xfId="0" applyNumberFormat="1" applyFont="1" applyBorder="1"/>
    <xf numFmtId="164" fontId="1" fillId="0" borderId="95" xfId="0" applyNumberFormat="1" applyFont="1" applyFill="1" applyBorder="1" applyAlignment="1">
      <alignment horizontal="center"/>
    </xf>
    <xf numFmtId="0" fontId="1" fillId="0" borderId="120" xfId="0" applyNumberFormat="1" applyFont="1" applyFill="1" applyBorder="1" applyAlignment="1">
      <alignment horizontal="center"/>
    </xf>
    <xf numFmtId="0" fontId="1" fillId="0" borderId="105" xfId="0" applyNumberFormat="1" applyFont="1" applyFill="1" applyBorder="1"/>
    <xf numFmtId="0" fontId="1" fillId="0" borderId="118" xfId="0" applyFont="1" applyFill="1" applyBorder="1"/>
    <xf numFmtId="0" fontId="1" fillId="0" borderId="120" xfId="0" applyNumberFormat="1" applyFont="1" applyFill="1" applyBorder="1"/>
    <xf numFmtId="0" fontId="1" fillId="10" borderId="120" xfId="0" applyNumberFormat="1" applyFont="1" applyFill="1" applyBorder="1"/>
    <xf numFmtId="0" fontId="1" fillId="0" borderId="120" xfId="0" applyNumberFormat="1" applyFont="1" applyBorder="1"/>
    <xf numFmtId="0" fontId="1" fillId="0" borderId="118" xfId="0" applyNumberFormat="1" applyFont="1" applyBorder="1"/>
    <xf numFmtId="0" fontId="1" fillId="0" borderId="87" xfId="0" applyNumberFormat="1" applyFont="1" applyBorder="1"/>
    <xf numFmtId="0" fontId="1" fillId="0" borderId="86" xfId="0" applyFont="1" applyBorder="1" applyAlignment="1"/>
    <xf numFmtId="0" fontId="1" fillId="0" borderId="0" xfId="0" applyNumberFormat="1" applyFont="1" applyFill="1" applyBorder="1" applyAlignment="1">
      <alignment horizontal="center"/>
    </xf>
    <xf numFmtId="0" fontId="1" fillId="0" borderId="19"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48" fillId="0" borderId="0" xfId="15" applyFont="1"/>
    <xf numFmtId="0" fontId="1" fillId="0" borderId="0" xfId="0" applyNumberFormat="1" applyFont="1" applyFill="1" applyBorder="1" applyAlignment="1">
      <alignment horizontal="center" vertical="top" wrapText="1"/>
    </xf>
    <xf numFmtId="0" fontId="1" fillId="0" borderId="95" xfId="0" applyNumberFormat="1" applyFont="1" applyFill="1" applyBorder="1" applyAlignment="1">
      <alignment horizontal="center"/>
    </xf>
    <xf numFmtId="166" fontId="1" fillId="0" borderId="115" xfId="0" applyNumberFormat="1" applyFont="1" applyFill="1" applyBorder="1" applyAlignment="1">
      <alignment horizontal="center" vertical="top" wrapText="1"/>
    </xf>
    <xf numFmtId="166" fontId="1" fillId="0" borderId="117" xfId="0" applyNumberFormat="1" applyFont="1" applyFill="1" applyBorder="1" applyAlignment="1">
      <alignment horizontal="center" vertical="top" wrapText="1"/>
    </xf>
    <xf numFmtId="0" fontId="13" fillId="0" borderId="15" xfId="17" applyFont="1" applyBorder="1" applyAlignment="1">
      <alignment horizontal="center" vertical="center"/>
    </xf>
    <xf numFmtId="0" fontId="13" fillId="0" borderId="25" xfId="17" applyFont="1" applyBorder="1" applyAlignment="1">
      <alignment horizontal="center" vertical="center"/>
    </xf>
    <xf numFmtId="166" fontId="1" fillId="0" borderId="85" xfId="0" applyNumberFormat="1" applyFont="1" applyFill="1" applyBorder="1" applyAlignment="1">
      <alignment horizontal="left"/>
    </xf>
    <xf numFmtId="166" fontId="1" fillId="0" borderId="85" xfId="28" applyNumberFormat="1" applyFont="1" applyBorder="1" applyAlignment="1">
      <alignment horizontal="left" vertical="center"/>
    </xf>
    <xf numFmtId="0" fontId="13" fillId="0" borderId="13" xfId="17" applyFont="1" applyBorder="1" applyAlignment="1">
      <alignment horizontal="center" vertical="center"/>
    </xf>
    <xf numFmtId="0" fontId="13" fillId="0" borderId="14" xfId="17" applyFont="1" applyBorder="1" applyAlignment="1">
      <alignment horizontal="center" vertical="center"/>
    </xf>
    <xf numFmtId="0" fontId="5" fillId="0" borderId="0" xfId="17" applyFont="1" applyFill="1" applyBorder="1" applyAlignment="1">
      <alignment horizontal="center" vertical="top"/>
    </xf>
    <xf numFmtId="0" fontId="1" fillId="0" borderId="113" xfId="28" applyFont="1" applyBorder="1" applyAlignment="1">
      <alignment vertical="center"/>
    </xf>
    <xf numFmtId="0" fontId="13" fillId="0" borderId="112" xfId="17" applyFont="1" applyBorder="1" applyAlignment="1">
      <alignment horizontal="center" vertical="center"/>
    </xf>
    <xf numFmtId="0" fontId="13" fillId="0" borderId="108" xfId="17" applyFont="1" applyBorder="1" applyAlignment="1">
      <alignment horizontal="center" vertical="center"/>
    </xf>
    <xf numFmtId="0" fontId="1" fillId="0" borderId="46" xfId="46" applyFont="1" applyFill="1" applyBorder="1" applyAlignment="1">
      <alignment vertical="top" wrapText="1"/>
    </xf>
    <xf numFmtId="0" fontId="1" fillId="0" borderId="19" xfId="46" applyNumberFormat="1" applyFont="1" applyFill="1" applyBorder="1" applyAlignment="1">
      <alignment horizontal="center" vertical="top" wrapText="1"/>
    </xf>
    <xf numFmtId="0" fontId="1" fillId="0" borderId="16" xfId="0" applyFont="1" applyFill="1" applyBorder="1" applyAlignment="1">
      <alignment vertical="center" wrapText="1"/>
    </xf>
    <xf numFmtId="0" fontId="1" fillId="0" borderId="0" xfId="0" applyFont="1" applyFill="1" applyBorder="1" applyAlignment="1">
      <alignment vertical="center" wrapText="1"/>
    </xf>
    <xf numFmtId="0" fontId="1" fillId="0" borderId="20" xfId="46" applyFont="1" applyFill="1" applyBorder="1" applyAlignment="1">
      <alignment horizontal="left" vertical="top" wrapText="1"/>
    </xf>
    <xf numFmtId="0" fontId="1" fillId="0" borderId="19" xfId="0" applyFont="1" applyFill="1" applyBorder="1" applyAlignment="1">
      <alignment horizontal="center"/>
    </xf>
    <xf numFmtId="0" fontId="1" fillId="0" borderId="18" xfId="0" applyFont="1" applyFill="1" applyBorder="1" applyAlignment="1">
      <alignment horizontal="center" vertical="top" wrapText="1"/>
    </xf>
    <xf numFmtId="0" fontId="1" fillId="0" borderId="34" xfId="46" applyNumberFormat="1" applyFont="1" applyFill="1" applyBorder="1" applyAlignment="1">
      <alignment horizontal="center" vertical="top" wrapText="1"/>
    </xf>
    <xf numFmtId="0" fontId="1" fillId="0" borderId="20" xfId="17" applyFont="1" applyFill="1" applyBorder="1" applyAlignment="1">
      <alignment vertical="top" wrapText="1"/>
    </xf>
    <xf numFmtId="0" fontId="1" fillId="0" borderId="46" xfId="17" applyFont="1" applyFill="1" applyBorder="1" applyAlignment="1">
      <alignment vertical="top" wrapText="1"/>
    </xf>
    <xf numFmtId="0" fontId="1" fillId="0" borderId="20" xfId="17" applyFont="1" applyFill="1" applyBorder="1" applyAlignment="1">
      <alignment vertical="top" wrapText="1"/>
    </xf>
    <xf numFmtId="0" fontId="1" fillId="0" borderId="20" xfId="46" applyFont="1" applyBorder="1" applyAlignment="1">
      <alignment vertical="top" wrapText="1"/>
    </xf>
    <xf numFmtId="0" fontId="1" fillId="0" borderId="46" xfId="46" applyFont="1" applyBorder="1" applyAlignment="1">
      <alignment vertical="top" wrapText="1"/>
    </xf>
    <xf numFmtId="0" fontId="0" fillId="0" borderId="119" xfId="0" applyFill="1" applyBorder="1" applyAlignment="1">
      <alignment horizontal="center" vertical="center"/>
    </xf>
    <xf numFmtId="0" fontId="0" fillId="0" borderId="109" xfId="0" applyFill="1" applyBorder="1" applyAlignment="1">
      <alignment horizontal="center" vertical="center"/>
    </xf>
    <xf numFmtId="0" fontId="0" fillId="0" borderId="115" xfId="0" applyFill="1" applyBorder="1" applyAlignment="1">
      <alignment horizontal="center" vertical="center"/>
    </xf>
    <xf numFmtId="0" fontId="1" fillId="0" borderId="120" xfId="0" applyFont="1" applyFill="1" applyBorder="1" applyAlignment="1">
      <alignment horizontal="center" vertical="top"/>
    </xf>
    <xf numFmtId="164" fontId="1" fillId="0" borderId="113" xfId="0" applyNumberFormat="1" applyFont="1" applyFill="1" applyBorder="1" applyAlignment="1">
      <alignment horizontal="center" vertical="top"/>
    </xf>
    <xf numFmtId="0" fontId="1" fillId="0" borderId="21" xfId="46" applyFont="1" applyFill="1" applyBorder="1" applyAlignment="1">
      <alignment vertical="top"/>
    </xf>
    <xf numFmtId="0" fontId="1" fillId="0" borderId="31" xfId="0" applyFont="1" applyFill="1" applyBorder="1" applyAlignment="1">
      <alignment horizontal="left" vertical="top"/>
    </xf>
    <xf numFmtId="0" fontId="1" fillId="0" borderId="119" xfId="0" applyFont="1" applyFill="1" applyBorder="1" applyAlignment="1">
      <alignment vertical="top"/>
    </xf>
    <xf numFmtId="0" fontId="1" fillId="0" borderId="108" xfId="0" applyFont="1" applyFill="1" applyBorder="1" applyAlignment="1">
      <alignment horizontal="center" vertical="center" wrapText="1"/>
    </xf>
    <xf numFmtId="0" fontId="11" fillId="0" borderId="52" xfId="0" applyFont="1" applyFill="1" applyBorder="1" applyAlignment="1">
      <alignment horizontal="center" vertical="center" wrapText="1"/>
    </xf>
    <xf numFmtId="0" fontId="11" fillId="0" borderId="49" xfId="0" applyFont="1" applyFill="1" applyBorder="1" applyAlignment="1">
      <alignment horizontal="center" vertical="center" wrapText="1"/>
    </xf>
    <xf numFmtId="0" fontId="11" fillId="0" borderId="108" xfId="0" applyFont="1" applyFill="1" applyBorder="1" applyAlignment="1">
      <alignment horizontal="center" vertical="center" wrapText="1"/>
    </xf>
    <xf numFmtId="0" fontId="0" fillId="0" borderId="20" xfId="46" applyFont="1" applyFill="1" applyBorder="1" applyAlignment="1">
      <alignment horizontal="left" vertical="top"/>
    </xf>
    <xf numFmtId="0" fontId="0" fillId="0" borderId="16" xfId="46" applyFont="1" applyFill="1" applyBorder="1" applyAlignment="1">
      <alignment horizontal="left"/>
    </xf>
    <xf numFmtId="0" fontId="0" fillId="0" borderId="20" xfId="46" applyFont="1" applyFill="1" applyBorder="1" applyAlignment="1">
      <alignment horizontal="left" vertical="top" wrapText="1"/>
    </xf>
    <xf numFmtId="0" fontId="1" fillId="0" borderId="109" xfId="28" applyFont="1" applyFill="1" applyBorder="1" applyAlignment="1">
      <alignment horizontal="center" vertical="top"/>
    </xf>
    <xf numFmtId="0" fontId="1" fillId="0" borderId="26" xfId="17" applyFill="1" applyBorder="1" applyAlignment="1">
      <alignment horizontal="center" vertical="top" wrapText="1"/>
    </xf>
    <xf numFmtId="1" fontId="1" fillId="0" borderId="34" xfId="17" applyNumberFormat="1" applyFill="1" applyBorder="1" applyAlignment="1">
      <alignment horizontal="right" wrapText="1"/>
    </xf>
    <xf numFmtId="1" fontId="1" fillId="0" borderId="22" xfId="17" applyNumberFormat="1" applyFill="1" applyBorder="1" applyAlignment="1">
      <alignment horizontal="right" wrapText="1"/>
    </xf>
    <xf numFmtId="0" fontId="1" fillId="0" borderId="19" xfId="0" applyNumberFormat="1" applyFont="1" applyFill="1" applyBorder="1" applyAlignment="1">
      <alignment horizontal="center"/>
    </xf>
    <xf numFmtId="0" fontId="1" fillId="0" borderId="20" xfId="50" applyFont="1" applyFill="1" applyBorder="1" applyAlignment="1">
      <alignment horizontal="left" vertical="top"/>
    </xf>
    <xf numFmtId="0" fontId="1" fillId="0" borderId="10" xfId="50" applyFont="1" applyFill="1" applyBorder="1" applyAlignment="1">
      <alignment horizontal="left" vertical="top"/>
    </xf>
    <xf numFmtId="0" fontId="1" fillId="0" borderId="119" xfId="50" applyFont="1" applyFill="1" applyBorder="1" applyAlignment="1">
      <alignment vertical="top"/>
    </xf>
    <xf numFmtId="0" fontId="1" fillId="0" borderId="20" xfId="46" applyFont="1" applyFill="1" applyBorder="1" applyAlignment="1">
      <alignment horizontal="left" vertical="top" wrapText="1"/>
    </xf>
    <xf numFmtId="0" fontId="0" fillId="0" borderId="10" xfId="0" applyFill="1" applyBorder="1" applyAlignment="1"/>
    <xf numFmtId="0" fontId="0" fillId="0" borderId="10" xfId="0" applyNumberFormat="1" applyFill="1" applyBorder="1" applyAlignment="1">
      <alignment horizontal="center"/>
    </xf>
    <xf numFmtId="0" fontId="0" fillId="0" borderId="0" xfId="0" applyFill="1" applyBorder="1" applyAlignment="1"/>
    <xf numFmtId="164" fontId="1" fillId="0" borderId="95" xfId="50" applyNumberFormat="1" applyFont="1" applyFill="1" applyBorder="1" applyAlignment="1">
      <alignment vertical="center" wrapText="1"/>
    </xf>
    <xf numFmtId="164" fontId="1" fillId="0" borderId="112" xfId="50" applyNumberFormat="1" applyFont="1" applyFill="1" applyBorder="1" applyAlignment="1">
      <alignment horizontal="center" vertical="center"/>
    </xf>
    <xf numFmtId="0" fontId="1" fillId="12" borderId="0" xfId="17" applyFont="1" applyFill="1" applyBorder="1" applyAlignment="1">
      <alignment vertical="top" wrapText="1"/>
    </xf>
    <xf numFmtId="0" fontId="1" fillId="12" borderId="0" xfId="17" applyFont="1" applyFill="1" applyBorder="1" applyAlignment="1">
      <alignment vertical="top"/>
    </xf>
    <xf numFmtId="0" fontId="1" fillId="12" borderId="16" xfId="0" applyFont="1" applyFill="1" applyBorder="1"/>
    <xf numFmtId="0" fontId="1" fillId="12" borderId="0" xfId="0" applyFont="1" applyFill="1" applyBorder="1"/>
    <xf numFmtId="0" fontId="1" fillId="12" borderId="20" xfId="46" applyFont="1" applyFill="1" applyBorder="1" applyAlignment="1">
      <alignment vertical="top"/>
    </xf>
    <xf numFmtId="164" fontId="1" fillId="12" borderId="10" xfId="0" applyNumberFormat="1" applyFont="1" applyFill="1" applyBorder="1" applyAlignment="1">
      <alignment horizontal="center"/>
    </xf>
    <xf numFmtId="164" fontId="1" fillId="12" borderId="21" xfId="0" applyNumberFormat="1" applyFont="1" applyFill="1" applyBorder="1" applyAlignment="1">
      <alignment vertical="top"/>
    </xf>
    <xf numFmtId="0" fontId="1" fillId="12" borderId="0" xfId="0" applyFont="1" applyFill="1"/>
    <xf numFmtId="0" fontId="1" fillId="12" borderId="16" xfId="46" applyFont="1" applyFill="1" applyBorder="1" applyAlignment="1">
      <alignment vertical="top"/>
    </xf>
    <xf numFmtId="0" fontId="1" fillId="12" borderId="84" xfId="17" applyFont="1" applyFill="1" applyBorder="1" applyAlignment="1">
      <alignment horizontal="center" wrapText="1"/>
    </xf>
    <xf numFmtId="0" fontId="1" fillId="12" borderId="30" xfId="17" applyFont="1" applyFill="1" applyBorder="1" applyAlignment="1">
      <alignment horizontal="center" wrapText="1"/>
    </xf>
    <xf numFmtId="0" fontId="1" fillId="0" borderId="20" xfId="0" applyFont="1" applyFill="1" applyBorder="1" applyAlignment="1">
      <alignment horizontal="left" vertical="top" wrapText="1"/>
    </xf>
    <xf numFmtId="0" fontId="1" fillId="0" borderId="16" xfId="0" applyFont="1" applyFill="1" applyBorder="1" applyAlignment="1">
      <alignment horizontal="left" vertical="top" wrapText="1"/>
    </xf>
    <xf numFmtId="0" fontId="1" fillId="0" borderId="19" xfId="0" applyFont="1" applyFill="1" applyBorder="1" applyAlignment="1">
      <alignment horizontal="left" vertical="top" wrapText="1"/>
    </xf>
    <xf numFmtId="0" fontId="1" fillId="0" borderId="36" xfId="0" applyFont="1" applyFill="1" applyBorder="1" applyAlignment="1">
      <alignment horizontal="left" vertical="top" wrapText="1"/>
    </xf>
    <xf numFmtId="0" fontId="1" fillId="0" borderId="18" xfId="0" applyFont="1" applyFill="1" applyBorder="1" applyAlignment="1">
      <alignment horizontal="left" vertical="top" wrapText="1"/>
    </xf>
    <xf numFmtId="164" fontId="1" fillId="0" borderId="34" xfId="0" applyNumberFormat="1" applyFont="1" applyFill="1" applyBorder="1" applyAlignment="1">
      <alignment horizontal="center" vertical="top"/>
    </xf>
    <xf numFmtId="0" fontId="1" fillId="0" borderId="20" xfId="46" applyFont="1" applyFill="1" applyBorder="1" applyAlignment="1">
      <alignment horizontal="left" vertical="top" wrapText="1"/>
    </xf>
    <xf numFmtId="0" fontId="1" fillId="0" borderId="23" xfId="0" applyFont="1" applyFill="1" applyBorder="1" applyAlignment="1">
      <alignment horizontal="left" vertical="top" wrapText="1"/>
    </xf>
    <xf numFmtId="0" fontId="1" fillId="0" borderId="37" xfId="0" applyNumberFormat="1" applyFont="1" applyFill="1" applyBorder="1" applyAlignment="1">
      <alignment horizontal="center" vertical="top" wrapText="1"/>
    </xf>
    <xf numFmtId="166" fontId="1" fillId="0" borderId="19" xfId="0" applyNumberFormat="1" applyFont="1" applyFill="1" applyBorder="1" applyAlignment="1">
      <alignment horizontal="center"/>
    </xf>
    <xf numFmtId="0" fontId="1" fillId="12" borderId="36" xfId="46" applyFont="1" applyFill="1" applyBorder="1" applyAlignment="1">
      <alignment horizontal="left" vertical="top" wrapText="1"/>
    </xf>
    <xf numFmtId="0" fontId="1" fillId="0" borderId="35" xfId="0" applyNumberFormat="1" applyFont="1" applyFill="1" applyBorder="1"/>
    <xf numFmtId="0" fontId="1" fillId="0" borderId="35" xfId="0" applyFont="1" applyFill="1" applyBorder="1"/>
    <xf numFmtId="0" fontId="1" fillId="0" borderId="54" xfId="0" applyFont="1" applyFill="1" applyBorder="1"/>
    <xf numFmtId="164" fontId="1" fillId="12" borderId="0" xfId="0" applyNumberFormat="1" applyFont="1" applyFill="1" applyBorder="1" applyAlignment="1">
      <alignment horizontal="center" vertical="center"/>
    </xf>
    <xf numFmtId="166" fontId="1" fillId="0" borderId="0" xfId="0" applyNumberFormat="1" applyFont="1" applyFill="1" applyBorder="1" applyAlignment="1">
      <alignment horizontal="left"/>
    </xf>
    <xf numFmtId="0" fontId="5" fillId="0" borderId="0" xfId="17" applyFont="1" applyFill="1" applyBorder="1" applyAlignment="1">
      <alignment horizontal="center" vertical="top"/>
    </xf>
    <xf numFmtId="164" fontId="32" fillId="0" borderId="30" xfId="17" applyNumberFormat="1" applyFont="1" applyFill="1" applyBorder="1" applyAlignment="1">
      <alignment horizontal="center" vertical="center"/>
    </xf>
    <xf numFmtId="0" fontId="1" fillId="0" borderId="0" xfId="17" applyFill="1" applyAlignment="1">
      <alignment horizontal="center" vertical="center"/>
    </xf>
    <xf numFmtId="164" fontId="32" fillId="0" borderId="41" xfId="17" applyNumberFormat="1" applyFont="1" applyFill="1" applyBorder="1" applyAlignment="1">
      <alignment horizontal="center" vertical="center"/>
    </xf>
    <xf numFmtId="164" fontId="32" fillId="0" borderId="43" xfId="17" applyNumberFormat="1" applyFont="1" applyFill="1" applyBorder="1" applyAlignment="1">
      <alignment horizontal="center" vertical="center"/>
    </xf>
    <xf numFmtId="164" fontId="32" fillId="0" borderId="42" xfId="17" applyNumberFormat="1" applyFont="1" applyFill="1" applyBorder="1" applyAlignment="1">
      <alignment horizontal="center" vertical="center"/>
    </xf>
    <xf numFmtId="0" fontId="30" fillId="0" borderId="0" xfId="25" applyFont="1" applyFill="1" applyBorder="1" applyAlignment="1">
      <alignment horizontal="center" vertical="center"/>
    </xf>
    <xf numFmtId="0" fontId="30" fillId="0" borderId="62" xfId="25" applyFont="1" applyFill="1" applyBorder="1" applyAlignment="1">
      <alignment horizontal="center" vertical="center"/>
    </xf>
    <xf numFmtId="0" fontId="1" fillId="0" borderId="0" xfId="25" applyFont="1" applyFill="1" applyBorder="1" applyAlignment="1">
      <alignment horizontal="right" vertical="center" wrapText="1"/>
    </xf>
    <xf numFmtId="0" fontId="1" fillId="10" borderId="50" xfId="25" applyFont="1" applyFill="1" applyBorder="1" applyAlignment="1">
      <alignment horizontal="center"/>
    </xf>
    <xf numFmtId="0" fontId="1" fillId="10" borderId="48" xfId="25" applyFont="1" applyFill="1" applyBorder="1" applyAlignment="1">
      <alignment horizontal="center"/>
    </xf>
    <xf numFmtId="0" fontId="39" fillId="0" borderId="0" xfId="25" applyFont="1" applyFill="1" applyBorder="1" applyAlignment="1">
      <alignment horizontal="center" vertical="center"/>
    </xf>
    <xf numFmtId="0" fontId="37" fillId="10" borderId="28" xfId="25" applyFont="1" applyFill="1" applyBorder="1" applyAlignment="1">
      <alignment horizontal="center" vertical="center"/>
    </xf>
    <xf numFmtId="0" fontId="37" fillId="10" borderId="29" xfId="25" applyFont="1" applyFill="1" applyBorder="1" applyAlignment="1">
      <alignment horizontal="center" vertical="center"/>
    </xf>
    <xf numFmtId="0" fontId="37" fillId="10" borderId="65" xfId="25" applyFont="1" applyFill="1" applyBorder="1" applyAlignment="1">
      <alignment horizontal="center" vertical="center"/>
    </xf>
    <xf numFmtId="0" fontId="9" fillId="0" borderId="28" xfId="25" applyFont="1" applyFill="1" applyBorder="1" applyAlignment="1">
      <alignment horizontal="center" wrapText="1"/>
    </xf>
    <xf numFmtId="0" fontId="9" fillId="0" borderId="29" xfId="25" applyFont="1" applyFill="1" applyBorder="1" applyAlignment="1">
      <alignment horizontal="center" wrapText="1"/>
    </xf>
    <xf numFmtId="0" fontId="9" fillId="0" borderId="65" xfId="25" applyFont="1" applyFill="1" applyBorder="1" applyAlignment="1">
      <alignment horizontal="center" wrapText="1"/>
    </xf>
    <xf numFmtId="0" fontId="9" fillId="0" borderId="67" xfId="25" applyFont="1" applyFill="1" applyBorder="1" applyAlignment="1">
      <alignment horizontal="center" wrapText="1"/>
    </xf>
    <xf numFmtId="0" fontId="9" fillId="0" borderId="32" xfId="25" applyFont="1" applyFill="1" applyBorder="1" applyAlignment="1">
      <alignment horizontal="center" wrapText="1"/>
    </xf>
    <xf numFmtId="0" fontId="9" fillId="0" borderId="60" xfId="25" applyFont="1" applyFill="1" applyBorder="1" applyAlignment="1">
      <alignment horizontal="center" wrapText="1"/>
    </xf>
    <xf numFmtId="0" fontId="38" fillId="11" borderId="0" xfId="25" applyFont="1" applyFill="1" applyAlignment="1">
      <alignment horizontal="center" vertical="center"/>
    </xf>
    <xf numFmtId="0" fontId="5" fillId="10" borderId="28" xfId="25" applyFont="1" applyFill="1" applyBorder="1" applyAlignment="1">
      <alignment horizontal="center" vertical="center"/>
    </xf>
    <xf numFmtId="0" fontId="5" fillId="10" borderId="29" xfId="25" applyFont="1" applyFill="1" applyBorder="1" applyAlignment="1">
      <alignment horizontal="center" vertical="center"/>
    </xf>
    <xf numFmtId="0" fontId="5" fillId="10" borderId="65" xfId="25" applyFont="1" applyFill="1" applyBorder="1" applyAlignment="1">
      <alignment horizontal="center" vertical="center"/>
    </xf>
    <xf numFmtId="0" fontId="5" fillId="10" borderId="28" xfId="25" applyFont="1" applyFill="1" applyBorder="1" applyAlignment="1">
      <alignment horizontal="center"/>
    </xf>
    <xf numFmtId="0" fontId="5" fillId="10" borderId="29" xfId="25" applyFont="1" applyFill="1" applyBorder="1" applyAlignment="1">
      <alignment horizontal="center"/>
    </xf>
    <xf numFmtId="0" fontId="5" fillId="10" borderId="68" xfId="25" applyFont="1" applyFill="1" applyBorder="1" applyAlignment="1">
      <alignment horizontal="center"/>
    </xf>
    <xf numFmtId="0" fontId="5" fillId="10" borderId="69" xfId="25" applyFont="1" applyFill="1" applyBorder="1" applyAlignment="1">
      <alignment horizontal="center"/>
    </xf>
    <xf numFmtId="0" fontId="5" fillId="10" borderId="65" xfId="25" applyFont="1" applyFill="1" applyBorder="1" applyAlignment="1">
      <alignment horizontal="center"/>
    </xf>
    <xf numFmtId="0" fontId="1" fillId="10" borderId="25" xfId="25" applyFont="1" applyFill="1" applyBorder="1" applyAlignment="1">
      <alignment horizontal="center"/>
    </xf>
    <xf numFmtId="0" fontId="5" fillId="10" borderId="66" xfId="25" applyFont="1" applyFill="1" applyBorder="1" applyAlignment="1">
      <alignment horizontal="center"/>
    </xf>
    <xf numFmtId="0" fontId="5" fillId="10" borderId="0" xfId="25" applyFont="1" applyFill="1" applyBorder="1" applyAlignment="1">
      <alignment horizontal="center"/>
    </xf>
    <xf numFmtId="0" fontId="5" fillId="10" borderId="62" xfId="25" applyFont="1" applyFill="1" applyBorder="1" applyAlignment="1">
      <alignment horizontal="center"/>
    </xf>
    <xf numFmtId="0" fontId="1" fillId="0" borderId="0" xfId="25" applyFont="1" applyFill="1" applyBorder="1" applyAlignment="1">
      <alignment wrapText="1"/>
    </xf>
    <xf numFmtId="0" fontId="5" fillId="10" borderId="121" xfId="25" applyFont="1" applyFill="1" applyBorder="1" applyAlignment="1">
      <alignment horizontal="center"/>
    </xf>
    <xf numFmtId="0" fontId="5" fillId="10" borderId="86" xfId="25" applyFont="1" applyFill="1" applyBorder="1" applyAlignment="1">
      <alignment horizontal="center"/>
    </xf>
    <xf numFmtId="0" fontId="5" fillId="10" borderId="122" xfId="25" applyFont="1" applyFill="1" applyBorder="1" applyAlignment="1">
      <alignment horizontal="center"/>
    </xf>
    <xf numFmtId="0" fontId="1" fillId="10" borderId="112" xfId="25" applyFont="1" applyFill="1" applyBorder="1" applyAlignment="1">
      <alignment horizontal="center"/>
    </xf>
    <xf numFmtId="0" fontId="1" fillId="10" borderId="108" xfId="25" applyFont="1" applyFill="1" applyBorder="1" applyAlignment="1">
      <alignment horizontal="center"/>
    </xf>
    <xf numFmtId="0" fontId="1" fillId="10" borderId="113" xfId="25" applyFont="1" applyFill="1" applyBorder="1" applyAlignment="1">
      <alignment horizontal="center"/>
    </xf>
    <xf numFmtId="0" fontId="1" fillId="0" borderId="0" xfId="25" applyFont="1" applyFill="1" applyBorder="1" applyAlignment="1">
      <alignment horizontal="center"/>
    </xf>
    <xf numFmtId="0" fontId="1" fillId="10" borderId="85" xfId="0" applyFont="1" applyFill="1" applyBorder="1" applyAlignment="1">
      <alignment horizontal="center" vertical="center"/>
    </xf>
    <xf numFmtId="0" fontId="1" fillId="10" borderId="88" xfId="0" applyFont="1" applyFill="1" applyBorder="1" applyAlignment="1">
      <alignment horizontal="center" vertical="center"/>
    </xf>
    <xf numFmtId="0" fontId="1" fillId="10" borderId="84" xfId="0" applyFont="1" applyFill="1" applyBorder="1" applyAlignment="1">
      <alignment horizontal="center" vertical="center"/>
    </xf>
    <xf numFmtId="0" fontId="1" fillId="0" borderId="66" xfId="25" applyFont="1" applyFill="1" applyBorder="1" applyAlignment="1">
      <alignment horizontal="left" vertical="center"/>
    </xf>
    <xf numFmtId="0" fontId="1" fillId="0" borderId="0" xfId="25" applyFont="1" applyFill="1" applyBorder="1" applyAlignment="1">
      <alignment horizontal="left" vertical="center"/>
    </xf>
    <xf numFmtId="0" fontId="1" fillId="0" borderId="66" xfId="25" applyFont="1" applyFill="1" applyBorder="1" applyAlignment="1">
      <alignment horizontal="right" vertical="top" wrapText="1"/>
    </xf>
    <xf numFmtId="0" fontId="1" fillId="0" borderId="19" xfId="25" applyFont="1" applyFill="1" applyBorder="1" applyAlignment="1">
      <alignment horizontal="right" vertical="top" wrapText="1"/>
    </xf>
    <xf numFmtId="164" fontId="1" fillId="0" borderId="21" xfId="25" applyNumberFormat="1" applyFont="1" applyFill="1" applyBorder="1" applyAlignment="1">
      <alignment horizontal="center" vertical="top"/>
    </xf>
    <xf numFmtId="164" fontId="1" fillId="0" borderId="23" xfId="25" applyNumberFormat="1" applyFont="1" applyFill="1" applyBorder="1" applyAlignment="1">
      <alignment horizontal="center" vertical="top"/>
    </xf>
    <xf numFmtId="0" fontId="1" fillId="0" borderId="21" xfId="0" applyFont="1" applyBorder="1" applyAlignment="1">
      <alignment horizontal="left" vertical="center" wrapText="1"/>
    </xf>
    <xf numFmtId="0" fontId="1" fillId="0" borderId="23" xfId="0" applyFont="1" applyBorder="1" applyAlignment="1">
      <alignment horizontal="left" vertical="center" wrapText="1"/>
    </xf>
    <xf numFmtId="0" fontId="1" fillId="0" borderId="66" xfId="25" applyFont="1" applyFill="1" applyBorder="1" applyAlignment="1">
      <alignment horizontal="right" vertical="center" wrapText="1"/>
    </xf>
    <xf numFmtId="0" fontId="0" fillId="0" borderId="109" xfId="0" applyFill="1" applyBorder="1" applyAlignment="1">
      <alignment horizontal="left" vertical="top" wrapText="1"/>
    </xf>
    <xf numFmtId="0" fontId="0" fillId="0" borderId="18" xfId="0" applyFill="1" applyBorder="1" applyAlignment="1">
      <alignment horizontal="left" vertical="top" wrapText="1"/>
    </xf>
    <xf numFmtId="0" fontId="0" fillId="0" borderId="119" xfId="0" applyFill="1" applyBorder="1" applyAlignment="1">
      <alignment horizontal="left" vertical="top" wrapText="1"/>
    </xf>
    <xf numFmtId="0" fontId="0" fillId="0" borderId="87" xfId="0" applyFill="1" applyBorder="1" applyAlignment="1">
      <alignment horizontal="left" vertical="top" wrapText="1"/>
    </xf>
    <xf numFmtId="0" fontId="0" fillId="0" borderId="16" xfId="0" applyFill="1" applyBorder="1" applyAlignment="1">
      <alignment horizontal="left" vertical="top" wrapText="1"/>
    </xf>
    <xf numFmtId="0" fontId="0" fillId="0" borderId="19" xfId="0" applyFill="1" applyBorder="1" applyAlignment="1">
      <alignment horizontal="left" vertical="top" wrapText="1"/>
    </xf>
    <xf numFmtId="0" fontId="1" fillId="0" borderId="16" xfId="0" applyFont="1" applyFill="1" applyBorder="1" applyAlignment="1">
      <alignment horizontal="center" vertical="top" wrapText="1"/>
    </xf>
    <xf numFmtId="0" fontId="1" fillId="0" borderId="19" xfId="0" applyFont="1" applyFill="1" applyBorder="1" applyAlignment="1">
      <alignment horizontal="center" vertical="top" wrapText="1"/>
    </xf>
    <xf numFmtId="0" fontId="2" fillId="0" borderId="33" xfId="17" applyFont="1" applyFill="1" applyBorder="1" applyAlignment="1">
      <alignment horizontal="center" vertical="center" textRotation="90"/>
    </xf>
    <xf numFmtId="0" fontId="2" fillId="0" borderId="18" xfId="17" applyFont="1" applyFill="1" applyBorder="1" applyAlignment="1">
      <alignment horizontal="center" vertical="center" textRotation="90"/>
    </xf>
    <xf numFmtId="0" fontId="2" fillId="0" borderId="27" xfId="17" applyFont="1" applyFill="1" applyBorder="1" applyAlignment="1">
      <alignment horizontal="center" vertical="center" textRotation="90"/>
    </xf>
    <xf numFmtId="0" fontId="0" fillId="0" borderId="18" xfId="0" applyFill="1" applyBorder="1" applyAlignment="1">
      <alignment horizontal="center" vertical="center" wrapText="1"/>
    </xf>
    <xf numFmtId="0" fontId="0" fillId="0" borderId="27" xfId="0" applyFill="1" applyBorder="1" applyAlignment="1">
      <alignment horizontal="center" vertical="center" wrapText="1"/>
    </xf>
    <xf numFmtId="0" fontId="1" fillId="0" borderId="109" xfId="0" applyFont="1" applyBorder="1" applyAlignment="1">
      <alignment horizontal="center" vertical="center" wrapText="1"/>
    </xf>
    <xf numFmtId="0" fontId="0" fillId="0" borderId="18" xfId="0" applyBorder="1" applyAlignment="1">
      <alignment vertical="center" wrapText="1"/>
    </xf>
    <xf numFmtId="0" fontId="0" fillId="0" borderId="27" xfId="0" applyBorder="1" applyAlignment="1">
      <alignment vertical="center" wrapText="1"/>
    </xf>
    <xf numFmtId="0" fontId="0" fillId="0" borderId="109" xfId="0" applyFill="1" applyBorder="1" applyAlignment="1">
      <alignment horizontal="center" vertical="center"/>
    </xf>
    <xf numFmtId="0" fontId="0" fillId="0" borderId="27" xfId="0" applyFill="1" applyBorder="1" applyAlignment="1">
      <alignment vertical="center"/>
    </xf>
    <xf numFmtId="0" fontId="0" fillId="0" borderId="109" xfId="0" applyFill="1" applyBorder="1" applyAlignment="1">
      <alignment horizontal="center" vertical="center" wrapText="1"/>
    </xf>
    <xf numFmtId="0" fontId="0" fillId="0" borderId="27" xfId="0" applyFill="1" applyBorder="1" applyAlignment="1">
      <alignment vertical="center" wrapText="1"/>
    </xf>
    <xf numFmtId="0" fontId="0" fillId="0" borderId="119" xfId="0" applyBorder="1" applyAlignment="1">
      <alignment horizontal="center" vertical="center" wrapText="1"/>
    </xf>
    <xf numFmtId="0" fontId="0" fillId="0" borderId="115" xfId="0" applyBorder="1" applyAlignment="1">
      <alignment vertical="center" wrapText="1"/>
    </xf>
    <xf numFmtId="166" fontId="1" fillId="0" borderId="85" xfId="0" applyNumberFormat="1" applyFont="1" applyFill="1" applyBorder="1" applyAlignment="1">
      <alignment horizontal="left"/>
    </xf>
    <xf numFmtId="166" fontId="1" fillId="0" borderId="84" xfId="0" applyNumberFormat="1" applyFont="1" applyFill="1" applyBorder="1" applyAlignment="1">
      <alignment horizontal="left"/>
    </xf>
    <xf numFmtId="166" fontId="1" fillId="0" borderId="99" xfId="0" applyNumberFormat="1" applyFont="1" applyFill="1" applyBorder="1" applyAlignment="1">
      <alignment horizontal="left"/>
    </xf>
    <xf numFmtId="166" fontId="1" fillId="0" borderId="16" xfId="0" applyNumberFormat="1" applyFont="1" applyFill="1" applyBorder="1" applyAlignment="1">
      <alignment horizontal="center" vertical="top" wrapText="1"/>
    </xf>
    <xf numFmtId="0" fontId="1" fillId="0" borderId="16" xfId="46" applyFont="1" applyFill="1" applyBorder="1" applyAlignment="1">
      <alignment horizontal="left" vertical="top" wrapText="1"/>
    </xf>
    <xf numFmtId="0" fontId="1" fillId="0" borderId="19" xfId="46" applyFont="1" applyFill="1" applyBorder="1" applyAlignment="1">
      <alignment horizontal="left" vertical="top" wrapText="1"/>
    </xf>
    <xf numFmtId="0" fontId="40" fillId="0" borderId="16" xfId="46" applyFont="1" applyFill="1" applyBorder="1" applyAlignment="1">
      <alignment horizontal="right" vertical="top"/>
    </xf>
    <xf numFmtId="0" fontId="40" fillId="0" borderId="19" xfId="0" applyFont="1" applyFill="1" applyBorder="1" applyAlignment="1">
      <alignment vertical="top"/>
    </xf>
    <xf numFmtId="0" fontId="1" fillId="0" borderId="46" xfId="46" applyFont="1" applyFill="1" applyBorder="1" applyAlignment="1">
      <alignment vertical="top" wrapText="1"/>
    </xf>
    <xf numFmtId="0" fontId="1" fillId="0" borderId="36" xfId="46" applyFont="1" applyFill="1" applyBorder="1" applyAlignment="1">
      <alignment vertical="top" wrapText="1"/>
    </xf>
    <xf numFmtId="166" fontId="1" fillId="0" borderId="112" xfId="0" applyNumberFormat="1" applyFont="1" applyFill="1" applyBorder="1" applyAlignment="1">
      <alignment horizontal="center"/>
    </xf>
    <xf numFmtId="166" fontId="1" fillId="0" borderId="108" xfId="0" applyNumberFormat="1" applyFont="1" applyFill="1" applyBorder="1" applyAlignment="1">
      <alignment horizontal="center"/>
    </xf>
    <xf numFmtId="166" fontId="0" fillId="0" borderId="16" xfId="0" applyNumberFormat="1" applyFill="1" applyBorder="1" applyAlignment="1">
      <alignment horizontal="center"/>
    </xf>
    <xf numFmtId="0" fontId="0" fillId="0" borderId="19" xfId="0" applyFill="1" applyBorder="1" applyAlignment="1">
      <alignment horizontal="center"/>
    </xf>
    <xf numFmtId="166" fontId="1" fillId="0" borderId="85" xfId="46" applyNumberFormat="1" applyFont="1" applyFill="1" applyBorder="1" applyAlignment="1">
      <alignment horizontal="left" vertical="top"/>
    </xf>
    <xf numFmtId="166" fontId="1" fillId="0" borderId="84" xfId="46" applyNumberFormat="1" applyFont="1" applyFill="1" applyBorder="1" applyAlignment="1">
      <alignment horizontal="left" vertical="top"/>
    </xf>
    <xf numFmtId="0" fontId="1" fillId="0" borderId="89" xfId="0" applyFont="1" applyFill="1" applyBorder="1" applyAlignment="1">
      <alignment horizontal="left" vertical="top" wrapText="1"/>
    </xf>
    <xf numFmtId="0" fontId="1" fillId="0" borderId="87" xfId="0" applyFont="1" applyFill="1" applyBorder="1" applyAlignment="1">
      <alignment horizontal="left" vertical="top" wrapText="1"/>
    </xf>
    <xf numFmtId="0" fontId="1" fillId="0" borderId="16" xfId="0" applyFont="1" applyFill="1" applyBorder="1" applyAlignment="1">
      <alignment horizontal="left" vertical="top" wrapText="1"/>
    </xf>
    <xf numFmtId="0" fontId="1" fillId="0" borderId="19" xfId="0" applyFont="1" applyFill="1" applyBorder="1" applyAlignment="1">
      <alignment horizontal="left" vertical="top" wrapText="1"/>
    </xf>
    <xf numFmtId="0" fontId="1" fillId="0" borderId="36" xfId="0" applyFont="1" applyFill="1" applyBorder="1" applyAlignment="1">
      <alignment horizontal="left" vertical="top" wrapText="1"/>
    </xf>
    <xf numFmtId="0" fontId="1" fillId="0" borderId="37" xfId="0" applyFont="1" applyFill="1" applyBorder="1" applyAlignment="1">
      <alignment horizontal="left" vertical="top" wrapText="1"/>
    </xf>
    <xf numFmtId="0" fontId="0" fillId="0" borderId="16" xfId="0" applyFill="1" applyBorder="1" applyAlignment="1">
      <alignment horizontal="center" wrapText="1"/>
    </xf>
    <xf numFmtId="0" fontId="0" fillId="0" borderId="19" xfId="0" applyFill="1" applyBorder="1" applyAlignment="1">
      <alignment horizontal="center" wrapText="1"/>
    </xf>
    <xf numFmtId="166" fontId="0" fillId="0" borderId="19" xfId="0" applyNumberFormat="1" applyFill="1" applyBorder="1" applyAlignment="1">
      <alignment horizontal="center"/>
    </xf>
    <xf numFmtId="0" fontId="1" fillId="0" borderId="119" xfId="0" applyFont="1" applyFill="1" applyBorder="1" applyAlignment="1">
      <alignment horizontal="left" vertical="top" wrapText="1"/>
    </xf>
    <xf numFmtId="0" fontId="0" fillId="0" borderId="36" xfId="0" applyFill="1" applyBorder="1" applyAlignment="1">
      <alignment horizontal="left" vertical="top" wrapText="1"/>
    </xf>
    <xf numFmtId="0" fontId="0" fillId="0" borderId="37" xfId="0" applyFill="1" applyBorder="1" applyAlignment="1">
      <alignment horizontal="left" vertical="top" wrapText="1"/>
    </xf>
    <xf numFmtId="0" fontId="1" fillId="9" borderId="46" xfId="46" applyFont="1" applyFill="1" applyBorder="1" applyAlignment="1">
      <alignment horizontal="center" vertical="center" wrapText="1"/>
    </xf>
    <xf numFmtId="0" fontId="1" fillId="9" borderId="22" xfId="46" applyFont="1" applyFill="1" applyBorder="1" applyAlignment="1">
      <alignment horizontal="center" vertical="center" wrapText="1"/>
    </xf>
    <xf numFmtId="0" fontId="1" fillId="9" borderId="16" xfId="46" applyFont="1" applyFill="1" applyBorder="1" applyAlignment="1">
      <alignment horizontal="center" vertical="center" wrapText="1"/>
    </xf>
    <xf numFmtId="0" fontId="1" fillId="9" borderId="19" xfId="46" applyFont="1" applyFill="1" applyBorder="1" applyAlignment="1">
      <alignment horizontal="center" vertical="center" wrapText="1"/>
    </xf>
    <xf numFmtId="0" fontId="1" fillId="9" borderId="115" xfId="46" applyFont="1" applyFill="1" applyBorder="1" applyAlignment="1">
      <alignment horizontal="center" vertical="center" wrapText="1"/>
    </xf>
    <xf numFmtId="0" fontId="1" fillId="9" borderId="117" xfId="46" applyFont="1" applyFill="1" applyBorder="1" applyAlignment="1">
      <alignment horizontal="center" vertical="center" wrapText="1"/>
    </xf>
    <xf numFmtId="0" fontId="1" fillId="0" borderId="119" xfId="0" applyFont="1" applyFill="1" applyBorder="1" applyAlignment="1">
      <alignment horizontal="left" wrapText="1"/>
    </xf>
    <xf numFmtId="0" fontId="1" fillId="0" borderId="87" xfId="0" applyFont="1" applyFill="1" applyBorder="1" applyAlignment="1">
      <alignment horizontal="left" wrapText="1"/>
    </xf>
    <xf numFmtId="0" fontId="1" fillId="0" borderId="16" xfId="0" applyFont="1" applyFill="1" applyBorder="1" applyAlignment="1">
      <alignment horizontal="left" wrapText="1"/>
    </xf>
    <xf numFmtId="0" fontId="1" fillId="0" borderId="19" xfId="0" applyFont="1" applyFill="1" applyBorder="1" applyAlignment="1">
      <alignment horizontal="left" wrapText="1"/>
    </xf>
    <xf numFmtId="0" fontId="0" fillId="0" borderId="87" xfId="0" applyBorder="1" applyAlignment="1">
      <alignment horizontal="center" vertical="center"/>
    </xf>
    <xf numFmtId="0" fontId="0" fillId="0" borderId="117" xfId="0" applyBorder="1" applyAlignment="1">
      <alignment horizontal="center" vertical="center"/>
    </xf>
    <xf numFmtId="0" fontId="1" fillId="0" borderId="13" xfId="0" applyFont="1" applyFill="1" applyBorder="1" applyAlignment="1">
      <alignment wrapText="1"/>
    </xf>
    <xf numFmtId="0" fontId="1" fillId="0" borderId="87" xfId="0" applyFont="1" applyFill="1" applyBorder="1" applyAlignment="1">
      <alignment wrapText="1"/>
    </xf>
    <xf numFmtId="0" fontId="1" fillId="0" borderId="16" xfId="0" applyFont="1" applyFill="1" applyBorder="1" applyAlignment="1">
      <alignment wrapText="1"/>
    </xf>
    <xf numFmtId="0" fontId="1" fillId="0" borderId="19" xfId="0" applyFont="1" applyFill="1" applyBorder="1" applyAlignment="1">
      <alignment wrapText="1"/>
    </xf>
    <xf numFmtId="0" fontId="1" fillId="0" borderId="16" xfId="0" applyFont="1" applyFill="1" applyBorder="1" applyAlignment="1">
      <alignment horizontal="right" vertical="top" wrapText="1"/>
    </xf>
    <xf numFmtId="0" fontId="1" fillId="0" borderId="19" xfId="0" applyFont="1" applyFill="1" applyBorder="1" applyAlignment="1">
      <alignment horizontal="right" vertical="top" wrapText="1"/>
    </xf>
    <xf numFmtId="0" fontId="1" fillId="0" borderId="36" xfId="0" applyFont="1" applyFill="1" applyBorder="1" applyAlignment="1">
      <alignment horizontal="right" vertical="top" wrapText="1"/>
    </xf>
    <xf numFmtId="0" fontId="1" fillId="0" borderId="37" xfId="0" applyFont="1" applyFill="1" applyBorder="1" applyAlignment="1">
      <alignment horizontal="right" vertical="top" wrapText="1"/>
    </xf>
    <xf numFmtId="0" fontId="0" fillId="0" borderId="86" xfId="0" applyFill="1" applyBorder="1" applyAlignment="1">
      <alignment horizontal="left" vertical="top" wrapText="1"/>
    </xf>
    <xf numFmtId="0" fontId="0" fillId="0" borderId="0" xfId="0" applyFill="1" applyBorder="1" applyAlignment="1">
      <alignment horizontal="left" vertical="top" wrapText="1"/>
    </xf>
    <xf numFmtId="166" fontId="1" fillId="0" borderId="83" xfId="0" applyNumberFormat="1" applyFont="1" applyFill="1" applyBorder="1" applyAlignment="1">
      <alignment horizontal="left"/>
    </xf>
    <xf numFmtId="0" fontId="0" fillId="12" borderId="109" xfId="0" applyFill="1" applyBorder="1" applyAlignment="1">
      <alignment horizontal="center" vertical="center"/>
    </xf>
    <xf numFmtId="0" fontId="0" fillId="12" borderId="27" xfId="0" applyFill="1" applyBorder="1" applyAlignment="1">
      <alignment horizontal="center" vertical="center"/>
    </xf>
    <xf numFmtId="0" fontId="0" fillId="12" borderId="109" xfId="0" applyFill="1" applyBorder="1" applyAlignment="1">
      <alignment horizontal="center" vertical="center" wrapText="1"/>
    </xf>
    <xf numFmtId="0" fontId="0" fillId="12" borderId="27" xfId="0" applyFill="1" applyBorder="1" applyAlignment="1">
      <alignment horizontal="center" vertical="center" wrapText="1"/>
    </xf>
    <xf numFmtId="166" fontId="1" fillId="12" borderId="112" xfId="0" applyNumberFormat="1" applyFont="1" applyFill="1" applyBorder="1" applyAlignment="1">
      <alignment horizontal="center"/>
    </xf>
    <xf numFmtId="166" fontId="1" fillId="12" borderId="108" xfId="0" applyNumberFormat="1" applyFont="1" applyFill="1" applyBorder="1" applyAlignment="1">
      <alignment horizontal="center"/>
    </xf>
    <xf numFmtId="0" fontId="1" fillId="12" borderId="119" xfId="0" applyFont="1" applyFill="1" applyBorder="1" applyAlignment="1">
      <alignment horizontal="center" wrapText="1"/>
    </xf>
    <xf numFmtId="0" fontId="1" fillId="12" borderId="87" xfId="0" applyFont="1" applyFill="1" applyBorder="1" applyAlignment="1">
      <alignment horizontal="center" wrapText="1"/>
    </xf>
    <xf numFmtId="0" fontId="1" fillId="12" borderId="16" xfId="0" applyFont="1" applyFill="1" applyBorder="1" applyAlignment="1">
      <alignment horizontal="center" wrapText="1"/>
    </xf>
    <xf numFmtId="0" fontId="1" fillId="12" borderId="19" xfId="0" applyFont="1" applyFill="1" applyBorder="1" applyAlignment="1">
      <alignment horizontal="center" wrapText="1"/>
    </xf>
    <xf numFmtId="166" fontId="0" fillId="12" borderId="16" xfId="0" applyNumberFormat="1" applyFill="1" applyBorder="1" applyAlignment="1">
      <alignment horizontal="center" vertical="top" wrapText="1"/>
    </xf>
    <xf numFmtId="166" fontId="0" fillId="12" borderId="19" xfId="0" applyNumberFormat="1" applyFill="1" applyBorder="1" applyAlignment="1">
      <alignment horizontal="center" vertical="top" wrapText="1"/>
    </xf>
    <xf numFmtId="0" fontId="1" fillId="12" borderId="16" xfId="0" applyFont="1" applyFill="1" applyBorder="1" applyAlignment="1">
      <alignment horizontal="center" vertical="top" wrapText="1"/>
    </xf>
    <xf numFmtId="0" fontId="1" fillId="12" borderId="19" xfId="0" applyFont="1" applyFill="1" applyBorder="1" applyAlignment="1">
      <alignment horizontal="center" vertical="top" wrapText="1"/>
    </xf>
    <xf numFmtId="0" fontId="1" fillId="12" borderId="115" xfId="0" applyFont="1" applyFill="1" applyBorder="1" applyAlignment="1">
      <alignment horizontal="center" vertical="top" wrapText="1"/>
    </xf>
    <xf numFmtId="0" fontId="1" fillId="12" borderId="117" xfId="0" applyFont="1" applyFill="1" applyBorder="1" applyAlignment="1">
      <alignment horizontal="center" vertical="top" wrapText="1"/>
    </xf>
    <xf numFmtId="0" fontId="0" fillId="12" borderId="16" xfId="0" applyFill="1" applyBorder="1" applyAlignment="1">
      <alignment horizontal="center" vertical="top" wrapText="1"/>
    </xf>
    <xf numFmtId="0" fontId="0" fillId="12" borderId="19" xfId="0" applyFill="1" applyBorder="1" applyAlignment="1">
      <alignment horizontal="center" vertical="top" wrapText="1"/>
    </xf>
    <xf numFmtId="0" fontId="46" fillId="12" borderId="16" xfId="17" applyFont="1" applyFill="1" applyBorder="1" applyAlignment="1">
      <alignment horizontal="center" vertical="center" wrapText="1"/>
    </xf>
    <xf numFmtId="0" fontId="46" fillId="12" borderId="0" xfId="17" applyFont="1" applyFill="1" applyBorder="1" applyAlignment="1">
      <alignment horizontal="center" vertical="center" wrapText="1"/>
    </xf>
    <xf numFmtId="0" fontId="46" fillId="0" borderId="16" xfId="17" applyFont="1" applyFill="1" applyBorder="1" applyAlignment="1">
      <alignment horizontal="center" wrapText="1"/>
    </xf>
    <xf numFmtId="0" fontId="46" fillId="0" borderId="0" xfId="17" applyFont="1" applyFill="1" applyBorder="1" applyAlignment="1">
      <alignment horizontal="center" wrapText="1"/>
    </xf>
    <xf numFmtId="0" fontId="1" fillId="0" borderId="119" xfId="17" applyFont="1" applyFill="1" applyBorder="1" applyAlignment="1">
      <alignment horizontal="center" vertical="top" wrapText="1"/>
    </xf>
    <xf numFmtId="0" fontId="1" fillId="0" borderId="87" xfId="17" applyFont="1" applyFill="1" applyBorder="1" applyAlignment="1">
      <alignment horizontal="center" vertical="top" wrapText="1"/>
    </xf>
    <xf numFmtId="0" fontId="1" fillId="0" borderId="16" xfId="17" applyFont="1" applyFill="1" applyBorder="1" applyAlignment="1">
      <alignment horizontal="center" vertical="top" wrapText="1"/>
    </xf>
    <xf numFmtId="0" fontId="1" fillId="0" borderId="19" xfId="17" applyFont="1" applyFill="1" applyBorder="1" applyAlignment="1">
      <alignment horizontal="center" vertical="top" wrapText="1"/>
    </xf>
    <xf numFmtId="0" fontId="1" fillId="0" borderId="46" xfId="17" applyFont="1" applyFill="1" applyBorder="1" applyAlignment="1">
      <alignment horizontal="left" vertical="top" wrapText="1"/>
    </xf>
    <xf numFmtId="0" fontId="1" fillId="0" borderId="36" xfId="17" applyFont="1" applyFill="1" applyBorder="1" applyAlignment="1">
      <alignment horizontal="left" vertical="top" wrapText="1"/>
    </xf>
    <xf numFmtId="0" fontId="1" fillId="0" borderId="22" xfId="17" applyNumberFormat="1" applyFont="1" applyFill="1" applyBorder="1" applyAlignment="1">
      <alignment horizontal="center" vertical="top"/>
    </xf>
    <xf numFmtId="0" fontId="1" fillId="0" borderId="37" xfId="17" applyNumberFormat="1" applyFont="1" applyFill="1" applyBorder="1" applyAlignment="1">
      <alignment horizontal="center" vertical="top"/>
    </xf>
    <xf numFmtId="0" fontId="1" fillId="0" borderId="119" xfId="46" applyFont="1" applyFill="1" applyBorder="1" applyAlignment="1">
      <alignment horizontal="center" vertical="top" wrapText="1"/>
    </xf>
    <xf numFmtId="0" fontId="1" fillId="0" borderId="86" xfId="46" applyFont="1" applyFill="1" applyBorder="1" applyAlignment="1">
      <alignment horizontal="center" vertical="top" wrapText="1"/>
    </xf>
    <xf numFmtId="0" fontId="1" fillId="0" borderId="16" xfId="46" applyFont="1" applyFill="1" applyBorder="1" applyAlignment="1">
      <alignment horizontal="center" vertical="top" wrapText="1"/>
    </xf>
    <xf numFmtId="0" fontId="1" fillId="0" borderId="0" xfId="46" applyFont="1" applyFill="1" applyBorder="1" applyAlignment="1">
      <alignment horizontal="center" vertical="top" wrapText="1"/>
    </xf>
    <xf numFmtId="0" fontId="46" fillId="0" borderId="20" xfId="17" applyFont="1" applyFill="1" applyBorder="1" applyAlignment="1">
      <alignment horizontal="center" vertical="top" wrapText="1"/>
    </xf>
    <xf numFmtId="0" fontId="46" fillId="0" borderId="10" xfId="17" applyFont="1" applyFill="1" applyBorder="1" applyAlignment="1">
      <alignment horizontal="center" vertical="top" wrapText="1"/>
    </xf>
    <xf numFmtId="0" fontId="1" fillId="0" borderId="16" xfId="0" applyFont="1" applyFill="1" applyBorder="1" applyAlignment="1">
      <alignment horizontal="center" vertical="center" textRotation="90" wrapText="1"/>
    </xf>
    <xf numFmtId="0" fontId="1" fillId="0" borderId="19" xfId="0" applyFont="1" applyFill="1" applyBorder="1" applyAlignment="1">
      <alignment horizontal="center" vertical="center" textRotation="90" wrapText="1"/>
    </xf>
    <xf numFmtId="0" fontId="40" fillId="0" borderId="16" xfId="0" applyFont="1" applyFill="1" applyBorder="1" applyAlignment="1">
      <alignment horizontal="center" vertical="top" wrapText="1"/>
    </xf>
    <xf numFmtId="0" fontId="40" fillId="0" borderId="19" xfId="0" applyFont="1" applyFill="1" applyBorder="1" applyAlignment="1">
      <alignment horizontal="center" vertical="top" wrapText="1"/>
    </xf>
    <xf numFmtId="0" fontId="46" fillId="0" borderId="52" xfId="17" applyFont="1" applyFill="1" applyBorder="1" applyAlignment="1">
      <alignment horizontal="center" textRotation="90" wrapText="1"/>
    </xf>
    <xf numFmtId="0" fontId="46" fillId="0" borderId="44" xfId="17" applyFont="1" applyFill="1" applyBorder="1" applyAlignment="1">
      <alignment horizontal="center" textRotation="90" wrapText="1"/>
    </xf>
    <xf numFmtId="0" fontId="46" fillId="0" borderId="71" xfId="17" applyFont="1" applyFill="1" applyBorder="1" applyAlignment="1">
      <alignment horizontal="center" textRotation="90" wrapText="1"/>
    </xf>
    <xf numFmtId="0" fontId="46" fillId="0" borderId="70" xfId="17" applyFont="1" applyFill="1" applyBorder="1" applyAlignment="1">
      <alignment horizontal="center" textRotation="90" wrapText="1"/>
    </xf>
    <xf numFmtId="0" fontId="1" fillId="0" borderId="87" xfId="46" applyFont="1" applyFill="1" applyBorder="1" applyAlignment="1">
      <alignment horizontal="center" vertical="top" wrapText="1"/>
    </xf>
    <xf numFmtId="0" fontId="1" fillId="0" borderId="19" xfId="46" applyFont="1" applyFill="1" applyBorder="1" applyAlignment="1">
      <alignment horizontal="center" vertical="top" wrapText="1"/>
    </xf>
    <xf numFmtId="0" fontId="40" fillId="0" borderId="16" xfId="0" applyFont="1" applyFill="1" applyBorder="1" applyAlignment="1">
      <alignment horizontal="center" vertical="center" textRotation="90" wrapText="1"/>
    </xf>
    <xf numFmtId="0" fontId="2" fillId="0" borderId="33" xfId="17" applyFont="1" applyBorder="1" applyAlignment="1">
      <alignment horizontal="center" vertical="center" textRotation="90"/>
    </xf>
    <xf numFmtId="0" fontId="2" fillId="0" borderId="18" xfId="17" applyFont="1" applyBorder="1" applyAlignment="1">
      <alignment horizontal="center" vertical="center" textRotation="90"/>
    </xf>
    <xf numFmtId="0" fontId="2" fillId="0" borderId="27" xfId="17" applyFont="1" applyBorder="1" applyAlignment="1">
      <alignment horizontal="center" vertical="center" textRotation="90"/>
    </xf>
    <xf numFmtId="0" fontId="40" fillId="0" borderId="115" xfId="0" applyFont="1" applyFill="1" applyBorder="1" applyAlignment="1">
      <alignment horizontal="center" vertical="center" textRotation="90" wrapText="1"/>
    </xf>
    <xf numFmtId="0" fontId="46" fillId="0" borderId="114" xfId="17" applyFont="1" applyFill="1" applyBorder="1" applyAlignment="1">
      <alignment horizontal="center" textRotation="90" wrapText="1"/>
    </xf>
    <xf numFmtId="0" fontId="46" fillId="0" borderId="55" xfId="17" applyFont="1" applyFill="1" applyBorder="1" applyAlignment="1">
      <alignment horizontal="center" textRotation="90" wrapText="1"/>
    </xf>
    <xf numFmtId="0" fontId="46" fillId="0" borderId="94" xfId="17" applyFont="1" applyFill="1" applyBorder="1" applyAlignment="1">
      <alignment horizontal="center" textRotation="90" wrapText="1"/>
    </xf>
    <xf numFmtId="0" fontId="46" fillId="0" borderId="119" xfId="17" applyFont="1" applyFill="1" applyBorder="1" applyAlignment="1">
      <alignment horizontal="left" vertical="top" wrapText="1"/>
    </xf>
    <xf numFmtId="0" fontId="46" fillId="0" borderId="86" xfId="17" applyFont="1" applyFill="1" applyBorder="1" applyAlignment="1">
      <alignment horizontal="left" vertical="top" wrapText="1"/>
    </xf>
    <xf numFmtId="0" fontId="46" fillId="0" borderId="16" xfId="17" applyFont="1" applyFill="1" applyBorder="1" applyAlignment="1">
      <alignment horizontal="left" vertical="top" wrapText="1"/>
    </xf>
    <xf numFmtId="0" fontId="46" fillId="0" borderId="0" xfId="17" applyFont="1" applyFill="1" applyBorder="1" applyAlignment="1">
      <alignment horizontal="left" vertical="top" wrapText="1"/>
    </xf>
    <xf numFmtId="166" fontId="46" fillId="0" borderId="112" xfId="17" applyNumberFormat="1" applyFont="1" applyFill="1" applyBorder="1" applyAlignment="1">
      <alignment horizontal="left" vertical="top"/>
    </xf>
    <xf numFmtId="166" fontId="46" fillId="0" borderId="113" xfId="17" applyNumberFormat="1" applyFont="1" applyFill="1" applyBorder="1" applyAlignment="1">
      <alignment horizontal="left" vertical="top"/>
    </xf>
    <xf numFmtId="0" fontId="46" fillId="0" borderId="120" xfId="17" applyFont="1" applyFill="1" applyBorder="1" applyAlignment="1">
      <alignment horizontal="center" textRotation="90" wrapText="1"/>
    </xf>
    <xf numFmtId="0" fontId="46" fillId="0" borderId="49" xfId="17" applyFont="1" applyFill="1" applyBorder="1" applyAlignment="1">
      <alignment horizontal="center" textRotation="90"/>
    </xf>
    <xf numFmtId="0" fontId="46" fillId="0" borderId="114" xfId="17" applyFont="1" applyFill="1" applyBorder="1" applyAlignment="1">
      <alignment horizontal="center" textRotation="90"/>
    </xf>
    <xf numFmtId="0" fontId="46" fillId="0" borderId="55" xfId="17" applyFont="1" applyFill="1" applyBorder="1" applyAlignment="1">
      <alignment horizontal="center" textRotation="90"/>
    </xf>
    <xf numFmtId="0" fontId="46" fillId="0" borderId="94" xfId="17" applyFont="1" applyFill="1" applyBorder="1" applyAlignment="1">
      <alignment horizontal="center" textRotation="90"/>
    </xf>
    <xf numFmtId="0" fontId="1" fillId="0" borderId="46" xfId="17" applyFont="1" applyFill="1" applyBorder="1" applyAlignment="1">
      <alignment vertical="top" wrapText="1"/>
    </xf>
    <xf numFmtId="0" fontId="1" fillId="0" borderId="36" xfId="0" applyFont="1" applyBorder="1" applyAlignment="1">
      <alignment vertical="top" wrapText="1"/>
    </xf>
    <xf numFmtId="0" fontId="46" fillId="0" borderId="16" xfId="17" applyFont="1" applyFill="1" applyBorder="1" applyAlignment="1">
      <alignment horizontal="center" vertical="center" wrapText="1"/>
    </xf>
    <xf numFmtId="0" fontId="46" fillId="0" borderId="0" xfId="17" applyFont="1" applyFill="1" applyBorder="1" applyAlignment="1">
      <alignment horizontal="center" vertical="center" wrapText="1"/>
    </xf>
    <xf numFmtId="0" fontId="46" fillId="0" borderId="19" xfId="17" applyFont="1" applyFill="1" applyBorder="1" applyAlignment="1">
      <alignment horizontal="center" vertical="center" wrapText="1"/>
    </xf>
    <xf numFmtId="0" fontId="46" fillId="0" borderId="95" xfId="17" applyFont="1" applyFill="1" applyBorder="1" applyAlignment="1">
      <alignment horizontal="center" vertical="center" wrapText="1"/>
    </xf>
    <xf numFmtId="0" fontId="46" fillId="0" borderId="117" xfId="17" applyFont="1" applyFill="1" applyBorder="1" applyAlignment="1">
      <alignment horizontal="center" vertical="center" wrapText="1"/>
    </xf>
    <xf numFmtId="0" fontId="1" fillId="10" borderId="112" xfId="0" applyFont="1" applyFill="1" applyBorder="1" applyAlignment="1">
      <alignment horizontal="center"/>
    </xf>
    <xf numFmtId="0" fontId="1" fillId="10" borderId="113" xfId="0" applyFont="1" applyFill="1" applyBorder="1" applyAlignment="1">
      <alignment horizontal="center"/>
    </xf>
    <xf numFmtId="0" fontId="1" fillId="10" borderId="108" xfId="0" applyFont="1" applyFill="1" applyBorder="1" applyAlignment="1">
      <alignment horizontal="center"/>
    </xf>
    <xf numFmtId="0" fontId="1" fillId="12" borderId="119" xfId="46" applyFont="1" applyFill="1" applyBorder="1" applyAlignment="1">
      <alignment horizontal="center" vertical="top" wrapText="1"/>
    </xf>
    <xf numFmtId="0" fontId="1" fillId="12" borderId="87" xfId="46" applyFont="1" applyFill="1" applyBorder="1" applyAlignment="1">
      <alignment horizontal="center" vertical="top" wrapText="1"/>
    </xf>
    <xf numFmtId="0" fontId="1" fillId="12" borderId="16" xfId="46" applyFont="1" applyFill="1" applyBorder="1" applyAlignment="1">
      <alignment horizontal="center" vertical="top" wrapText="1"/>
    </xf>
    <xf numFmtId="0" fontId="1" fillId="12" borderId="19" xfId="46" applyFont="1" applyFill="1" applyBorder="1" applyAlignment="1">
      <alignment horizontal="center" vertical="top" wrapText="1"/>
    </xf>
    <xf numFmtId="0" fontId="1" fillId="0" borderId="16" xfId="46" applyNumberFormat="1" applyFont="1" applyFill="1" applyBorder="1" applyAlignment="1">
      <alignment horizontal="center" vertical="top" wrapText="1"/>
    </xf>
    <xf numFmtId="0" fontId="1" fillId="0" borderId="19" xfId="46" applyNumberFormat="1" applyFont="1" applyFill="1" applyBorder="1" applyAlignment="1">
      <alignment horizontal="center" vertical="top" wrapText="1"/>
    </xf>
    <xf numFmtId="0" fontId="1" fillId="0" borderId="36" xfId="46" applyNumberFormat="1" applyFont="1" applyFill="1" applyBorder="1" applyAlignment="1">
      <alignment horizontal="center" vertical="top" wrapText="1"/>
    </xf>
    <xf numFmtId="0" fontId="1" fillId="0" borderId="37" xfId="46" applyNumberFormat="1" applyFont="1" applyFill="1" applyBorder="1" applyAlignment="1">
      <alignment horizontal="center" vertical="top" wrapText="1"/>
    </xf>
    <xf numFmtId="166" fontId="1" fillId="0" borderId="115" xfId="46" applyNumberFormat="1" applyFont="1" applyFill="1" applyBorder="1" applyAlignment="1">
      <alignment horizontal="left" vertical="top"/>
    </xf>
    <xf numFmtId="166" fontId="1" fillId="0" borderId="95" xfId="46" applyNumberFormat="1" applyFont="1" applyFill="1" applyBorder="1" applyAlignment="1">
      <alignment horizontal="left" vertical="top"/>
    </xf>
    <xf numFmtId="0" fontId="11" fillId="0" borderId="51" xfId="0" applyFont="1" applyFill="1" applyBorder="1" applyAlignment="1">
      <alignment horizontal="center" vertical="center" wrapText="1"/>
    </xf>
    <xf numFmtId="0" fontId="11" fillId="0" borderId="108" xfId="0" applyFont="1" applyFill="1" applyBorder="1" applyAlignment="1">
      <alignment horizontal="center" vertical="center" wrapText="1"/>
    </xf>
    <xf numFmtId="0" fontId="1" fillId="0" borderId="72" xfId="0" applyFont="1" applyFill="1" applyBorder="1" applyAlignment="1">
      <alignment horizontal="center" vertical="center" textRotation="90" wrapText="1"/>
    </xf>
    <xf numFmtId="0" fontId="1" fillId="0" borderId="56" xfId="0" applyFont="1" applyFill="1" applyBorder="1" applyAlignment="1">
      <alignment horizontal="center" vertical="center" textRotation="90" wrapText="1"/>
    </xf>
    <xf numFmtId="0" fontId="1" fillId="0" borderId="77" xfId="0" applyFont="1" applyFill="1" applyBorder="1" applyAlignment="1">
      <alignment horizontal="center" vertical="top" wrapText="1"/>
    </xf>
    <xf numFmtId="0" fontId="1" fillId="0" borderId="80" xfId="0" applyFont="1" applyFill="1" applyBorder="1" applyAlignment="1">
      <alignment horizontal="center" vertical="top" wrapText="1"/>
    </xf>
    <xf numFmtId="164" fontId="1" fillId="0" borderId="51" xfId="0" applyNumberFormat="1" applyFont="1" applyFill="1" applyBorder="1" applyAlignment="1">
      <alignment horizontal="center"/>
    </xf>
    <xf numFmtId="164" fontId="1" fillId="0" borderId="108" xfId="0" applyNumberFormat="1" applyFont="1" applyFill="1" applyBorder="1" applyAlignment="1">
      <alignment horizontal="center"/>
    </xf>
    <xf numFmtId="0" fontId="1" fillId="0" borderId="91" xfId="0" applyFont="1" applyFill="1" applyBorder="1" applyAlignment="1">
      <alignment horizontal="center" vertical="center" textRotation="90" wrapText="1"/>
    </xf>
    <xf numFmtId="0" fontId="1" fillId="0" borderId="71" xfId="0" applyFont="1" applyFill="1" applyBorder="1" applyAlignment="1">
      <alignment horizontal="center" vertical="center" textRotation="90" wrapText="1"/>
    </xf>
    <xf numFmtId="164" fontId="1" fillId="0" borderId="22" xfId="0" applyNumberFormat="1" applyFont="1" applyFill="1" applyBorder="1" applyAlignment="1">
      <alignment horizontal="center" vertical="center"/>
    </xf>
    <xf numFmtId="164" fontId="1" fillId="0" borderId="37" xfId="0" applyNumberFormat="1" applyFont="1" applyFill="1" applyBorder="1" applyAlignment="1">
      <alignment horizontal="center" vertical="center"/>
    </xf>
    <xf numFmtId="0" fontId="1" fillId="0" borderId="90" xfId="0" applyFont="1" applyFill="1" applyBorder="1" applyAlignment="1">
      <alignment horizontal="center" vertical="center" textRotation="90" wrapText="1"/>
    </xf>
    <xf numFmtId="0" fontId="1" fillId="0" borderId="46" xfId="0" applyFont="1" applyFill="1" applyBorder="1" applyAlignment="1">
      <alignment vertical="center" wrapText="1"/>
    </xf>
    <xf numFmtId="0" fontId="1" fillId="0" borderId="21" xfId="0" applyFont="1" applyFill="1" applyBorder="1" applyAlignment="1">
      <alignment vertical="center" wrapText="1"/>
    </xf>
    <xf numFmtId="0" fontId="1" fillId="0" borderId="16" xfId="0" applyFont="1" applyFill="1" applyBorder="1" applyAlignment="1">
      <alignment vertical="center" wrapText="1"/>
    </xf>
    <xf numFmtId="0" fontId="1" fillId="0" borderId="0" xfId="0" applyFont="1" applyFill="1" applyBorder="1" applyAlignment="1">
      <alignment vertical="center" wrapText="1"/>
    </xf>
    <xf numFmtId="0" fontId="1" fillId="0" borderId="22" xfId="0" applyNumberFormat="1" applyFont="1" applyFill="1" applyBorder="1" applyAlignment="1">
      <alignment horizontal="right" vertical="top"/>
    </xf>
    <xf numFmtId="0" fontId="1" fillId="0" borderId="19" xfId="0" applyNumberFormat="1" applyFont="1" applyFill="1" applyBorder="1" applyAlignment="1">
      <alignment horizontal="right" vertical="top"/>
    </xf>
    <xf numFmtId="166" fontId="1" fillId="0" borderId="112" xfId="0" applyNumberFormat="1" applyFont="1" applyBorder="1" applyAlignment="1">
      <alignment horizontal="left" wrapText="1"/>
    </xf>
    <xf numFmtId="166" fontId="1" fillId="0" borderId="108" xfId="0" applyNumberFormat="1" applyFont="1" applyBorder="1" applyAlignment="1">
      <alignment horizontal="left" wrapText="1"/>
    </xf>
    <xf numFmtId="166" fontId="1" fillId="0" borderId="85" xfId="0" applyNumberFormat="1" applyFont="1" applyBorder="1" applyAlignment="1">
      <alignment horizontal="left"/>
    </xf>
    <xf numFmtId="166" fontId="1" fillId="0" borderId="99" xfId="0" applyNumberFormat="1" applyFont="1" applyBorder="1" applyAlignment="1">
      <alignment horizontal="left"/>
    </xf>
    <xf numFmtId="0" fontId="1" fillId="0" borderId="35" xfId="0" applyFont="1" applyFill="1" applyBorder="1" applyAlignment="1">
      <alignment horizontal="center" vertical="center" textRotation="90" wrapText="1"/>
    </xf>
    <xf numFmtId="0" fontId="1" fillId="0" borderId="58" xfId="0" applyFont="1" applyFill="1" applyBorder="1" applyAlignment="1">
      <alignment horizontal="center" vertical="center" textRotation="90" wrapText="1"/>
    </xf>
    <xf numFmtId="166" fontId="1" fillId="0" borderId="85" xfId="0" applyNumberFormat="1" applyFont="1" applyBorder="1" applyAlignment="1">
      <alignment horizontal="left" wrapText="1"/>
    </xf>
    <xf numFmtId="166" fontId="1" fillId="0" borderId="101" xfId="0" applyNumberFormat="1" applyFont="1" applyBorder="1" applyAlignment="1">
      <alignment horizontal="left" wrapText="1"/>
    </xf>
    <xf numFmtId="166" fontId="1" fillId="0" borderId="99" xfId="0" applyNumberFormat="1" applyFont="1" applyBorder="1" applyAlignment="1">
      <alignment horizontal="left" wrapText="1"/>
    </xf>
    <xf numFmtId="0" fontId="1" fillId="0" borderId="70" xfId="0" applyFont="1" applyFill="1" applyBorder="1" applyAlignment="1">
      <alignment horizontal="center" vertical="center" textRotation="90" wrapText="1"/>
    </xf>
    <xf numFmtId="0" fontId="1" fillId="0" borderId="16" xfId="0" applyFont="1" applyFill="1" applyBorder="1" applyAlignment="1">
      <alignment horizontal="center" vertical="center" wrapText="1"/>
    </xf>
    <xf numFmtId="0" fontId="1" fillId="0" borderId="19" xfId="0" applyFont="1" applyFill="1" applyBorder="1" applyAlignment="1">
      <alignment horizontal="center" vertical="center" wrapText="1"/>
    </xf>
    <xf numFmtId="166" fontId="1" fillId="0" borderId="23"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37" xfId="0" applyFont="1" applyFill="1" applyBorder="1" applyAlignment="1">
      <alignment horizontal="center"/>
    </xf>
    <xf numFmtId="0" fontId="1" fillId="0" borderId="109" xfId="0" applyFont="1" applyFill="1" applyBorder="1" applyAlignment="1">
      <alignment horizontal="left" vertical="top" wrapText="1"/>
    </xf>
    <xf numFmtId="0" fontId="1" fillId="0" borderId="18" xfId="0" applyFont="1" applyFill="1" applyBorder="1" applyAlignment="1">
      <alignment horizontal="left" vertical="top" wrapText="1"/>
    </xf>
    <xf numFmtId="0" fontId="1" fillId="0" borderId="16" xfId="0" applyFont="1" applyFill="1" applyBorder="1" applyAlignment="1">
      <alignment vertical="top" wrapText="1"/>
    </xf>
    <xf numFmtId="0" fontId="1" fillId="0" borderId="0" xfId="0" applyFont="1" applyFill="1" applyBorder="1" applyAlignment="1">
      <alignment vertical="top" wrapText="1"/>
    </xf>
    <xf numFmtId="0" fontId="1" fillId="0" borderId="19" xfId="0" applyFont="1" applyFill="1" applyBorder="1" applyAlignment="1">
      <alignment vertical="top" wrapText="1"/>
    </xf>
    <xf numFmtId="0" fontId="1" fillId="0" borderId="47" xfId="0" applyFont="1" applyFill="1" applyBorder="1" applyAlignment="1">
      <alignment horizontal="center" vertical="top" wrapText="1"/>
    </xf>
    <xf numFmtId="0" fontId="1" fillId="0" borderId="45" xfId="0" applyFont="1" applyFill="1" applyBorder="1" applyAlignment="1">
      <alignment horizontal="center" vertical="top" wrapText="1"/>
    </xf>
    <xf numFmtId="0" fontId="1" fillId="0" borderId="0" xfId="0" applyFont="1" applyFill="1" applyBorder="1" applyAlignment="1">
      <alignment horizontal="left" vertical="top" wrapText="1"/>
    </xf>
    <xf numFmtId="0" fontId="1" fillId="0" borderId="0" xfId="0" applyFont="1" applyFill="1" applyBorder="1" applyAlignment="1">
      <alignment horizontal="center" vertical="top" wrapText="1"/>
    </xf>
    <xf numFmtId="0" fontId="1" fillId="0" borderId="16" xfId="0" applyFont="1" applyFill="1" applyBorder="1" applyAlignment="1"/>
    <xf numFmtId="0" fontId="1" fillId="0" borderId="0" xfId="0" applyFont="1" applyFill="1" applyBorder="1" applyAlignment="1"/>
    <xf numFmtId="0" fontId="1" fillId="0" borderId="19" xfId="0" applyFont="1" applyFill="1" applyBorder="1" applyAlignment="1"/>
    <xf numFmtId="0" fontId="1" fillId="0" borderId="109" xfId="17" applyFont="1" applyFill="1" applyBorder="1" applyAlignment="1">
      <alignment horizontal="center" vertical="center" textRotation="90"/>
    </xf>
    <xf numFmtId="0" fontId="1" fillId="0" borderId="18" xfId="17" applyFont="1" applyFill="1" applyBorder="1" applyAlignment="1">
      <alignment horizontal="center" vertical="center" textRotation="90"/>
    </xf>
    <xf numFmtId="0" fontId="1" fillId="0" borderId="27" xfId="17" applyFont="1" applyFill="1" applyBorder="1" applyAlignment="1">
      <alignment horizontal="center" vertical="center" textRotation="90"/>
    </xf>
    <xf numFmtId="166" fontId="1" fillId="0" borderId="97" xfId="0" applyNumberFormat="1" applyFont="1" applyBorder="1" applyAlignment="1">
      <alignment horizontal="left" wrapText="1"/>
    </xf>
    <xf numFmtId="166" fontId="1" fillId="0" borderId="95" xfId="0" applyNumberFormat="1" applyFont="1" applyBorder="1" applyAlignment="1">
      <alignment horizontal="left" wrapText="1"/>
    </xf>
    <xf numFmtId="166" fontId="1" fillId="0" borderId="96" xfId="0" applyNumberFormat="1" applyFont="1" applyBorder="1" applyAlignment="1">
      <alignment horizontal="left" wrapText="1"/>
    </xf>
    <xf numFmtId="0" fontId="1" fillId="0" borderId="50" xfId="0" applyFont="1" applyFill="1" applyBorder="1" applyAlignment="1">
      <alignment horizontal="center"/>
    </xf>
    <xf numFmtId="0" fontId="1" fillId="0" borderId="25" xfId="0" applyFont="1" applyFill="1" applyBorder="1" applyAlignment="1">
      <alignment horizontal="center"/>
    </xf>
    <xf numFmtId="0" fontId="1" fillId="0" borderId="57" xfId="0" applyFont="1" applyFill="1" applyBorder="1" applyAlignment="1">
      <alignment horizontal="center"/>
    </xf>
    <xf numFmtId="0" fontId="1" fillId="0" borderId="86" xfId="0" applyFont="1" applyFill="1" applyBorder="1" applyAlignment="1">
      <alignment horizontal="left" vertical="top" wrapText="1"/>
    </xf>
    <xf numFmtId="0" fontId="1" fillId="0" borderId="23" xfId="0" applyFont="1" applyFill="1" applyBorder="1" applyAlignment="1">
      <alignment horizontal="left" vertical="top" wrapText="1"/>
    </xf>
    <xf numFmtId="166" fontId="1" fillId="0" borderId="85" xfId="0" applyNumberFormat="1" applyFont="1" applyFill="1" applyBorder="1" applyAlignment="1">
      <alignment horizontal="left" wrapText="1"/>
    </xf>
    <xf numFmtId="166" fontId="1" fillId="0" borderId="83" xfId="0" applyNumberFormat="1" applyFont="1" applyFill="1" applyBorder="1" applyAlignment="1">
      <alignment horizontal="left" wrapText="1"/>
    </xf>
    <xf numFmtId="166" fontId="1" fillId="0" borderId="84" xfId="0" applyNumberFormat="1" applyFont="1" applyFill="1" applyBorder="1" applyAlignment="1">
      <alignment horizontal="left" wrapText="1"/>
    </xf>
    <xf numFmtId="0" fontId="1" fillId="0" borderId="10" xfId="0" applyFont="1" applyFill="1" applyBorder="1" applyAlignment="1">
      <alignment vertical="top" wrapText="1"/>
    </xf>
    <xf numFmtId="0" fontId="0" fillId="0" borderId="10" xfId="0" applyBorder="1" applyAlignment="1">
      <alignment vertical="top" wrapText="1"/>
    </xf>
    <xf numFmtId="0" fontId="1" fillId="0" borderId="27" xfId="0" applyFont="1" applyFill="1" applyBorder="1" applyAlignment="1">
      <alignment horizontal="left" vertical="top" wrapText="1"/>
    </xf>
    <xf numFmtId="0" fontId="1" fillId="0" borderId="20" xfId="0" applyFont="1" applyFill="1" applyBorder="1" applyAlignment="1">
      <alignment horizontal="left" vertical="top" wrapText="1"/>
    </xf>
    <xf numFmtId="0" fontId="1" fillId="0" borderId="46" xfId="0" applyFont="1" applyFill="1" applyBorder="1" applyAlignment="1">
      <alignment horizontal="center" vertical="top" wrapText="1"/>
    </xf>
    <xf numFmtId="0" fontId="1" fillId="0" borderId="21" xfId="0" applyFont="1" applyFill="1" applyBorder="1" applyAlignment="1">
      <alignment horizontal="center" vertical="top" wrapText="1"/>
    </xf>
    <xf numFmtId="0" fontId="1" fillId="0" borderId="22" xfId="0" applyFont="1" applyFill="1" applyBorder="1" applyAlignment="1">
      <alignment horizontal="center" vertical="top" wrapText="1"/>
    </xf>
    <xf numFmtId="0" fontId="1" fillId="0" borderId="36" xfId="0" applyFont="1" applyFill="1" applyBorder="1" applyAlignment="1">
      <alignment horizontal="center" vertical="top" wrapText="1"/>
    </xf>
    <xf numFmtId="0" fontId="1" fillId="0" borderId="23" xfId="0" applyFont="1" applyFill="1" applyBorder="1" applyAlignment="1">
      <alignment horizontal="center" vertical="top" wrapText="1"/>
    </xf>
    <xf numFmtId="0" fontId="1" fillId="0" borderId="37" xfId="0" applyFont="1" applyFill="1" applyBorder="1" applyAlignment="1">
      <alignment horizontal="center" vertical="top" wrapText="1"/>
    </xf>
    <xf numFmtId="0" fontId="1" fillId="10" borderId="85" xfId="0" applyFont="1" applyFill="1" applyBorder="1" applyAlignment="1">
      <alignment horizontal="center"/>
    </xf>
    <xf numFmtId="0" fontId="1" fillId="10" borderId="88" xfId="0" applyFont="1" applyFill="1" applyBorder="1" applyAlignment="1">
      <alignment horizontal="center"/>
    </xf>
    <xf numFmtId="0" fontId="1" fillId="10" borderId="84" xfId="0" applyFont="1" applyFill="1" applyBorder="1" applyAlignment="1">
      <alignment horizontal="center"/>
    </xf>
    <xf numFmtId="0" fontId="1" fillId="0" borderId="18" xfId="0" applyFont="1" applyFill="1" applyBorder="1" applyAlignment="1">
      <alignment horizontal="center" vertical="center" wrapText="1"/>
    </xf>
    <xf numFmtId="0" fontId="1" fillId="0" borderId="27" xfId="0" applyFont="1" applyFill="1" applyBorder="1" applyAlignment="1">
      <alignment horizontal="center" vertical="center" wrapText="1"/>
    </xf>
    <xf numFmtId="166" fontId="1" fillId="0" borderId="112" xfId="0" applyNumberFormat="1" applyFont="1" applyBorder="1" applyAlignment="1">
      <alignment horizontal="left"/>
    </xf>
    <xf numFmtId="166" fontId="1" fillId="0" borderId="113" xfId="0" applyNumberFormat="1" applyFont="1" applyBorder="1" applyAlignment="1">
      <alignment horizontal="left"/>
    </xf>
    <xf numFmtId="0" fontId="1" fillId="0" borderId="119" xfId="0" applyNumberFormat="1" applyFont="1" applyFill="1" applyBorder="1" applyAlignment="1">
      <alignment horizontal="left" vertical="top" wrapText="1"/>
    </xf>
    <xf numFmtId="0" fontId="1" fillId="0" borderId="87" xfId="0" applyNumberFormat="1" applyFont="1" applyFill="1" applyBorder="1" applyAlignment="1">
      <alignment horizontal="left" vertical="top" wrapText="1"/>
    </xf>
    <xf numFmtId="0" fontId="1" fillId="0" borderId="16" xfId="0" applyNumberFormat="1" applyFont="1" applyFill="1" applyBorder="1" applyAlignment="1">
      <alignment horizontal="left" vertical="top" wrapText="1"/>
    </xf>
    <xf numFmtId="0" fontId="1" fillId="0" borderId="19" xfId="0" applyNumberFormat="1" applyFont="1" applyFill="1" applyBorder="1" applyAlignment="1">
      <alignment horizontal="left" vertical="top" wrapText="1"/>
    </xf>
    <xf numFmtId="0" fontId="1" fillId="0" borderId="36" xfId="0" applyNumberFormat="1" applyFont="1" applyFill="1" applyBorder="1" applyAlignment="1">
      <alignment horizontal="left" vertical="top" wrapText="1"/>
    </xf>
    <xf numFmtId="0" fontId="1" fillId="0" borderId="37" xfId="0" applyNumberFormat="1" applyFont="1" applyFill="1" applyBorder="1" applyAlignment="1">
      <alignment horizontal="left" vertical="top" wrapText="1"/>
    </xf>
    <xf numFmtId="166" fontId="1" fillId="0" borderId="84" xfId="0" applyNumberFormat="1" applyFont="1" applyBorder="1" applyAlignment="1">
      <alignment horizontal="left"/>
    </xf>
    <xf numFmtId="0" fontId="1" fillId="0" borderId="0" xfId="0" applyNumberFormat="1" applyFont="1" applyFill="1" applyBorder="1" applyAlignment="1">
      <alignment vertical="top" wrapText="1"/>
    </xf>
    <xf numFmtId="0" fontId="1" fillId="0" borderId="0" xfId="0" applyNumberFormat="1" applyFont="1" applyFill="1" applyBorder="1" applyAlignment="1"/>
    <xf numFmtId="0" fontId="1" fillId="0" borderId="23" xfId="0" applyNumberFormat="1" applyFont="1" applyFill="1" applyBorder="1" applyAlignment="1"/>
    <xf numFmtId="0" fontId="1" fillId="0" borderId="113" xfId="0" applyFont="1" applyFill="1" applyBorder="1" applyAlignment="1">
      <alignment vertical="top" wrapText="1"/>
    </xf>
    <xf numFmtId="0" fontId="1" fillId="0" borderId="109" xfId="0" applyFont="1" applyFill="1" applyBorder="1" applyAlignment="1">
      <alignment horizontal="center" wrapText="1"/>
    </xf>
    <xf numFmtId="0" fontId="1" fillId="0" borderId="18" xfId="0" applyFont="1" applyFill="1" applyBorder="1" applyAlignment="1">
      <alignment horizontal="center" wrapText="1"/>
    </xf>
    <xf numFmtId="0" fontId="1" fillId="0" borderId="27" xfId="0" applyFont="1" applyFill="1" applyBorder="1" applyAlignment="1">
      <alignment horizontal="center" wrapText="1"/>
    </xf>
    <xf numFmtId="0" fontId="1" fillId="0" borderId="115" xfId="0" applyFont="1" applyFill="1" applyBorder="1" applyAlignment="1">
      <alignment horizontal="center" vertical="center" textRotation="90" wrapText="1"/>
    </xf>
    <xf numFmtId="164" fontId="1" fillId="0" borderId="34" xfId="0" applyNumberFormat="1" applyFont="1" applyFill="1" applyBorder="1" applyAlignment="1">
      <alignment horizontal="center" vertical="top"/>
    </xf>
    <xf numFmtId="0" fontId="1" fillId="0" borderId="117" xfId="0" applyFont="1" applyFill="1" applyBorder="1" applyAlignment="1">
      <alignment horizontal="center" vertical="center" textRotation="90" wrapText="1"/>
    </xf>
    <xf numFmtId="0" fontId="1" fillId="0" borderId="46" xfId="0" applyFont="1" applyFill="1" applyBorder="1" applyAlignment="1">
      <alignment horizontal="left" vertical="top" wrapText="1"/>
    </xf>
    <xf numFmtId="0" fontId="1" fillId="0" borderId="21" xfId="0" applyFont="1" applyFill="1" applyBorder="1" applyAlignment="1">
      <alignment horizontal="left" vertical="top" wrapText="1"/>
    </xf>
    <xf numFmtId="0" fontId="1" fillId="10" borderId="50" xfId="0" applyFont="1" applyFill="1" applyBorder="1" applyAlignment="1">
      <alignment horizontal="center"/>
    </xf>
    <xf numFmtId="0" fontId="1" fillId="10" borderId="25" xfId="0" applyFont="1" applyFill="1" applyBorder="1" applyAlignment="1">
      <alignment horizontal="center"/>
    </xf>
    <xf numFmtId="0" fontId="1" fillId="10" borderId="48" xfId="0" applyFont="1" applyFill="1" applyBorder="1" applyAlignment="1">
      <alignment horizontal="center"/>
    </xf>
    <xf numFmtId="166" fontId="1" fillId="0" borderId="113" xfId="0" applyNumberFormat="1" applyFont="1" applyFill="1" applyBorder="1" applyAlignment="1">
      <alignment horizontal="center"/>
    </xf>
    <xf numFmtId="0" fontId="1" fillId="0" borderId="46"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1" fillId="0" borderId="22"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1" fillId="0" borderId="23" xfId="0" applyFont="1" applyFill="1" applyBorder="1" applyAlignment="1">
      <alignment horizontal="center" vertical="center" wrapText="1"/>
    </xf>
    <xf numFmtId="0" fontId="1" fillId="0" borderId="37" xfId="0" applyFont="1" applyFill="1" applyBorder="1" applyAlignment="1">
      <alignment horizontal="center" vertical="center" wrapText="1"/>
    </xf>
    <xf numFmtId="164" fontId="1" fillId="0" borderId="21" xfId="0" applyNumberFormat="1" applyFont="1" applyFill="1" applyBorder="1" applyAlignment="1">
      <alignment horizontal="center" vertical="center"/>
    </xf>
    <xf numFmtId="164" fontId="1" fillId="0" borderId="23" xfId="0" applyNumberFormat="1" applyFont="1" applyFill="1" applyBorder="1" applyAlignment="1">
      <alignment horizontal="center" vertical="center"/>
    </xf>
    <xf numFmtId="164" fontId="1" fillId="0" borderId="21" xfId="0" applyNumberFormat="1" applyFont="1" applyFill="1" applyBorder="1" applyAlignment="1">
      <alignment horizontal="center" vertical="top"/>
    </xf>
    <xf numFmtId="164" fontId="1" fillId="0" borderId="23" xfId="0" applyNumberFormat="1" applyFont="1" applyFill="1" applyBorder="1" applyAlignment="1">
      <alignment horizontal="center" vertical="top"/>
    </xf>
    <xf numFmtId="0" fontId="1" fillId="0" borderId="20" xfId="46" applyFont="1" applyFill="1" applyBorder="1" applyAlignment="1">
      <alignment horizontal="left" vertical="top" wrapText="1"/>
    </xf>
    <xf numFmtId="0" fontId="1" fillId="0" borderId="49" xfId="0" applyFont="1" applyFill="1" applyBorder="1" applyAlignment="1">
      <alignment vertical="top" wrapText="1"/>
    </xf>
    <xf numFmtId="0" fontId="1" fillId="0" borderId="49" xfId="0" applyFont="1" applyFill="1" applyBorder="1" applyAlignment="1">
      <alignment horizontal="left" vertical="top" wrapText="1"/>
    </xf>
    <xf numFmtId="0" fontId="1" fillId="0" borderId="109" xfId="0" applyNumberFormat="1" applyFont="1" applyFill="1" applyBorder="1" applyAlignment="1">
      <alignment horizontal="center" vertical="top" wrapText="1"/>
    </xf>
    <xf numFmtId="0" fontId="1" fillId="0" borderId="18" xfId="0" applyNumberFormat="1" applyFont="1" applyFill="1" applyBorder="1" applyAlignment="1">
      <alignment horizontal="center" vertical="top" wrapText="1"/>
    </xf>
    <xf numFmtId="0" fontId="1" fillId="0" borderId="27" xfId="0" applyNumberFormat="1" applyFont="1" applyFill="1" applyBorder="1" applyAlignment="1">
      <alignment horizontal="center" vertical="top" wrapText="1"/>
    </xf>
    <xf numFmtId="0" fontId="1" fillId="0" borderId="16" xfId="0" applyFont="1" applyFill="1" applyBorder="1" applyAlignment="1">
      <alignment horizontal="center"/>
    </xf>
    <xf numFmtId="0" fontId="1" fillId="0" borderId="19" xfId="0" applyFont="1" applyFill="1" applyBorder="1" applyAlignment="1">
      <alignment horizontal="center"/>
    </xf>
    <xf numFmtId="166" fontId="1" fillId="0" borderId="83" xfId="0" applyNumberFormat="1" applyFont="1" applyBorder="1" applyAlignment="1">
      <alignment horizontal="left"/>
    </xf>
    <xf numFmtId="0" fontId="1" fillId="12" borderId="0" xfId="46" applyFont="1" applyFill="1" applyBorder="1" applyAlignment="1">
      <alignment horizontal="center" vertical="top" wrapText="1"/>
    </xf>
    <xf numFmtId="0" fontId="1" fillId="12" borderId="119" xfId="0" applyNumberFormat="1" applyFont="1" applyFill="1" applyBorder="1" applyAlignment="1">
      <alignment horizontal="left" vertical="top" wrapText="1"/>
    </xf>
    <xf numFmtId="0" fontId="1" fillId="12" borderId="86" xfId="0" applyNumberFormat="1" applyFont="1" applyFill="1" applyBorder="1" applyAlignment="1">
      <alignment horizontal="left" vertical="top" wrapText="1"/>
    </xf>
    <xf numFmtId="0" fontId="1" fillId="12" borderId="16" xfId="0" applyNumberFormat="1" applyFont="1" applyFill="1" applyBorder="1" applyAlignment="1">
      <alignment horizontal="left" vertical="top" wrapText="1"/>
    </xf>
    <xf numFmtId="0" fontId="1" fillId="12" borderId="0" xfId="0" applyNumberFormat="1" applyFont="1" applyFill="1" applyBorder="1" applyAlignment="1">
      <alignment horizontal="left" vertical="top" wrapText="1"/>
    </xf>
    <xf numFmtId="0" fontId="1" fillId="12" borderId="36" xfId="0" applyNumberFormat="1" applyFont="1" applyFill="1" applyBorder="1" applyAlignment="1">
      <alignment horizontal="left" vertical="top" wrapText="1"/>
    </xf>
    <xf numFmtId="0" fontId="1" fillId="12" borderId="23" xfId="0" applyNumberFormat="1" applyFont="1" applyFill="1" applyBorder="1" applyAlignment="1">
      <alignment horizontal="left" vertical="top" wrapText="1"/>
    </xf>
    <xf numFmtId="0" fontId="1" fillId="0" borderId="16" xfId="0" applyNumberFormat="1" applyFont="1" applyFill="1" applyBorder="1" applyAlignment="1">
      <alignment horizontal="center"/>
    </xf>
    <xf numFmtId="0" fontId="1" fillId="0" borderId="0" xfId="0" applyNumberFormat="1" applyFont="1" applyFill="1" applyBorder="1" applyAlignment="1">
      <alignment horizontal="center"/>
    </xf>
    <xf numFmtId="166" fontId="1" fillId="0" borderId="36" xfId="0" applyNumberFormat="1" applyFont="1" applyFill="1" applyBorder="1" applyAlignment="1">
      <alignment horizontal="center" vertical="top" wrapText="1"/>
    </xf>
    <xf numFmtId="166" fontId="1" fillId="0" borderId="23" xfId="0" applyNumberFormat="1" applyFont="1" applyFill="1" applyBorder="1" applyAlignment="1">
      <alignment horizontal="center" vertical="top" wrapText="1"/>
    </xf>
    <xf numFmtId="166" fontId="1" fillId="0" borderId="108" xfId="0" applyNumberFormat="1" applyFont="1" applyBorder="1" applyAlignment="1">
      <alignment horizontal="left"/>
    </xf>
    <xf numFmtId="0" fontId="1" fillId="12" borderId="87" xfId="0" applyNumberFormat="1" applyFont="1" applyFill="1" applyBorder="1" applyAlignment="1">
      <alignment horizontal="left" vertical="top" wrapText="1"/>
    </xf>
    <xf numFmtId="0" fontId="1" fillId="12" borderId="19" xfId="0" applyNumberFormat="1" applyFont="1" applyFill="1" applyBorder="1" applyAlignment="1">
      <alignment horizontal="left" vertical="top" wrapText="1"/>
    </xf>
    <xf numFmtId="0" fontId="1" fillId="12" borderId="37" xfId="0" applyNumberFormat="1" applyFont="1" applyFill="1" applyBorder="1" applyAlignment="1">
      <alignment horizontal="left" vertical="top" wrapText="1"/>
    </xf>
    <xf numFmtId="0" fontId="1" fillId="0" borderId="52" xfId="0" applyFont="1" applyFill="1" applyBorder="1" applyAlignment="1">
      <alignment vertical="top" wrapText="1"/>
    </xf>
    <xf numFmtId="0" fontId="1" fillId="0" borderId="46" xfId="0" applyFont="1" applyFill="1" applyBorder="1" applyAlignment="1">
      <alignment horizontal="center" vertical="center" textRotation="90" wrapText="1"/>
    </xf>
    <xf numFmtId="0" fontId="1" fillId="0" borderId="21" xfId="0" applyFont="1" applyFill="1" applyBorder="1" applyAlignment="1">
      <alignment horizontal="center" vertical="center" textRotation="90" wrapText="1"/>
    </xf>
    <xf numFmtId="0" fontId="1" fillId="0" borderId="92" xfId="0" applyFont="1" applyFill="1" applyBorder="1" applyAlignment="1">
      <alignment horizontal="center" vertical="center" textRotation="90" wrapText="1"/>
    </xf>
    <xf numFmtId="0" fontId="1" fillId="0" borderId="0" xfId="0" applyFont="1" applyFill="1" applyBorder="1" applyAlignment="1">
      <alignment horizontal="center" vertical="center" textRotation="90" wrapText="1"/>
    </xf>
    <xf numFmtId="0" fontId="1" fillId="0" borderId="54" xfId="0" applyFont="1" applyFill="1" applyBorder="1" applyAlignment="1">
      <alignment horizontal="center" vertical="center" textRotation="90" wrapText="1"/>
    </xf>
    <xf numFmtId="0" fontId="1" fillId="0" borderId="82" xfId="0" applyFont="1" applyFill="1" applyBorder="1" applyAlignment="1">
      <alignment horizontal="center" vertical="center" textRotation="90" wrapText="1"/>
    </xf>
    <xf numFmtId="0" fontId="1" fillId="0" borderId="55" xfId="0" applyFont="1" applyFill="1" applyBorder="1" applyAlignment="1">
      <alignment horizontal="center" vertical="center" textRotation="90" wrapText="1"/>
    </xf>
    <xf numFmtId="0" fontId="1" fillId="0" borderId="22" xfId="0" applyFont="1" applyFill="1" applyBorder="1" applyAlignment="1">
      <alignment horizontal="center" vertical="center" textRotation="90" wrapText="1"/>
    </xf>
    <xf numFmtId="166" fontId="1" fillId="9" borderId="97" xfId="0" applyNumberFormat="1" applyFont="1" applyFill="1" applyBorder="1" applyAlignment="1">
      <alignment horizontal="left" wrapText="1"/>
    </xf>
    <xf numFmtId="166" fontId="1" fillId="9" borderId="95" xfId="0" applyNumberFormat="1" applyFont="1" applyFill="1" applyBorder="1" applyAlignment="1">
      <alignment horizontal="left" wrapText="1"/>
    </xf>
    <xf numFmtId="166" fontId="1" fillId="9" borderId="96" xfId="0" applyNumberFormat="1" applyFont="1" applyFill="1" applyBorder="1" applyAlignment="1">
      <alignment horizontal="left" wrapText="1"/>
    </xf>
    <xf numFmtId="166" fontId="1" fillId="0" borderId="113" xfId="0" applyNumberFormat="1" applyFont="1" applyBorder="1" applyAlignment="1">
      <alignment horizontal="left" wrapText="1"/>
    </xf>
    <xf numFmtId="0" fontId="1" fillId="12" borderId="91" xfId="0" applyFont="1" applyFill="1" applyBorder="1" applyAlignment="1">
      <alignment horizontal="center" vertical="center" textRotation="90" wrapText="1"/>
    </xf>
    <xf numFmtId="0" fontId="1" fillId="12" borderId="71" xfId="0" applyFont="1" applyFill="1" applyBorder="1" applyAlignment="1">
      <alignment horizontal="center" vertical="center" textRotation="90" wrapText="1"/>
    </xf>
    <xf numFmtId="0" fontId="1" fillId="12" borderId="70" xfId="0" applyFont="1" applyFill="1" applyBorder="1" applyAlignment="1">
      <alignment horizontal="center" vertical="center" textRotation="90" wrapText="1"/>
    </xf>
    <xf numFmtId="166" fontId="1" fillId="0" borderId="88" xfId="0" applyNumberFormat="1" applyFont="1" applyBorder="1" applyAlignment="1">
      <alignment horizontal="left" wrapText="1"/>
    </xf>
    <xf numFmtId="166" fontId="1" fillId="0" borderId="84" xfId="0" applyNumberFormat="1" applyFont="1" applyBorder="1" applyAlignment="1">
      <alignment horizontal="left" wrapText="1"/>
    </xf>
    <xf numFmtId="0" fontId="1" fillId="0" borderId="113" xfId="0" applyNumberFormat="1" applyFont="1" applyFill="1" applyBorder="1" applyAlignment="1">
      <alignment horizontal="center" textRotation="90" wrapText="1"/>
    </xf>
    <xf numFmtId="0" fontId="1" fillId="0" borderId="116" xfId="0" applyFont="1" applyFill="1" applyBorder="1" applyAlignment="1">
      <alignment horizontal="center" vertical="center" textRotation="90" wrapText="1"/>
    </xf>
    <xf numFmtId="0" fontId="1" fillId="0" borderId="104" xfId="0" applyFont="1" applyFill="1" applyBorder="1" applyAlignment="1">
      <alignment horizontal="center" vertical="center" textRotation="90" wrapText="1"/>
    </xf>
    <xf numFmtId="0" fontId="1" fillId="0" borderId="22" xfId="0" applyNumberFormat="1" applyFont="1" applyFill="1" applyBorder="1" applyAlignment="1">
      <alignment horizontal="center" vertical="top" wrapText="1"/>
    </xf>
    <xf numFmtId="0" fontId="1" fillId="0" borderId="19" xfId="0" applyNumberFormat="1" applyFont="1" applyFill="1" applyBorder="1" applyAlignment="1">
      <alignment horizontal="center" vertical="top" wrapText="1"/>
    </xf>
    <xf numFmtId="0" fontId="1" fillId="0" borderId="37" xfId="0" applyNumberFormat="1" applyFont="1" applyFill="1" applyBorder="1" applyAlignment="1">
      <alignment horizontal="center" vertical="top" wrapText="1"/>
    </xf>
    <xf numFmtId="0" fontId="1" fillId="0" borderId="119" xfId="0" applyFont="1" applyFill="1" applyBorder="1" applyAlignment="1">
      <alignment horizontal="center" vertical="center" wrapText="1"/>
    </xf>
    <xf numFmtId="0" fontId="1" fillId="0" borderId="86" xfId="0" applyFont="1" applyFill="1" applyBorder="1" applyAlignment="1">
      <alignment horizontal="center" vertical="center" wrapText="1"/>
    </xf>
    <xf numFmtId="0" fontId="1" fillId="0" borderId="46" xfId="46" applyFont="1" applyFill="1" applyBorder="1" applyAlignment="1">
      <alignment horizontal="left" vertical="top" wrapText="1"/>
    </xf>
    <xf numFmtId="0" fontId="1" fillId="0" borderId="36" xfId="46" applyFont="1" applyFill="1" applyBorder="1" applyAlignment="1">
      <alignment horizontal="left" vertical="top" wrapText="1"/>
    </xf>
    <xf numFmtId="0" fontId="1" fillId="0" borderId="87" xfId="0" applyFont="1" applyFill="1" applyBorder="1" applyAlignment="1">
      <alignment horizontal="center" vertical="center" wrapText="1"/>
    </xf>
    <xf numFmtId="0" fontId="1" fillId="0" borderId="115" xfId="0" applyFont="1" applyFill="1" applyBorder="1" applyAlignment="1">
      <alignment horizontal="center" vertical="center" wrapText="1"/>
    </xf>
    <xf numFmtId="0" fontId="1" fillId="0" borderId="95" xfId="0" applyFont="1" applyFill="1" applyBorder="1" applyAlignment="1">
      <alignment horizontal="center" vertical="center" wrapText="1"/>
    </xf>
    <xf numFmtId="0" fontId="1" fillId="0" borderId="117" xfId="0" applyFont="1" applyFill="1" applyBorder="1" applyAlignment="1">
      <alignment horizontal="center" vertical="center" wrapText="1"/>
    </xf>
    <xf numFmtId="0" fontId="1" fillId="0" borderId="119" xfId="0" applyFont="1" applyFill="1" applyBorder="1" applyAlignment="1">
      <alignment horizontal="center" wrapText="1"/>
    </xf>
    <xf numFmtId="0" fontId="1" fillId="0" borderId="87" xfId="0" applyFont="1" applyFill="1" applyBorder="1" applyAlignment="1">
      <alignment horizontal="center" wrapText="1"/>
    </xf>
    <xf numFmtId="0" fontId="1" fillId="0" borderId="115" xfId="0" applyFont="1" applyFill="1" applyBorder="1" applyAlignment="1">
      <alignment horizontal="center" wrapText="1"/>
    </xf>
    <xf numFmtId="0" fontId="1" fillId="0" borderId="117" xfId="0" applyFont="1" applyFill="1" applyBorder="1" applyAlignment="1">
      <alignment horizontal="center" wrapText="1"/>
    </xf>
    <xf numFmtId="0" fontId="1" fillId="0" borderId="81" xfId="0" applyFont="1" applyFill="1" applyBorder="1" applyAlignment="1">
      <alignment horizontal="center" vertical="center" textRotation="90" wrapText="1"/>
    </xf>
    <xf numFmtId="166" fontId="1" fillId="0" borderId="83" xfId="0" applyNumberFormat="1" applyFont="1" applyBorder="1" applyAlignment="1">
      <alignment horizontal="left" wrapText="1"/>
    </xf>
    <xf numFmtId="0" fontId="1" fillId="0" borderId="119" xfId="0" applyFont="1" applyFill="1" applyBorder="1" applyAlignment="1">
      <alignment vertical="top" wrapText="1"/>
    </xf>
    <xf numFmtId="0" fontId="1" fillId="0" borderId="86" xfId="0" applyFont="1" applyFill="1" applyBorder="1" applyAlignment="1">
      <alignment vertical="top" wrapText="1"/>
    </xf>
    <xf numFmtId="0" fontId="1" fillId="0" borderId="87" xfId="0" applyFont="1" applyFill="1" applyBorder="1" applyAlignment="1">
      <alignment vertical="top" wrapText="1"/>
    </xf>
    <xf numFmtId="166" fontId="1" fillId="0" borderId="23" xfId="0" applyNumberFormat="1" applyFont="1" applyFill="1" applyBorder="1" applyAlignment="1">
      <alignment horizontal="left" vertical="center"/>
    </xf>
    <xf numFmtId="166" fontId="1" fillId="0" borderId="37" xfId="0" applyNumberFormat="1" applyFont="1" applyFill="1" applyBorder="1" applyAlignment="1">
      <alignment horizontal="left" vertical="center"/>
    </xf>
    <xf numFmtId="0" fontId="1" fillId="0" borderId="114" xfId="0" applyFont="1" applyFill="1" applyBorder="1" applyAlignment="1">
      <alignment horizontal="center" vertical="center" wrapText="1"/>
    </xf>
    <xf numFmtId="0" fontId="1" fillId="0" borderId="118" xfId="0" applyFont="1" applyFill="1" applyBorder="1" applyAlignment="1">
      <alignment horizontal="center" vertical="center" wrapText="1"/>
    </xf>
    <xf numFmtId="0" fontId="1" fillId="0" borderId="95" xfId="0" applyFont="1" applyFill="1" applyBorder="1" applyAlignment="1">
      <alignment horizontal="center" vertical="center" textRotation="90" wrapText="1"/>
    </xf>
    <xf numFmtId="0" fontId="1" fillId="0" borderId="79" xfId="0" applyFont="1" applyFill="1" applyBorder="1" applyAlignment="1">
      <alignment horizontal="center" vertical="top" wrapText="1"/>
    </xf>
    <xf numFmtId="0" fontId="1" fillId="0" borderId="87" xfId="0" applyFont="1" applyFill="1" applyBorder="1" applyAlignment="1">
      <alignment horizontal="center" vertical="center" textRotation="90" wrapText="1"/>
    </xf>
    <xf numFmtId="0" fontId="1" fillId="0" borderId="58" xfId="0" applyNumberFormat="1" applyFont="1" applyFill="1" applyBorder="1" applyAlignment="1">
      <alignment horizontal="center" textRotation="90" wrapText="1"/>
    </xf>
    <xf numFmtId="0" fontId="1" fillId="0" borderId="49" xfId="0" applyNumberFormat="1" applyFont="1" applyFill="1" applyBorder="1" applyAlignment="1">
      <alignment horizontal="center" textRotation="90" wrapText="1"/>
    </xf>
    <xf numFmtId="164" fontId="1" fillId="0" borderId="22" xfId="0" applyNumberFormat="1" applyFont="1" applyFill="1" applyBorder="1" applyAlignment="1">
      <alignment horizontal="center" vertical="top"/>
    </xf>
    <xf numFmtId="164" fontId="1" fillId="0" borderId="37" xfId="0" applyNumberFormat="1" applyFont="1" applyFill="1" applyBorder="1" applyAlignment="1">
      <alignment horizontal="center" vertical="top"/>
    </xf>
    <xf numFmtId="0" fontId="1" fillId="0" borderId="109" xfId="0" applyNumberFormat="1" applyFont="1" applyFill="1" applyBorder="1" applyAlignment="1">
      <alignment horizontal="left" vertical="top" wrapText="1"/>
    </xf>
    <xf numFmtId="0" fontId="1" fillId="0" borderId="18" xfId="0" applyNumberFormat="1" applyFont="1" applyFill="1" applyBorder="1" applyAlignment="1">
      <alignment horizontal="left" vertical="top" wrapText="1"/>
    </xf>
    <xf numFmtId="164" fontId="1" fillId="12" borderId="21" xfId="0" applyNumberFormat="1" applyFont="1" applyFill="1" applyBorder="1" applyAlignment="1">
      <alignment horizontal="center" vertical="center"/>
    </xf>
    <xf numFmtId="164" fontId="1" fillId="12" borderId="23" xfId="0" applyNumberFormat="1" applyFont="1" applyFill="1" applyBorder="1" applyAlignment="1">
      <alignment horizontal="center" vertical="center"/>
    </xf>
    <xf numFmtId="0" fontId="1" fillId="12" borderId="89" xfId="0" applyNumberFormat="1" applyFont="1" applyFill="1" applyBorder="1" applyAlignment="1">
      <alignment horizontal="left" vertical="top" wrapText="1"/>
    </xf>
    <xf numFmtId="0" fontId="1" fillId="0" borderId="19" xfId="0" applyNumberFormat="1" applyFont="1" applyFill="1" applyBorder="1" applyAlignment="1">
      <alignment horizontal="center"/>
    </xf>
    <xf numFmtId="166" fontId="1" fillId="0" borderId="37" xfId="0" applyNumberFormat="1" applyFont="1" applyFill="1" applyBorder="1" applyAlignment="1">
      <alignment horizontal="center" vertical="top" wrapText="1"/>
    </xf>
    <xf numFmtId="0" fontId="1" fillId="12" borderId="119" xfId="0" applyFont="1" applyFill="1" applyBorder="1" applyAlignment="1">
      <alignment horizontal="left" vertical="top" wrapText="1"/>
    </xf>
    <xf numFmtId="0" fontId="1" fillId="12" borderId="86" xfId="0" applyFont="1" applyFill="1" applyBorder="1" applyAlignment="1">
      <alignment horizontal="left" vertical="top" wrapText="1"/>
    </xf>
    <xf numFmtId="0" fontId="1" fillId="12" borderId="16" xfId="0" applyFont="1" applyFill="1" applyBorder="1" applyAlignment="1">
      <alignment horizontal="left" vertical="top" wrapText="1"/>
    </xf>
    <xf numFmtId="0" fontId="1" fillId="12" borderId="0" xfId="0" applyFont="1" applyFill="1" applyBorder="1" applyAlignment="1">
      <alignment horizontal="left" vertical="top" wrapText="1"/>
    </xf>
    <xf numFmtId="0" fontId="1" fillId="12" borderId="46" xfId="46" applyFont="1" applyFill="1" applyBorder="1" applyAlignment="1">
      <alignment horizontal="left" vertical="top" wrapText="1"/>
    </xf>
    <xf numFmtId="0" fontId="1" fillId="12" borderId="36" xfId="46" applyFont="1" applyFill="1" applyBorder="1" applyAlignment="1">
      <alignment horizontal="left" vertical="top" wrapText="1"/>
    </xf>
    <xf numFmtId="0" fontId="13" fillId="0" borderId="109" xfId="46" applyNumberFormat="1" applyFont="1" applyFill="1" applyBorder="1" applyAlignment="1">
      <alignment horizontal="center" vertical="center"/>
    </xf>
    <xf numFmtId="0" fontId="13" fillId="0" borderId="18" xfId="46" applyNumberFormat="1" applyFont="1" applyFill="1" applyBorder="1" applyAlignment="1">
      <alignment horizontal="center" vertical="center"/>
    </xf>
    <xf numFmtId="0" fontId="13" fillId="0" borderId="27" xfId="46" applyNumberFormat="1" applyFont="1" applyFill="1" applyBorder="1" applyAlignment="1">
      <alignment horizontal="center" vertical="center"/>
    </xf>
    <xf numFmtId="0" fontId="1" fillId="10" borderId="101" xfId="0" applyFont="1" applyFill="1" applyBorder="1" applyAlignment="1">
      <alignment horizontal="center"/>
    </xf>
    <xf numFmtId="0" fontId="1" fillId="10" borderId="99" xfId="0" applyFont="1" applyFill="1" applyBorder="1" applyAlignment="1">
      <alignment horizontal="center"/>
    </xf>
    <xf numFmtId="164" fontId="1" fillId="0" borderId="0" xfId="0" applyNumberFormat="1" applyFont="1" applyFill="1" applyBorder="1" applyAlignment="1">
      <alignment horizontal="center" vertical="top"/>
    </xf>
    <xf numFmtId="0" fontId="1" fillId="0" borderId="16"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19" xfId="0" applyFont="1" applyFill="1" applyBorder="1" applyAlignment="1">
      <alignment horizontal="center" vertical="center"/>
    </xf>
    <xf numFmtId="0" fontId="1" fillId="0" borderId="94" xfId="0" applyFont="1" applyFill="1" applyBorder="1" applyAlignment="1">
      <alignment horizontal="center" vertical="center" textRotation="90" wrapText="1"/>
    </xf>
    <xf numFmtId="166" fontId="1" fillId="0" borderId="37" xfId="0" applyNumberFormat="1" applyFont="1" applyFill="1" applyBorder="1" applyAlignment="1">
      <alignment horizontal="center"/>
    </xf>
    <xf numFmtId="166" fontId="1" fillId="0" borderId="16" xfId="0" applyNumberFormat="1" applyFont="1" applyFill="1" applyBorder="1" applyAlignment="1">
      <alignment horizontal="center"/>
    </xf>
    <xf numFmtId="166" fontId="1" fillId="0" borderId="0" xfId="0" applyNumberFormat="1" applyFont="1" applyFill="1" applyBorder="1" applyAlignment="1">
      <alignment horizontal="center"/>
    </xf>
    <xf numFmtId="166" fontId="1" fillId="0" borderId="19" xfId="0" applyNumberFormat="1" applyFont="1" applyFill="1" applyBorder="1" applyAlignment="1">
      <alignment horizontal="center"/>
    </xf>
    <xf numFmtId="0" fontId="1" fillId="0" borderId="16" xfId="0" applyNumberFormat="1" applyFont="1" applyFill="1" applyBorder="1" applyAlignment="1">
      <alignment horizontal="right" vertical="top" wrapText="1"/>
    </xf>
    <xf numFmtId="0" fontId="1" fillId="0" borderId="19" xfId="0" applyNumberFormat="1" applyFont="1" applyFill="1" applyBorder="1" applyAlignment="1">
      <alignment horizontal="right" vertical="top" wrapText="1"/>
    </xf>
    <xf numFmtId="166" fontId="1" fillId="0" borderId="36" xfId="0" applyNumberFormat="1" applyFont="1" applyFill="1" applyBorder="1" applyAlignment="1">
      <alignment horizontal="right" vertical="top" wrapText="1"/>
    </xf>
    <xf numFmtId="166" fontId="1" fillId="0" borderId="37" xfId="0" applyNumberFormat="1" applyFont="1" applyFill="1" applyBorder="1" applyAlignment="1">
      <alignment horizontal="right" vertical="top" wrapText="1"/>
    </xf>
    <xf numFmtId="0" fontId="1" fillId="0" borderId="120" xfId="0" applyFont="1" applyFill="1" applyBorder="1" applyAlignment="1">
      <alignment vertical="top" wrapText="1"/>
    </xf>
    <xf numFmtId="0" fontId="1" fillId="0" borderId="53" xfId="0" applyFont="1" applyFill="1" applyBorder="1" applyAlignment="1">
      <alignment horizontal="left" vertical="top" wrapText="1"/>
    </xf>
    <xf numFmtId="0" fontId="1" fillId="0" borderId="118" xfId="0" applyNumberFormat="1" applyFont="1" applyFill="1" applyBorder="1" applyAlignment="1">
      <alignment horizontal="center" textRotation="90" wrapText="1"/>
    </xf>
    <xf numFmtId="0" fontId="1" fillId="0" borderId="54" xfId="0" applyNumberFormat="1" applyFont="1" applyFill="1" applyBorder="1" applyAlignment="1">
      <alignment horizontal="center" textRotation="90" wrapText="1"/>
    </xf>
    <xf numFmtId="0" fontId="1" fillId="0" borderId="54" xfId="0" applyNumberFormat="1" applyFont="1" applyFill="1" applyBorder="1" applyAlignment="1"/>
    <xf numFmtId="0" fontId="1" fillId="0" borderId="116" xfId="0" applyNumberFormat="1" applyFont="1" applyFill="1" applyBorder="1" applyAlignment="1"/>
    <xf numFmtId="0" fontId="1" fillId="0" borderId="104" xfId="0" applyFont="1" applyFill="1" applyBorder="1" applyAlignment="1">
      <alignment horizontal="center" textRotation="90" wrapText="1"/>
    </xf>
    <xf numFmtId="0" fontId="1" fillId="0" borderId="72" xfId="0" applyFont="1" applyFill="1" applyBorder="1" applyAlignment="1">
      <alignment horizontal="center" textRotation="90" wrapText="1"/>
    </xf>
    <xf numFmtId="0" fontId="1" fillId="0" borderId="72" xfId="0" applyFont="1" applyFill="1" applyBorder="1" applyAlignment="1"/>
    <xf numFmtId="0" fontId="1" fillId="0" borderId="56" xfId="0" applyFont="1" applyFill="1" applyBorder="1" applyAlignment="1"/>
    <xf numFmtId="0" fontId="1" fillId="0" borderId="21" xfId="0" applyFont="1" applyFill="1" applyBorder="1" applyAlignment="1">
      <alignment vertical="top" wrapText="1"/>
    </xf>
    <xf numFmtId="0" fontId="1" fillId="0" borderId="36" xfId="0" applyFont="1" applyFill="1" applyBorder="1" applyAlignment="1">
      <alignment vertical="top" wrapText="1"/>
    </xf>
    <xf numFmtId="0" fontId="1" fillId="0" borderId="23" xfId="0" applyFont="1" applyFill="1" applyBorder="1" applyAlignment="1">
      <alignment vertical="top" wrapText="1"/>
    </xf>
    <xf numFmtId="0" fontId="1" fillId="0" borderId="58" xfId="0" applyFont="1" applyFill="1" applyBorder="1" applyAlignment="1">
      <alignment horizontal="center" textRotation="90" wrapText="1"/>
    </xf>
    <xf numFmtId="0" fontId="1" fillId="0" borderId="49" xfId="0" applyFont="1" applyFill="1" applyBorder="1" applyAlignment="1">
      <alignment horizontal="center" textRotation="90" wrapText="1"/>
    </xf>
    <xf numFmtId="0" fontId="1" fillId="0" borderId="116" xfId="0" applyFont="1" applyFill="1" applyBorder="1" applyAlignment="1">
      <alignment horizontal="center" textRotation="90" wrapText="1"/>
    </xf>
    <xf numFmtId="0" fontId="1" fillId="0" borderId="120" xfId="0" applyFont="1" applyFill="1" applyBorder="1" applyAlignment="1">
      <alignment horizontal="center" textRotation="90" wrapText="1"/>
    </xf>
    <xf numFmtId="0" fontId="1" fillId="0" borderId="119" xfId="0" applyNumberFormat="1" applyFont="1" applyFill="1" applyBorder="1" applyAlignment="1">
      <alignment horizontal="center" vertical="top" wrapText="1"/>
    </xf>
    <xf numFmtId="0" fontId="1" fillId="0" borderId="87"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36" xfId="0" applyNumberFormat="1" applyFont="1" applyFill="1" applyBorder="1" applyAlignment="1">
      <alignment horizontal="center" vertical="top" wrapText="1"/>
    </xf>
    <xf numFmtId="0" fontId="1" fillId="0" borderId="119" xfId="0" applyFont="1" applyFill="1" applyBorder="1" applyAlignment="1">
      <alignment horizontal="center"/>
    </xf>
    <xf numFmtId="0" fontId="1" fillId="0" borderId="87" xfId="0" applyFont="1" applyFill="1" applyBorder="1" applyAlignment="1">
      <alignment horizontal="center"/>
    </xf>
    <xf numFmtId="0" fontId="1" fillId="0" borderId="109" xfId="0" applyFont="1" applyFill="1" applyBorder="1" applyAlignment="1">
      <alignment horizontal="center" vertical="top" wrapText="1"/>
    </xf>
    <xf numFmtId="0" fontId="1" fillId="0" borderId="18" xfId="0" applyFont="1" applyFill="1" applyBorder="1" applyAlignment="1">
      <alignment horizontal="center" vertical="top" wrapText="1"/>
    </xf>
    <xf numFmtId="0" fontId="1" fillId="0" borderId="18" xfId="0" applyFont="1" applyFill="1" applyBorder="1" applyAlignment="1">
      <alignment horizontal="left" wrapText="1"/>
    </xf>
    <xf numFmtId="0" fontId="1" fillId="0" borderId="48" xfId="0" applyFont="1" applyFill="1" applyBorder="1" applyAlignment="1">
      <alignment horizontal="center"/>
    </xf>
    <xf numFmtId="0" fontId="1" fillId="0" borderId="46" xfId="48" applyFont="1" applyFill="1" applyBorder="1" applyAlignment="1">
      <alignment horizontal="left" vertical="top" wrapText="1"/>
    </xf>
    <xf numFmtId="0" fontId="1" fillId="0" borderId="21" xfId="48" applyFont="1" applyFill="1" applyBorder="1" applyAlignment="1">
      <alignment horizontal="left" vertical="top" wrapText="1"/>
    </xf>
    <xf numFmtId="0" fontId="1" fillId="0" borderId="36" xfId="48" applyFont="1" applyFill="1" applyBorder="1" applyAlignment="1">
      <alignment horizontal="left" vertical="top" wrapText="1"/>
    </xf>
    <xf numFmtId="0" fontId="1" fillId="0" borderId="23" xfId="48" applyFont="1" applyFill="1" applyBorder="1" applyAlignment="1">
      <alignment horizontal="left" vertical="top" wrapText="1"/>
    </xf>
    <xf numFmtId="0" fontId="1" fillId="0" borderId="36" xfId="46" applyFont="1" applyFill="1" applyBorder="1" applyAlignment="1">
      <alignment horizontal="right" vertical="top"/>
    </xf>
    <xf numFmtId="0" fontId="1" fillId="0" borderId="23" xfId="46" applyFont="1" applyFill="1" applyBorder="1" applyAlignment="1">
      <alignment horizontal="right" vertical="top"/>
    </xf>
    <xf numFmtId="0" fontId="1" fillId="0" borderId="46" xfId="46" applyFont="1" applyFill="1" applyBorder="1" applyAlignment="1">
      <alignment horizontal="center" vertical="top" wrapText="1"/>
    </xf>
    <xf numFmtId="0" fontId="1" fillId="0" borderId="36" xfId="46" applyFont="1" applyFill="1" applyBorder="1" applyAlignment="1">
      <alignment horizontal="center" vertical="top" wrapText="1"/>
    </xf>
    <xf numFmtId="0" fontId="1" fillId="0" borderId="22" xfId="46" applyNumberFormat="1" applyFont="1" applyFill="1" applyBorder="1" applyAlignment="1">
      <alignment horizontal="center" vertical="top"/>
    </xf>
    <xf numFmtId="0" fontId="1" fillId="0" borderId="19" xfId="46" applyNumberFormat="1" applyFont="1" applyFill="1" applyBorder="1" applyAlignment="1">
      <alignment horizontal="center" vertical="top"/>
    </xf>
    <xf numFmtId="0" fontId="1" fillId="0" borderId="37" xfId="46" applyNumberFormat="1" applyFont="1" applyFill="1" applyBorder="1" applyAlignment="1">
      <alignment horizontal="center" vertical="top"/>
    </xf>
    <xf numFmtId="0" fontId="13" fillId="0" borderId="13" xfId="46" applyFont="1" applyBorder="1" applyAlignment="1">
      <alignment horizontal="center" vertical="center"/>
    </xf>
    <xf numFmtId="0" fontId="13" fillId="0" borderId="15" xfId="46" applyFont="1" applyBorder="1" applyAlignment="1">
      <alignment horizontal="center" vertical="center"/>
    </xf>
    <xf numFmtId="0" fontId="13" fillId="0" borderId="13" xfId="46" applyFont="1" applyFill="1" applyBorder="1" applyAlignment="1">
      <alignment horizontal="center" vertical="center"/>
    </xf>
    <xf numFmtId="0" fontId="13" fillId="0" borderId="15" xfId="46" applyFont="1" applyFill="1" applyBorder="1" applyAlignment="1">
      <alignment horizontal="center" vertical="center"/>
    </xf>
    <xf numFmtId="0" fontId="1" fillId="0" borderId="22" xfId="46" applyNumberFormat="1" applyFont="1" applyFill="1" applyBorder="1" applyAlignment="1">
      <alignment horizontal="center" vertical="top" wrapText="1"/>
    </xf>
    <xf numFmtId="166" fontId="1" fillId="0" borderId="83" xfId="46" applyNumberFormat="1" applyFont="1" applyFill="1" applyBorder="1" applyAlignment="1">
      <alignment horizontal="left" vertical="top"/>
    </xf>
    <xf numFmtId="1" fontId="1" fillId="0" borderId="22" xfId="0" applyNumberFormat="1" applyFont="1" applyFill="1" applyBorder="1" applyAlignment="1">
      <alignment horizontal="center" vertical="top" wrapText="1"/>
    </xf>
    <xf numFmtId="1" fontId="1" fillId="0" borderId="19" xfId="0" applyNumberFormat="1" applyFont="1" applyFill="1" applyBorder="1" applyAlignment="1">
      <alignment horizontal="center" vertical="top" wrapText="1"/>
    </xf>
    <xf numFmtId="0" fontId="13" fillId="0" borderId="14" xfId="46" applyFont="1" applyFill="1" applyBorder="1" applyAlignment="1">
      <alignment horizontal="center" vertical="center"/>
    </xf>
    <xf numFmtId="0" fontId="13" fillId="0" borderId="50" xfId="46" applyFont="1" applyBorder="1" applyAlignment="1">
      <alignment horizontal="center" vertical="center"/>
    </xf>
    <xf numFmtId="0" fontId="13" fillId="0" borderId="25" xfId="46" applyFont="1" applyBorder="1" applyAlignment="1">
      <alignment horizontal="center" vertical="center"/>
    </xf>
    <xf numFmtId="0" fontId="13" fillId="0" borderId="48" xfId="46" applyFont="1" applyBorder="1" applyAlignment="1">
      <alignment horizontal="center" vertical="center"/>
    </xf>
    <xf numFmtId="0" fontId="13" fillId="0" borderId="14" xfId="46" applyFont="1" applyBorder="1" applyAlignment="1">
      <alignment horizontal="center" vertical="center"/>
    </xf>
    <xf numFmtId="0" fontId="1" fillId="0" borderId="112" xfId="0" applyFont="1" applyBorder="1" applyAlignment="1">
      <alignment horizontal="center"/>
    </xf>
    <xf numFmtId="0" fontId="1" fillId="0" borderId="108" xfId="0" applyFont="1" applyBorder="1" applyAlignment="1">
      <alignment horizontal="center"/>
    </xf>
    <xf numFmtId="0" fontId="1" fillId="0" borderId="50" xfId="0" applyFont="1" applyBorder="1" applyAlignment="1">
      <alignment horizontal="center"/>
    </xf>
    <xf numFmtId="0" fontId="1" fillId="0" borderId="48" xfId="0" applyFont="1" applyBorder="1" applyAlignment="1">
      <alignment horizontal="center"/>
    </xf>
    <xf numFmtId="0" fontId="1" fillId="0" borderId="112" xfId="0" applyFont="1" applyFill="1" applyBorder="1" applyAlignment="1">
      <alignment horizontal="center"/>
    </xf>
    <xf numFmtId="0" fontId="1" fillId="0" borderId="108" xfId="0" applyFont="1" applyFill="1" applyBorder="1" applyAlignment="1">
      <alignment horizontal="center"/>
    </xf>
    <xf numFmtId="0" fontId="0" fillId="0" borderId="16" xfId="46" applyFont="1" applyFill="1" applyBorder="1" applyAlignment="1">
      <alignment horizontal="left" vertical="top" wrapText="1"/>
    </xf>
    <xf numFmtId="0" fontId="0" fillId="0" borderId="0" xfId="46" applyFont="1" applyFill="1" applyBorder="1" applyAlignment="1">
      <alignment horizontal="left" vertical="top" wrapText="1"/>
    </xf>
    <xf numFmtId="0" fontId="0" fillId="0" borderId="19" xfId="46" applyFont="1" applyFill="1" applyBorder="1" applyAlignment="1">
      <alignment horizontal="left" vertical="top" wrapText="1"/>
    </xf>
    <xf numFmtId="0" fontId="0" fillId="0" borderId="16" xfId="46" applyFont="1" applyFill="1" applyBorder="1" applyAlignment="1">
      <alignment horizontal="center" vertical="top" wrapText="1"/>
    </xf>
    <xf numFmtId="0" fontId="0" fillId="0" borderId="0" xfId="46" applyFont="1" applyFill="1" applyBorder="1" applyAlignment="1">
      <alignment horizontal="center" vertical="top" wrapText="1"/>
    </xf>
    <xf numFmtId="0" fontId="0" fillId="0" borderId="19" xfId="46" applyFont="1" applyFill="1" applyBorder="1" applyAlignment="1">
      <alignment horizontal="center" vertical="top" wrapText="1"/>
    </xf>
    <xf numFmtId="0" fontId="1" fillId="0" borderId="0" xfId="46" applyFont="1" applyFill="1" applyBorder="1" applyAlignment="1">
      <alignment horizontal="left" vertical="top" wrapText="1"/>
    </xf>
    <xf numFmtId="0" fontId="1" fillId="0" borderId="89" xfId="0" applyFont="1" applyFill="1" applyBorder="1" applyAlignment="1">
      <alignment vertical="top" wrapText="1"/>
    </xf>
    <xf numFmtId="0" fontId="1" fillId="0" borderId="37" xfId="0" applyFont="1" applyFill="1" applyBorder="1" applyAlignment="1">
      <alignment vertical="top" wrapText="1"/>
    </xf>
    <xf numFmtId="0" fontId="1" fillId="0" borderId="20" xfId="46" applyFont="1" applyFill="1" applyBorder="1" applyAlignment="1">
      <alignment wrapText="1"/>
    </xf>
    <xf numFmtId="0" fontId="0" fillId="0" borderId="20" xfId="46" applyFont="1" applyFill="1" applyBorder="1" applyAlignment="1">
      <alignment wrapText="1"/>
    </xf>
    <xf numFmtId="0" fontId="1" fillId="0" borderId="34" xfId="46" applyNumberFormat="1" applyFont="1" applyFill="1" applyBorder="1" applyAlignment="1">
      <alignment horizontal="center" vertical="top" wrapText="1"/>
    </xf>
    <xf numFmtId="0" fontId="0" fillId="0" borderId="46" xfId="46" applyFont="1" applyFill="1" applyBorder="1" applyAlignment="1">
      <alignment horizontal="left" vertical="top" wrapText="1"/>
    </xf>
    <xf numFmtId="0" fontId="0" fillId="0" borderId="36" xfId="46" applyFont="1" applyFill="1" applyBorder="1" applyAlignment="1">
      <alignment horizontal="left" vertical="top" wrapText="1"/>
    </xf>
    <xf numFmtId="164" fontId="1" fillId="0" borderId="21" xfId="46" applyNumberFormat="1" applyFont="1" applyFill="1" applyBorder="1" applyAlignment="1">
      <alignment horizontal="right" vertical="top" wrapText="1"/>
    </xf>
    <xf numFmtId="164" fontId="1" fillId="0" borderId="23" xfId="46" applyNumberFormat="1" applyFont="1" applyFill="1" applyBorder="1" applyAlignment="1">
      <alignment horizontal="right" vertical="top" wrapText="1"/>
    </xf>
    <xf numFmtId="0" fontId="1" fillId="0" borderId="21" xfId="0" applyFont="1" applyFill="1" applyBorder="1" applyAlignment="1">
      <alignment horizontal="center" vertical="top"/>
    </xf>
    <xf numFmtId="0" fontId="1" fillId="0" borderId="23" xfId="0" applyFont="1" applyFill="1" applyBorder="1" applyAlignment="1">
      <alignment horizontal="center" vertical="top"/>
    </xf>
    <xf numFmtId="166" fontId="1" fillId="0" borderId="22" xfId="46" applyNumberFormat="1" applyFont="1" applyFill="1" applyBorder="1" applyAlignment="1">
      <alignment horizontal="center" vertical="top"/>
    </xf>
    <xf numFmtId="166" fontId="1" fillId="0" borderId="37" xfId="46" applyNumberFormat="1" applyFont="1" applyFill="1" applyBorder="1" applyAlignment="1">
      <alignment horizontal="center" vertical="top"/>
    </xf>
    <xf numFmtId="164" fontId="1" fillId="0" borderId="21" xfId="46" applyNumberFormat="1" applyFont="1" applyFill="1" applyBorder="1" applyAlignment="1">
      <alignment horizontal="center" wrapText="1"/>
    </xf>
    <xf numFmtId="164" fontId="1" fillId="0" borderId="22" xfId="46" applyNumberFormat="1" applyFont="1" applyFill="1" applyBorder="1" applyAlignment="1">
      <alignment horizontal="center" wrapText="1"/>
    </xf>
    <xf numFmtId="164" fontId="1" fillId="0" borderId="23" xfId="46" applyNumberFormat="1" applyFont="1" applyFill="1" applyBorder="1" applyAlignment="1">
      <alignment horizontal="center" wrapText="1"/>
    </xf>
    <xf numFmtId="164" fontId="1" fillId="0" borderId="37" xfId="46" applyNumberFormat="1" applyFont="1" applyFill="1" applyBorder="1" applyAlignment="1">
      <alignment horizontal="center" wrapText="1"/>
    </xf>
    <xf numFmtId="0" fontId="1" fillId="0" borderId="115" xfId="0" applyFont="1" applyFill="1" applyBorder="1" applyAlignment="1">
      <alignment horizontal="center"/>
    </xf>
    <xf numFmtId="0" fontId="1" fillId="0" borderId="117" xfId="0" applyFont="1" applyFill="1" applyBorder="1" applyAlignment="1">
      <alignment horizontal="center"/>
    </xf>
    <xf numFmtId="0" fontId="1" fillId="0" borderId="34" xfId="46" applyNumberFormat="1" applyFont="1" applyFill="1" applyBorder="1" applyAlignment="1">
      <alignment horizontal="center" vertical="top"/>
    </xf>
    <xf numFmtId="0" fontId="0" fillId="0" borderId="119" xfId="46" applyFont="1" applyFill="1" applyBorder="1" applyAlignment="1">
      <alignment horizontal="left" vertical="top" wrapText="1"/>
    </xf>
    <xf numFmtId="0" fontId="0" fillId="0" borderId="86" xfId="46" applyFont="1" applyFill="1" applyBorder="1" applyAlignment="1">
      <alignment horizontal="left" vertical="top" wrapText="1"/>
    </xf>
    <xf numFmtId="0" fontId="0" fillId="0" borderId="87" xfId="46" applyFont="1" applyFill="1" applyBorder="1" applyAlignment="1">
      <alignment horizontal="left" vertical="top" wrapText="1"/>
    </xf>
    <xf numFmtId="0" fontId="1" fillId="0" borderId="119" xfId="46" applyFont="1" applyFill="1" applyBorder="1" applyAlignment="1">
      <alignment horizontal="left" vertical="top" wrapText="1"/>
    </xf>
    <xf numFmtId="0" fontId="1" fillId="0" borderId="87" xfId="46" applyFont="1" applyFill="1" applyBorder="1" applyAlignment="1">
      <alignment horizontal="left" vertical="top" wrapText="1"/>
    </xf>
    <xf numFmtId="166" fontId="5" fillId="0" borderId="16" xfId="46" applyNumberFormat="1" applyFont="1" applyFill="1" applyBorder="1" applyAlignment="1">
      <alignment horizontal="left" wrapText="1"/>
    </xf>
    <xf numFmtId="166" fontId="5" fillId="0" borderId="19" xfId="46" applyNumberFormat="1" applyFont="1" applyFill="1" applyBorder="1" applyAlignment="1">
      <alignment horizontal="left" wrapText="1"/>
    </xf>
    <xf numFmtId="0" fontId="1" fillId="0" borderId="86" xfId="46" applyFont="1" applyFill="1" applyBorder="1" applyAlignment="1">
      <alignment horizontal="left" vertical="top" wrapText="1"/>
    </xf>
    <xf numFmtId="0" fontId="1" fillId="0" borderId="16" xfId="46" applyFont="1" applyFill="1" applyBorder="1" applyAlignment="1">
      <alignment horizontal="center" vertical="center" wrapText="1"/>
    </xf>
    <xf numFmtId="0" fontId="1" fillId="0" borderId="19" xfId="46" applyFont="1" applyFill="1" applyBorder="1" applyAlignment="1">
      <alignment horizontal="center" vertical="center" wrapText="1"/>
    </xf>
    <xf numFmtId="166" fontId="1" fillId="0" borderId="112" xfId="46" applyNumberFormat="1" applyFont="1" applyFill="1" applyBorder="1" applyAlignment="1">
      <alignment horizontal="left" vertical="top"/>
    </xf>
    <xf numFmtId="166" fontId="1" fillId="0" borderId="108" xfId="46" applyNumberFormat="1" applyFont="1" applyFill="1" applyBorder="1" applyAlignment="1">
      <alignment horizontal="left" vertical="top"/>
    </xf>
    <xf numFmtId="0" fontId="1" fillId="0" borderId="30" xfId="46" applyFont="1" applyFill="1" applyBorder="1" applyAlignment="1">
      <alignment horizontal="center" vertical="top" wrapText="1"/>
    </xf>
    <xf numFmtId="164" fontId="1" fillId="0" borderId="30" xfId="46" applyNumberFormat="1" applyFont="1" applyFill="1" applyBorder="1" applyAlignment="1">
      <alignment horizontal="center" vertical="top" wrapText="1"/>
    </xf>
    <xf numFmtId="0" fontId="1" fillId="0" borderId="30" xfId="0" applyFont="1" applyFill="1" applyBorder="1" applyAlignment="1">
      <alignment horizontal="center" vertical="top" wrapText="1"/>
    </xf>
    <xf numFmtId="166" fontId="1" fillId="0" borderId="30" xfId="46" applyNumberFormat="1" applyFont="1" applyFill="1" applyBorder="1" applyAlignment="1">
      <alignment horizontal="center" vertical="top" wrapText="1"/>
    </xf>
    <xf numFmtId="0" fontId="1" fillId="0" borderId="119" xfId="28" applyFont="1" applyFill="1" applyBorder="1" applyAlignment="1">
      <alignment horizontal="center" vertical="center"/>
    </xf>
    <xf numFmtId="0" fontId="1" fillId="0" borderId="86" xfId="28" applyFont="1" applyFill="1" applyBorder="1" applyAlignment="1">
      <alignment horizontal="center" vertical="center"/>
    </xf>
    <xf numFmtId="0" fontId="1" fillId="0" borderId="87" xfId="28" applyFont="1" applyFill="1" applyBorder="1" applyAlignment="1">
      <alignment horizontal="center" vertical="center"/>
    </xf>
    <xf numFmtId="0" fontId="1" fillId="0" borderId="115" xfId="28" applyFont="1" applyFill="1" applyBorder="1" applyAlignment="1">
      <alignment horizontal="center" vertical="center"/>
    </xf>
    <xf numFmtId="0" fontId="1" fillId="0" borderId="95" xfId="28" applyFont="1" applyFill="1" applyBorder="1" applyAlignment="1">
      <alignment horizontal="center" vertical="center"/>
    </xf>
    <xf numFmtId="0" fontId="1" fillId="0" borderId="117" xfId="28" applyFont="1" applyFill="1" applyBorder="1" applyAlignment="1">
      <alignment horizontal="center" vertical="center"/>
    </xf>
    <xf numFmtId="0" fontId="1" fillId="0" borderId="72" xfId="28" applyFont="1" applyFill="1" applyBorder="1" applyAlignment="1">
      <alignment horizontal="center" vertical="center" textRotation="90" wrapText="1"/>
    </xf>
    <xf numFmtId="0" fontId="1" fillId="0" borderId="56" xfId="28" applyFont="1" applyFill="1" applyBorder="1" applyAlignment="1">
      <alignment horizontal="center" vertical="center" textRotation="90" wrapText="1"/>
    </xf>
    <xf numFmtId="0" fontId="1" fillId="0" borderId="105" xfId="28" applyFont="1" applyFill="1" applyBorder="1" applyAlignment="1">
      <alignment horizontal="center" vertical="center" textRotation="90" wrapText="1"/>
    </xf>
    <xf numFmtId="0" fontId="1" fillId="0" borderId="35" xfId="28" applyFont="1" applyFill="1" applyBorder="1" applyAlignment="1">
      <alignment horizontal="center" vertical="center" textRotation="90" wrapText="1"/>
    </xf>
    <xf numFmtId="0" fontId="1" fillId="0" borderId="58" xfId="28" applyFont="1" applyFill="1" applyBorder="1" applyAlignment="1">
      <alignment horizontal="center" vertical="center" textRotation="90" wrapText="1"/>
    </xf>
    <xf numFmtId="0" fontId="1" fillId="0" borderId="100" xfId="28" applyFont="1" applyFill="1" applyBorder="1" applyAlignment="1">
      <alignment horizontal="center" vertical="center" textRotation="90" wrapText="1"/>
    </xf>
    <xf numFmtId="0" fontId="1" fillId="0" borderId="71" xfId="28" applyFont="1" applyFill="1" applyBorder="1" applyAlignment="1">
      <alignment horizontal="center" vertical="center" textRotation="90" wrapText="1"/>
    </xf>
    <xf numFmtId="0" fontId="1" fillId="0" borderId="70" xfId="28" applyFont="1" applyFill="1" applyBorder="1" applyAlignment="1">
      <alignment horizontal="center" vertical="center" textRotation="90" wrapText="1"/>
    </xf>
    <xf numFmtId="0" fontId="1" fillId="0" borderId="13" xfId="28" applyFont="1" applyFill="1" applyBorder="1" applyAlignment="1">
      <alignment horizontal="center" vertical="center" wrapText="1"/>
    </xf>
    <xf numFmtId="0" fontId="1" fillId="0" borderId="15" xfId="28" applyFont="1" applyFill="1" applyBorder="1" applyAlignment="1">
      <alignment horizontal="center" vertical="center" wrapText="1"/>
    </xf>
    <xf numFmtId="0" fontId="1" fillId="0" borderId="14" xfId="28" applyFont="1" applyFill="1" applyBorder="1" applyAlignment="1">
      <alignment horizontal="center" vertical="center" wrapText="1"/>
    </xf>
    <xf numFmtId="0" fontId="1" fillId="0" borderId="17" xfId="28" applyFont="1" applyFill="1" applyBorder="1" applyAlignment="1">
      <alignment horizontal="center" vertical="center" wrapText="1"/>
    </xf>
    <xf numFmtId="0" fontId="1" fillId="0" borderId="11" xfId="28" applyFont="1" applyFill="1" applyBorder="1" applyAlignment="1">
      <alignment horizontal="center" vertical="center" wrapText="1"/>
    </xf>
    <xf numFmtId="0" fontId="1" fillId="0" borderId="12" xfId="28" applyFont="1" applyFill="1" applyBorder="1" applyAlignment="1">
      <alignment horizontal="center" vertical="center" wrapText="1"/>
    </xf>
    <xf numFmtId="0" fontId="1" fillId="0" borderId="119" xfId="28" applyFont="1" applyFill="1" applyBorder="1" applyAlignment="1">
      <alignment horizontal="center" vertical="center" wrapText="1"/>
    </xf>
    <xf numFmtId="0" fontId="1" fillId="0" borderId="86" xfId="28" applyFont="1" applyFill="1" applyBorder="1" applyAlignment="1">
      <alignment horizontal="center" vertical="center" wrapText="1"/>
    </xf>
    <xf numFmtId="0" fontId="1" fillId="0" borderId="87" xfId="28" applyFont="1" applyFill="1" applyBorder="1" applyAlignment="1">
      <alignment horizontal="center" vertical="center" wrapText="1"/>
    </xf>
    <xf numFmtId="0" fontId="1" fillId="0" borderId="115" xfId="28" applyFont="1" applyFill="1" applyBorder="1" applyAlignment="1">
      <alignment horizontal="center" vertical="center" wrapText="1"/>
    </xf>
    <xf numFmtId="0" fontId="1" fillId="0" borderId="95" xfId="28" applyFont="1" applyFill="1" applyBorder="1" applyAlignment="1">
      <alignment horizontal="center" vertical="center" wrapText="1"/>
    </xf>
    <xf numFmtId="0" fontId="1" fillId="0" borderId="117" xfId="28" applyFont="1" applyFill="1" applyBorder="1" applyAlignment="1">
      <alignment horizontal="center" vertical="center" wrapText="1"/>
    </xf>
    <xf numFmtId="0" fontId="42" fillId="0" borderId="0" xfId="28" applyFont="1" applyFill="1" applyAlignment="1">
      <alignment horizontal="center" vertical="center" wrapText="1"/>
    </xf>
    <xf numFmtId="0" fontId="42" fillId="0" borderId="11" xfId="28" applyFont="1" applyFill="1" applyBorder="1" applyAlignment="1">
      <alignment horizontal="center" vertical="center" wrapText="1"/>
    </xf>
    <xf numFmtId="0" fontId="1" fillId="0" borderId="16" xfId="28" applyFont="1" applyFill="1" applyBorder="1" applyAlignment="1">
      <alignment horizontal="right" vertical="top" wrapText="1"/>
    </xf>
    <xf numFmtId="0" fontId="1" fillId="0" borderId="19" xfId="28" applyFont="1" applyFill="1" applyBorder="1" applyAlignment="1">
      <alignment horizontal="right" vertical="top" wrapText="1"/>
    </xf>
    <xf numFmtId="0" fontId="1" fillId="0" borderId="36" xfId="28" applyFont="1" applyFill="1" applyBorder="1" applyAlignment="1">
      <alignment horizontal="right" vertical="top" wrapText="1"/>
    </xf>
    <xf numFmtId="0" fontId="1" fillId="0" borderId="37" xfId="28" applyFont="1" applyFill="1" applyBorder="1" applyAlignment="1">
      <alignment horizontal="right" vertical="top" wrapText="1"/>
    </xf>
    <xf numFmtId="0" fontId="1" fillId="0" borderId="16" xfId="17" applyFont="1" applyFill="1" applyBorder="1" applyAlignment="1">
      <alignment horizontal="left" vertical="top" wrapText="1"/>
    </xf>
    <xf numFmtId="166" fontId="1" fillId="0" borderId="85" xfId="28" applyNumberFormat="1" applyFont="1" applyBorder="1" applyAlignment="1">
      <alignment horizontal="left" vertical="center"/>
    </xf>
    <xf numFmtId="166" fontId="1" fillId="0" borderId="84" xfId="28" applyNumberFormat="1" applyFont="1" applyBorder="1" applyAlignment="1">
      <alignment horizontal="left" vertical="center"/>
    </xf>
    <xf numFmtId="0" fontId="1" fillId="0" borderId="18" xfId="28" applyFont="1" applyFill="1" applyBorder="1" applyAlignment="1">
      <alignment horizontal="left" vertical="top" wrapText="1"/>
    </xf>
    <xf numFmtId="0" fontId="1" fillId="0" borderId="16" xfId="28" applyFont="1" applyFill="1" applyBorder="1" applyAlignment="1">
      <alignment horizontal="left" vertical="top" wrapText="1"/>
    </xf>
    <xf numFmtId="0" fontId="1" fillId="0" borderId="19" xfId="28" applyFont="1" applyFill="1" applyBorder="1" applyAlignment="1">
      <alignment horizontal="left" vertical="top" wrapText="1"/>
    </xf>
    <xf numFmtId="0" fontId="1" fillId="0" borderId="119" xfId="28" applyFont="1" applyFill="1" applyBorder="1" applyAlignment="1">
      <alignment horizontal="left" vertical="top" wrapText="1"/>
    </xf>
    <xf numFmtId="0" fontId="1" fillId="0" borderId="87" xfId="28" applyFont="1" applyFill="1" applyBorder="1" applyAlignment="1">
      <alignment horizontal="left" vertical="top" wrapText="1"/>
    </xf>
    <xf numFmtId="0" fontId="1" fillId="0" borderId="36" xfId="28" applyFont="1" applyFill="1" applyBorder="1" applyAlignment="1">
      <alignment horizontal="left" vertical="top" wrapText="1"/>
    </xf>
    <xf numFmtId="0" fontId="1" fillId="0" borderId="37" xfId="28" applyFont="1" applyFill="1" applyBorder="1" applyAlignment="1">
      <alignment horizontal="left" vertical="top" wrapText="1"/>
    </xf>
    <xf numFmtId="0" fontId="1" fillId="0" borderId="89" xfId="28" applyFont="1" applyFill="1" applyBorder="1" applyAlignment="1">
      <alignment horizontal="left" vertical="top" wrapText="1"/>
    </xf>
    <xf numFmtId="0" fontId="1" fillId="0" borderId="36" xfId="28" applyFont="1" applyFill="1" applyBorder="1" applyAlignment="1">
      <alignment horizontal="center" vertical="top"/>
    </xf>
    <xf numFmtId="0" fontId="1" fillId="0" borderId="37" xfId="28" applyFont="1" applyFill="1" applyBorder="1" applyAlignment="1">
      <alignment horizontal="center" vertical="top"/>
    </xf>
    <xf numFmtId="0" fontId="1" fillId="0" borderId="10" xfId="17" applyFont="1" applyFill="1" applyBorder="1" applyAlignment="1">
      <alignment horizontal="left" vertical="top" wrapText="1"/>
    </xf>
    <xf numFmtId="0" fontId="5" fillId="0" borderId="29" xfId="28" applyFont="1" applyFill="1" applyBorder="1" applyAlignment="1">
      <alignment horizontal="left" vertical="top" wrapText="1"/>
    </xf>
    <xf numFmtId="0" fontId="5" fillId="0" borderId="69" xfId="28" applyFont="1" applyFill="1" applyBorder="1" applyAlignment="1">
      <alignment horizontal="left" vertical="top" wrapText="1"/>
    </xf>
    <xf numFmtId="0" fontId="5" fillId="0" borderId="32" xfId="28" applyFont="1" applyFill="1" applyBorder="1" applyAlignment="1">
      <alignment horizontal="left" vertical="top" wrapText="1"/>
    </xf>
    <xf numFmtId="0" fontId="5" fillId="0" borderId="102" xfId="28" applyFont="1" applyFill="1" applyBorder="1" applyAlignment="1">
      <alignment horizontal="left" vertical="top" wrapText="1"/>
    </xf>
    <xf numFmtId="0" fontId="1" fillId="0" borderId="46" xfId="28" applyFont="1" applyFill="1" applyBorder="1" applyAlignment="1">
      <alignment horizontal="left" vertical="top" wrapText="1"/>
    </xf>
    <xf numFmtId="0" fontId="1" fillId="0" borderId="21" xfId="28" applyFont="1" applyFill="1" applyBorder="1" applyAlignment="1">
      <alignment horizontal="left" vertical="top" wrapText="1"/>
    </xf>
    <xf numFmtId="0" fontId="1" fillId="0" borderId="23" xfId="28" applyFont="1" applyFill="1" applyBorder="1" applyAlignment="1">
      <alignment horizontal="left" vertical="top" wrapText="1"/>
    </xf>
    <xf numFmtId="1" fontId="1" fillId="0" borderId="22" xfId="28" applyNumberFormat="1" applyFill="1" applyBorder="1" applyAlignment="1">
      <alignment horizontal="center" vertical="top"/>
    </xf>
    <xf numFmtId="1" fontId="1" fillId="0" borderId="37" xfId="28" applyNumberFormat="1" applyFill="1" applyBorder="1" applyAlignment="1">
      <alignment horizontal="center" vertical="top"/>
    </xf>
    <xf numFmtId="0" fontId="10" fillId="0" borderId="0" xfId="17" applyFont="1" applyFill="1" applyAlignment="1">
      <alignment horizontal="left" vertical="center" wrapText="1"/>
    </xf>
    <xf numFmtId="166" fontId="5" fillId="0" borderId="28" xfId="28" applyNumberFormat="1" applyFont="1" applyFill="1" applyBorder="1" applyAlignment="1">
      <alignment horizontal="center" vertical="center"/>
    </xf>
    <xf numFmtId="166" fontId="5" fillId="0" borderId="29" xfId="28" applyNumberFormat="1" applyFont="1" applyFill="1" applyBorder="1" applyAlignment="1">
      <alignment horizontal="center" vertical="center"/>
    </xf>
    <xf numFmtId="166" fontId="1" fillId="0" borderId="16" xfId="28" applyNumberFormat="1" applyFont="1" applyFill="1" applyBorder="1" applyAlignment="1">
      <alignment horizontal="left" vertical="top" wrapText="1"/>
    </xf>
    <xf numFmtId="166" fontId="1" fillId="0" borderId="83" xfId="28" applyNumberFormat="1" applyFont="1" applyBorder="1" applyAlignment="1">
      <alignment horizontal="left" vertical="center"/>
    </xf>
    <xf numFmtId="0" fontId="1" fillId="0" borderId="0" xfId="28" applyFont="1" applyFill="1" applyBorder="1" applyAlignment="1">
      <alignment horizontal="left" vertical="top" wrapText="1"/>
    </xf>
    <xf numFmtId="1" fontId="1" fillId="0" borderId="19" xfId="28" applyNumberFormat="1" applyFill="1" applyBorder="1" applyAlignment="1">
      <alignment horizontal="center" vertical="top"/>
    </xf>
    <xf numFmtId="0" fontId="1" fillId="0" borderId="119" xfId="13" applyFill="1" applyBorder="1" applyAlignment="1">
      <alignment horizontal="left" vertical="top" wrapText="1"/>
    </xf>
    <xf numFmtId="0" fontId="1" fillId="0" borderId="86" xfId="13" applyFill="1" applyBorder="1" applyAlignment="1">
      <alignment horizontal="left" vertical="top" wrapText="1"/>
    </xf>
    <xf numFmtId="0" fontId="1" fillId="0" borderId="87" xfId="13" applyFill="1" applyBorder="1" applyAlignment="1">
      <alignment horizontal="left" vertical="top" wrapText="1"/>
    </xf>
    <xf numFmtId="0" fontId="1" fillId="0" borderId="16" xfId="13" applyFill="1" applyBorder="1" applyAlignment="1">
      <alignment horizontal="left" vertical="top" wrapText="1"/>
    </xf>
    <xf numFmtId="0" fontId="1" fillId="0" borderId="0" xfId="13" applyFill="1" applyBorder="1" applyAlignment="1">
      <alignment horizontal="left" vertical="top" wrapText="1"/>
    </xf>
    <xf numFmtId="0" fontId="1" fillId="0" borderId="19" xfId="13" applyFill="1" applyBorder="1" applyAlignment="1">
      <alignment horizontal="left" vertical="top" wrapText="1"/>
    </xf>
    <xf numFmtId="0" fontId="1" fillId="0" borderId="16" xfId="13" applyFill="1" applyBorder="1" applyAlignment="1">
      <alignment horizontal="center" vertical="top" wrapText="1"/>
    </xf>
    <xf numFmtId="0" fontId="1" fillId="0" borderId="0" xfId="13" applyFill="1" applyBorder="1" applyAlignment="1">
      <alignment horizontal="center" vertical="top" wrapText="1"/>
    </xf>
    <xf numFmtId="0" fontId="1" fillId="0" borderId="19" xfId="13" applyFill="1" applyBorder="1" applyAlignment="1">
      <alignment horizontal="center" vertical="top" wrapText="1"/>
    </xf>
    <xf numFmtId="0" fontId="1" fillId="0" borderId="36" xfId="13" applyFill="1" applyBorder="1" applyAlignment="1">
      <alignment horizontal="center" vertical="top" wrapText="1"/>
    </xf>
    <xf numFmtId="0" fontId="1" fillId="0" borderId="23" xfId="13" applyFill="1" applyBorder="1" applyAlignment="1">
      <alignment horizontal="center" vertical="top" wrapText="1"/>
    </xf>
    <xf numFmtId="0" fontId="1" fillId="0" borderId="37" xfId="13" applyFill="1" applyBorder="1" applyAlignment="1">
      <alignment horizontal="center" vertical="top" wrapText="1"/>
    </xf>
    <xf numFmtId="164" fontId="1" fillId="0" borderId="34" xfId="13" applyNumberFormat="1" applyFill="1" applyBorder="1" applyAlignment="1">
      <alignment horizontal="center" vertical="top"/>
    </xf>
    <xf numFmtId="0" fontId="1" fillId="0" borderId="36" xfId="28" applyNumberFormat="1" applyFill="1" applyBorder="1" applyAlignment="1">
      <alignment horizontal="right" vertical="top"/>
    </xf>
    <xf numFmtId="0" fontId="1" fillId="0" borderId="37" xfId="28" applyNumberFormat="1" applyFill="1" applyBorder="1" applyAlignment="1">
      <alignment horizontal="right" vertical="top"/>
    </xf>
    <xf numFmtId="164" fontId="1" fillId="0" borderId="22" xfId="28" applyNumberFormat="1" applyFill="1" applyBorder="1" applyAlignment="1">
      <alignment horizontal="center" vertical="top"/>
    </xf>
    <xf numFmtId="164" fontId="1" fillId="0" borderId="19" xfId="28" applyNumberFormat="1" applyFill="1" applyBorder="1" applyAlignment="1">
      <alignment horizontal="center" vertical="top"/>
    </xf>
    <xf numFmtId="164" fontId="1" fillId="0" borderId="37" xfId="28" applyNumberFormat="1" applyFill="1" applyBorder="1" applyAlignment="1">
      <alignment horizontal="center" vertical="top"/>
    </xf>
    <xf numFmtId="164" fontId="1" fillId="0" borderId="34" xfId="28" applyNumberFormat="1" applyFill="1" applyBorder="1" applyAlignment="1">
      <alignment horizontal="center" vertical="top"/>
    </xf>
    <xf numFmtId="164" fontId="1" fillId="0" borderId="22" xfId="13" applyNumberFormat="1" applyFill="1" applyBorder="1" applyAlignment="1">
      <alignment horizontal="center" vertical="top"/>
    </xf>
    <xf numFmtId="164" fontId="1" fillId="0" borderId="37" xfId="13" applyNumberFormat="1" applyFill="1" applyBorder="1" applyAlignment="1">
      <alignment horizontal="center" vertical="top"/>
    </xf>
    <xf numFmtId="164" fontId="1" fillId="0" borderId="19" xfId="13" applyNumberFormat="1" applyFill="1" applyBorder="1" applyAlignment="1">
      <alignment horizontal="center" vertical="top"/>
    </xf>
    <xf numFmtId="164" fontId="1" fillId="0" borderId="34" xfId="13" applyNumberFormat="1" applyFill="1" applyBorder="1" applyAlignment="1">
      <alignment horizontal="center" vertical="top" wrapText="1"/>
    </xf>
    <xf numFmtId="166" fontId="1" fillId="0" borderId="85" xfId="17" applyNumberFormat="1" applyFont="1" applyFill="1" applyBorder="1" applyAlignment="1">
      <alignment horizontal="left" vertical="top"/>
    </xf>
    <xf numFmtId="166" fontId="1" fillId="0" borderId="83" xfId="17" applyNumberFormat="1" applyFont="1" applyFill="1" applyBorder="1" applyAlignment="1">
      <alignment horizontal="left" vertical="top"/>
    </xf>
    <xf numFmtId="166" fontId="1" fillId="0" borderId="84" xfId="17" applyNumberFormat="1" applyFont="1" applyFill="1" applyBorder="1" applyAlignment="1">
      <alignment horizontal="left" vertical="top"/>
    </xf>
    <xf numFmtId="0" fontId="1" fillId="0" borderId="0" xfId="17" applyFont="1" applyFill="1" applyBorder="1" applyAlignment="1">
      <alignment horizontal="left" vertical="top" wrapText="1"/>
    </xf>
    <xf numFmtId="0" fontId="1" fillId="0" borderId="19" xfId="17" applyFont="1" applyFill="1" applyBorder="1" applyAlignment="1">
      <alignment horizontal="left" vertical="top" wrapText="1"/>
    </xf>
    <xf numFmtId="0" fontId="1" fillId="0" borderId="112" xfId="17" applyFont="1" applyFill="1" applyBorder="1" applyAlignment="1">
      <alignment horizontal="center" vertical="top" wrapText="1"/>
    </xf>
    <xf numFmtId="0" fontId="1" fillId="0" borderId="113" xfId="17" applyFont="1" applyFill="1" applyBorder="1" applyAlignment="1">
      <alignment horizontal="center" vertical="top" wrapText="1"/>
    </xf>
    <xf numFmtId="0" fontId="1" fillId="0" borderId="108" xfId="17" applyFont="1" applyFill="1" applyBorder="1" applyAlignment="1">
      <alignment horizontal="center" vertical="top" wrapText="1"/>
    </xf>
    <xf numFmtId="164" fontId="1" fillId="0" borderId="106" xfId="17" applyNumberFormat="1" applyFont="1" applyFill="1" applyBorder="1" applyAlignment="1">
      <alignment horizontal="center" vertical="top" wrapText="1"/>
    </xf>
    <xf numFmtId="0" fontId="5" fillId="0" borderId="0" xfId="17" applyFont="1" applyFill="1" applyBorder="1" applyAlignment="1">
      <alignment horizontal="center" vertical="top"/>
    </xf>
    <xf numFmtId="166" fontId="1" fillId="0" borderId="88" xfId="17" applyNumberFormat="1" applyFont="1" applyFill="1" applyBorder="1" applyAlignment="1">
      <alignment horizontal="left" vertical="top"/>
    </xf>
    <xf numFmtId="0" fontId="1" fillId="0" borderId="119" xfId="17" applyFont="1" applyFill="1" applyBorder="1" applyAlignment="1">
      <alignment horizontal="left" vertical="top" wrapText="1"/>
    </xf>
    <xf numFmtId="0" fontId="1" fillId="0" borderId="87" xfId="17" applyFont="1" applyFill="1" applyBorder="1" applyAlignment="1">
      <alignment horizontal="left" vertical="top" wrapText="1"/>
    </xf>
    <xf numFmtId="0" fontId="1" fillId="0" borderId="16" xfId="17" applyFont="1" applyFill="1" applyBorder="1" applyAlignment="1">
      <alignment horizontal="center" vertical="center" wrapText="1"/>
    </xf>
    <xf numFmtId="0" fontId="1" fillId="0" borderId="0" xfId="17" applyFont="1" applyFill="1" applyBorder="1" applyAlignment="1">
      <alignment horizontal="center" vertical="center" wrapText="1"/>
    </xf>
    <xf numFmtId="0" fontId="1" fillId="0" borderId="19" xfId="17" applyFont="1" applyFill="1" applyBorder="1" applyAlignment="1">
      <alignment horizontal="center" vertical="center" wrapText="1"/>
    </xf>
    <xf numFmtId="0" fontId="1" fillId="0" borderId="20" xfId="17" applyFont="1" applyFill="1" applyBorder="1" applyAlignment="1">
      <alignment horizontal="left" vertical="top"/>
    </xf>
    <xf numFmtId="0" fontId="29" fillId="0" borderId="107" xfId="13" applyFont="1" applyFill="1" applyBorder="1" applyAlignment="1">
      <alignment horizontal="center" vertical="center"/>
    </xf>
    <xf numFmtId="164" fontId="1" fillId="0" borderId="34" xfId="17" applyNumberFormat="1" applyFont="1" applyFill="1" applyBorder="1" applyAlignment="1">
      <alignment horizontal="center" vertical="center" wrapText="1"/>
    </xf>
    <xf numFmtId="0" fontId="1" fillId="0" borderId="20" xfId="17" applyFont="1" applyFill="1" applyBorder="1" applyAlignment="1">
      <alignment horizontal="left" vertical="top" wrapText="1"/>
    </xf>
    <xf numFmtId="0" fontId="1" fillId="0" borderId="86" xfId="17" applyFont="1" applyFill="1" applyBorder="1" applyAlignment="1">
      <alignment horizontal="left" vertical="top" wrapText="1"/>
    </xf>
    <xf numFmtId="166" fontId="1" fillId="0" borderId="16" xfId="17" applyNumberFormat="1" applyFont="1" applyFill="1" applyBorder="1" applyAlignment="1">
      <alignment horizontal="center" vertical="top" wrapText="1"/>
    </xf>
    <xf numFmtId="166" fontId="1" fillId="0" borderId="19" xfId="17" applyNumberFormat="1" applyFont="1" applyFill="1" applyBorder="1" applyAlignment="1">
      <alignment horizontal="center" vertical="top" wrapText="1"/>
    </xf>
    <xf numFmtId="0" fontId="1" fillId="0" borderId="20" xfId="17" applyFont="1" applyFill="1" applyBorder="1" applyAlignment="1">
      <alignment vertical="top" wrapText="1"/>
    </xf>
    <xf numFmtId="0" fontId="1" fillId="0" borderId="34" xfId="17" applyNumberFormat="1" applyFont="1" applyFill="1" applyBorder="1" applyAlignment="1">
      <alignment horizontal="center" vertical="top" wrapText="1"/>
    </xf>
    <xf numFmtId="0" fontId="1" fillId="0" borderId="16" xfId="17" applyFont="1" applyFill="1" applyBorder="1" applyAlignment="1">
      <alignment horizontal="center" wrapText="1"/>
    </xf>
    <xf numFmtId="0" fontId="1" fillId="0" borderId="19" xfId="27" applyFont="1" applyFill="1" applyBorder="1" applyAlignment="1">
      <alignment horizontal="center" wrapText="1"/>
    </xf>
    <xf numFmtId="0" fontId="1" fillId="0" borderId="16" xfId="27" applyFont="1" applyFill="1" applyBorder="1" applyAlignment="1">
      <alignment horizontal="center" wrapText="1"/>
    </xf>
    <xf numFmtId="0" fontId="1" fillId="0" borderId="19" xfId="17" applyFont="1" applyFill="1" applyBorder="1" applyAlignment="1">
      <alignment horizontal="center" wrapText="1"/>
    </xf>
    <xf numFmtId="0" fontId="1" fillId="0" borderId="23" xfId="17" applyFont="1" applyFill="1" applyBorder="1" applyAlignment="1">
      <alignment horizontal="right" wrapText="1"/>
    </xf>
    <xf numFmtId="0" fontId="1" fillId="0" borderId="21" xfId="17" applyFont="1" applyFill="1" applyBorder="1" applyAlignment="1">
      <alignment horizontal="right" wrapText="1"/>
    </xf>
    <xf numFmtId="0" fontId="1" fillId="0" borderId="0" xfId="17" applyFont="1" applyFill="1" applyBorder="1" applyAlignment="1">
      <alignment horizontal="right" wrapText="1"/>
    </xf>
    <xf numFmtId="0" fontId="1" fillId="0" borderId="19" xfId="17" applyFont="1" applyFill="1" applyBorder="1" applyAlignment="1">
      <alignment horizontal="right" wrapText="1"/>
    </xf>
    <xf numFmtId="0" fontId="1" fillId="0" borderId="119" xfId="17" applyFont="1" applyFill="1" applyBorder="1" applyAlignment="1">
      <alignment horizontal="center" textRotation="90"/>
    </xf>
    <xf numFmtId="0" fontId="1" fillId="0" borderId="16" xfId="17" applyFont="1" applyFill="1" applyBorder="1" applyAlignment="1">
      <alignment horizontal="center" textRotation="90"/>
    </xf>
    <xf numFmtId="0" fontId="1" fillId="0" borderId="115" xfId="17" applyFont="1" applyFill="1" applyBorder="1" applyAlignment="1">
      <alignment horizontal="center" textRotation="90"/>
    </xf>
    <xf numFmtId="0" fontId="1" fillId="0" borderId="105" xfId="17" applyFont="1" applyFill="1" applyBorder="1" applyAlignment="1">
      <alignment horizontal="center" textRotation="90" wrapText="1"/>
    </xf>
    <xf numFmtId="0" fontId="1" fillId="0" borderId="35" xfId="17" applyFont="1" applyFill="1" applyBorder="1" applyAlignment="1">
      <alignment horizontal="center" textRotation="90" wrapText="1"/>
    </xf>
    <xf numFmtId="0" fontId="1" fillId="0" borderId="58" xfId="17" applyFont="1" applyFill="1" applyBorder="1" applyAlignment="1">
      <alignment horizontal="center" textRotation="90" wrapText="1"/>
    </xf>
    <xf numFmtId="0" fontId="1" fillId="0" borderId="87" xfId="17" applyFont="1" applyFill="1" applyBorder="1" applyAlignment="1">
      <alignment horizontal="center" textRotation="90" wrapText="1"/>
    </xf>
    <xf numFmtId="0" fontId="1" fillId="0" borderId="19" xfId="17" applyFont="1" applyFill="1" applyBorder="1" applyAlignment="1">
      <alignment horizontal="center" textRotation="90" wrapText="1"/>
    </xf>
    <xf numFmtId="0" fontId="1" fillId="0" borderId="117" xfId="17" applyFont="1" applyFill="1" applyBorder="1" applyAlignment="1">
      <alignment horizontal="center" textRotation="90" wrapText="1"/>
    </xf>
    <xf numFmtId="164" fontId="1" fillId="0" borderId="0" xfId="17" applyNumberFormat="1" applyFont="1" applyFill="1" applyBorder="1" applyAlignment="1">
      <alignment horizontal="center" vertical="top" wrapText="1"/>
    </xf>
    <xf numFmtId="0" fontId="13" fillId="0" borderId="13" xfId="17" applyFont="1" applyBorder="1" applyAlignment="1">
      <alignment horizontal="center" vertical="center"/>
    </xf>
    <xf numFmtId="0" fontId="13" fillId="0" borderId="15" xfId="17" applyFont="1" applyBorder="1" applyAlignment="1">
      <alignment horizontal="center" vertical="center"/>
    </xf>
    <xf numFmtId="0" fontId="13" fillId="0" borderId="14" xfId="17" applyFont="1" applyBorder="1" applyAlignment="1">
      <alignment horizontal="center" vertical="center"/>
    </xf>
    <xf numFmtId="0" fontId="13" fillId="0" borderId="50" xfId="17" applyFont="1" applyBorder="1" applyAlignment="1">
      <alignment horizontal="center" vertical="center"/>
    </xf>
    <xf numFmtId="0" fontId="13" fillId="0" borderId="25" xfId="17" applyFont="1" applyBorder="1" applyAlignment="1">
      <alignment horizontal="center" vertical="center"/>
    </xf>
    <xf numFmtId="0" fontId="13" fillId="0" borderId="48" xfId="17" applyFont="1" applyBorder="1" applyAlignment="1">
      <alignment horizontal="center" vertical="center"/>
    </xf>
    <xf numFmtId="0" fontId="1" fillId="0" borderId="37" xfId="17" applyFont="1" applyFill="1" applyBorder="1" applyAlignment="1">
      <alignment horizontal="left" vertical="top" wrapText="1"/>
    </xf>
    <xf numFmtId="0" fontId="13" fillId="0" borderId="16" xfId="17" applyFont="1" applyBorder="1" applyAlignment="1">
      <alignment horizontal="center" vertical="center"/>
    </xf>
    <xf numFmtId="0" fontId="13" fillId="0" borderId="0" xfId="17" applyFont="1" applyBorder="1" applyAlignment="1">
      <alignment horizontal="center" vertical="center"/>
    </xf>
    <xf numFmtId="0" fontId="1" fillId="0" borderId="25" xfId="17" applyFont="1" applyBorder="1" applyAlignment="1">
      <alignment horizontal="center" vertical="top" wrapText="1"/>
    </xf>
    <xf numFmtId="0" fontId="1" fillId="0" borderId="48" xfId="17" applyFont="1" applyBorder="1" applyAlignment="1">
      <alignment horizontal="center" vertical="top" wrapText="1"/>
    </xf>
    <xf numFmtId="0" fontId="1" fillId="0" borderId="50" xfId="17" applyFont="1" applyBorder="1" applyAlignment="1">
      <alignment horizontal="center" vertical="top"/>
    </xf>
    <xf numFmtId="0" fontId="1" fillId="0" borderId="48" xfId="17" applyFont="1" applyBorder="1" applyAlignment="1">
      <alignment horizontal="center" vertical="top"/>
    </xf>
    <xf numFmtId="0" fontId="1" fillId="0" borderId="46" xfId="17" applyFont="1" applyBorder="1" applyAlignment="1">
      <alignment horizontal="left" vertical="top" wrapText="1"/>
    </xf>
    <xf numFmtId="0" fontId="1" fillId="0" borderId="16" xfId="17" applyFont="1" applyBorder="1" applyAlignment="1">
      <alignment horizontal="left" vertical="top" wrapText="1"/>
    </xf>
    <xf numFmtId="0" fontId="1" fillId="0" borderId="19" xfId="17" applyFont="1" applyBorder="1" applyAlignment="1">
      <alignment horizontal="left" vertical="top" wrapText="1"/>
    </xf>
    <xf numFmtId="0" fontId="1" fillId="0" borderId="119" xfId="13" applyBorder="1" applyAlignment="1">
      <alignment horizontal="center" wrapText="1"/>
    </xf>
    <xf numFmtId="0" fontId="1" fillId="0" borderId="87" xfId="13" applyBorder="1" applyAlignment="1">
      <alignment horizontal="center" wrapText="1"/>
    </xf>
    <xf numFmtId="0" fontId="1" fillId="0" borderId="115" xfId="13" applyBorder="1" applyAlignment="1">
      <alignment horizontal="center" wrapText="1"/>
    </xf>
    <xf numFmtId="0" fontId="1" fillId="0" borderId="117" xfId="13" applyBorder="1" applyAlignment="1">
      <alignment horizontal="center" wrapText="1"/>
    </xf>
    <xf numFmtId="0" fontId="1" fillId="0" borderId="119" xfId="17" applyFont="1" applyBorder="1" applyAlignment="1">
      <alignment horizontal="left" vertical="top" wrapText="1"/>
    </xf>
    <xf numFmtId="0" fontId="1" fillId="0" borderId="86" xfId="17" applyFont="1" applyBorder="1" applyAlignment="1">
      <alignment horizontal="left" vertical="top" wrapText="1"/>
    </xf>
    <xf numFmtId="0" fontId="1" fillId="0" borderId="87" xfId="17" applyFont="1" applyBorder="1" applyAlignment="1">
      <alignment horizontal="left" vertical="top" wrapText="1"/>
    </xf>
    <xf numFmtId="0" fontId="1" fillId="0" borderId="0" xfId="17" applyFont="1" applyBorder="1" applyAlignment="1">
      <alignment horizontal="left" vertical="top" wrapText="1"/>
    </xf>
    <xf numFmtId="0" fontId="1" fillId="0" borderId="36" xfId="17" applyFont="1" applyBorder="1" applyAlignment="1">
      <alignment horizontal="left" vertical="top" wrapText="1"/>
    </xf>
    <xf numFmtId="0" fontId="1" fillId="0" borderId="23" xfId="17" applyFont="1" applyBorder="1" applyAlignment="1">
      <alignment horizontal="left" vertical="top" wrapText="1"/>
    </xf>
    <xf numFmtId="0" fontId="1" fillId="0" borderId="37" xfId="17" applyFont="1" applyBorder="1" applyAlignment="1">
      <alignment horizontal="left" vertical="top" wrapText="1"/>
    </xf>
    <xf numFmtId="0" fontId="29" fillId="9" borderId="16" xfId="13" applyFont="1" applyFill="1" applyBorder="1" applyAlignment="1">
      <alignment horizontal="right"/>
    </xf>
    <xf numFmtId="0" fontId="29" fillId="9" borderId="36" xfId="13" applyFont="1" applyFill="1" applyBorder="1" applyAlignment="1">
      <alignment horizontal="right"/>
    </xf>
    <xf numFmtId="0" fontId="1" fillId="0" borderId="19" xfId="17" applyFont="1" applyBorder="1" applyAlignment="1">
      <alignment horizontal="left" wrapText="1"/>
    </xf>
    <xf numFmtId="0" fontId="1" fillId="0" borderId="37" xfId="17" applyFont="1" applyBorder="1" applyAlignment="1">
      <alignment horizontal="left" wrapText="1"/>
    </xf>
    <xf numFmtId="0" fontId="1" fillId="0" borderId="16" xfId="13" applyFont="1" applyFill="1" applyBorder="1" applyAlignment="1">
      <alignment horizontal="right" vertical="top"/>
    </xf>
    <xf numFmtId="0" fontId="1" fillId="0" borderId="36" xfId="13" applyFont="1" applyFill="1" applyBorder="1" applyAlignment="1">
      <alignment horizontal="right" vertical="top"/>
    </xf>
    <xf numFmtId="166" fontId="1" fillId="0" borderId="37" xfId="17" applyNumberFormat="1" applyFont="1" applyFill="1" applyBorder="1" applyAlignment="1">
      <alignment horizontal="center" vertical="top" wrapText="1"/>
    </xf>
    <xf numFmtId="0" fontId="1" fillId="0" borderId="21" xfId="17" applyFont="1" applyBorder="1" applyAlignment="1">
      <alignment horizontal="left" vertical="top" wrapText="1"/>
    </xf>
    <xf numFmtId="164" fontId="1" fillId="0" borderId="34" xfId="17" applyNumberFormat="1" applyFont="1" applyBorder="1" applyAlignment="1">
      <alignment vertical="top" wrapText="1"/>
    </xf>
    <xf numFmtId="0" fontId="1" fillId="0" borderId="21" xfId="17" applyFont="1" applyFill="1" applyBorder="1" applyAlignment="1">
      <alignment horizontal="left" vertical="top" wrapText="1"/>
    </xf>
    <xf numFmtId="0" fontId="1" fillId="0" borderId="23" xfId="17" applyFont="1" applyFill="1" applyBorder="1" applyAlignment="1">
      <alignment horizontal="left" vertical="top" wrapText="1"/>
    </xf>
    <xf numFmtId="0" fontId="1" fillId="0" borderId="105" xfId="50" applyFont="1" applyFill="1" applyBorder="1" applyAlignment="1">
      <alignment horizontal="left" vertical="top" wrapText="1"/>
    </xf>
    <xf numFmtId="0" fontId="1" fillId="0" borderId="35" xfId="50" applyFont="1" applyFill="1" applyBorder="1" applyAlignment="1">
      <alignment horizontal="left" vertical="top" wrapText="1"/>
    </xf>
    <xf numFmtId="0" fontId="1" fillId="0" borderId="58" xfId="50" applyFont="1" applyFill="1" applyBorder="1" applyAlignment="1">
      <alignment horizontal="left" vertical="top" wrapText="1"/>
    </xf>
    <xf numFmtId="0" fontId="1" fillId="0" borderId="98" xfId="49" applyFont="1" applyFill="1" applyBorder="1" applyAlignment="1">
      <alignment horizontal="center"/>
    </xf>
    <xf numFmtId="0" fontId="1" fillId="0" borderId="99" xfId="49" applyFont="1" applyFill="1" applyBorder="1" applyAlignment="1">
      <alignment horizontal="center"/>
    </xf>
    <xf numFmtId="0" fontId="1" fillId="0" borderId="100" xfId="50" applyFont="1" applyFill="1" applyBorder="1" applyAlignment="1">
      <alignment horizontal="left" vertical="top" wrapText="1"/>
    </xf>
    <xf numFmtId="0" fontId="1" fillId="0" borderId="71" xfId="50" applyFont="1" applyFill="1" applyBorder="1" applyAlignment="1">
      <alignment horizontal="left" vertical="top" wrapText="1"/>
    </xf>
    <xf numFmtId="0" fontId="1" fillId="0" borderId="119" xfId="50" applyFont="1" applyFill="1" applyBorder="1" applyAlignment="1">
      <alignment horizontal="left" vertical="top" wrapText="1"/>
    </xf>
    <xf numFmtId="0" fontId="1" fillId="0" borderId="87" xfId="50" applyFont="1" applyFill="1" applyBorder="1" applyAlignment="1">
      <alignment horizontal="left" vertical="top" wrapText="1"/>
    </xf>
    <xf numFmtId="0" fontId="1" fillId="0" borderId="16" xfId="50" applyFont="1" applyFill="1" applyBorder="1" applyAlignment="1">
      <alignment horizontal="left" vertical="top" wrapText="1"/>
    </xf>
    <xf numFmtId="0" fontId="1" fillId="0" borderId="19" xfId="50" applyFont="1" applyFill="1" applyBorder="1" applyAlignment="1">
      <alignment horizontal="left" vertical="top" wrapText="1"/>
    </xf>
    <xf numFmtId="0" fontId="1" fillId="0" borderId="86" xfId="50" applyFont="1" applyFill="1" applyBorder="1" applyAlignment="1">
      <alignment horizontal="left" vertical="top" wrapText="1"/>
    </xf>
    <xf numFmtId="0" fontId="1" fillId="0" borderId="0" xfId="50" applyFont="1" applyFill="1" applyBorder="1" applyAlignment="1">
      <alignment horizontal="left" vertical="top" wrapText="1"/>
    </xf>
    <xf numFmtId="0" fontId="1" fillId="0" borderId="114" xfId="50" applyFont="1" applyFill="1" applyBorder="1" applyAlignment="1">
      <alignment horizontal="left" vertical="top" wrapText="1"/>
    </xf>
    <xf numFmtId="0" fontId="1" fillId="0" borderId="55" xfId="50" applyFont="1" applyFill="1" applyBorder="1" applyAlignment="1">
      <alignment horizontal="left" vertical="top" wrapText="1"/>
    </xf>
    <xf numFmtId="0" fontId="1" fillId="0" borderId="115" xfId="50" applyFont="1" applyFill="1" applyBorder="1" applyAlignment="1">
      <alignment horizontal="left" vertical="top" wrapText="1"/>
    </xf>
    <xf numFmtId="0" fontId="2" fillId="0" borderId="93" xfId="17" applyFont="1" applyFill="1" applyBorder="1" applyAlignment="1">
      <alignment horizontal="center" vertical="center" textRotation="90"/>
    </xf>
    <xf numFmtId="0" fontId="1" fillId="0" borderId="117" xfId="50" applyFont="1" applyFill="1" applyBorder="1" applyAlignment="1">
      <alignment horizontal="left" vertical="top" wrapText="1"/>
    </xf>
    <xf numFmtId="0" fontId="1" fillId="0" borderId="95" xfId="50" applyFont="1" applyFill="1" applyBorder="1" applyAlignment="1">
      <alignment horizontal="left" vertical="top" wrapText="1"/>
    </xf>
    <xf numFmtId="166" fontId="1" fillId="0" borderId="98" xfId="50" applyNumberFormat="1" applyFont="1" applyFill="1" applyBorder="1" applyAlignment="1">
      <alignment horizontal="left" vertical="top"/>
    </xf>
    <xf numFmtId="166" fontId="1" fillId="0" borderId="99" xfId="50" applyNumberFormat="1" applyFont="1" applyFill="1" applyBorder="1" applyAlignment="1">
      <alignment horizontal="left" vertical="top"/>
    </xf>
    <xf numFmtId="166" fontId="1" fillId="0" borderId="85" xfId="50" applyNumberFormat="1" applyFont="1" applyFill="1" applyBorder="1" applyAlignment="1">
      <alignment horizontal="left" vertical="top"/>
    </xf>
    <xf numFmtId="166" fontId="1" fillId="0" borderId="88" xfId="50" applyNumberFormat="1" applyFont="1" applyFill="1" applyBorder="1" applyAlignment="1">
      <alignment horizontal="left" vertical="top"/>
    </xf>
    <xf numFmtId="166" fontId="1" fillId="0" borderId="84" xfId="50" applyNumberFormat="1" applyFont="1" applyFill="1" applyBorder="1" applyAlignment="1">
      <alignment horizontal="left" vertical="top"/>
    </xf>
    <xf numFmtId="0" fontId="1" fillId="0" borderId="104" xfId="50" applyFont="1" applyFill="1" applyBorder="1" applyAlignment="1">
      <alignment horizontal="left" vertical="top" wrapText="1"/>
    </xf>
    <xf numFmtId="0" fontId="1" fillId="0" borderId="72" xfId="50" applyFont="1" applyFill="1" applyBorder="1" applyAlignment="1">
      <alignment horizontal="left" vertical="top" wrapText="1"/>
    </xf>
    <xf numFmtId="0" fontId="1" fillId="0" borderId="16" xfId="49" applyFont="1" applyFill="1" applyBorder="1" applyAlignment="1">
      <alignment horizontal="right" vertical="top"/>
    </xf>
    <xf numFmtId="0" fontId="1" fillId="0" borderId="0" xfId="49" applyFont="1" applyFill="1" applyBorder="1" applyAlignment="1">
      <alignment horizontal="right" vertical="top"/>
    </xf>
    <xf numFmtId="0" fontId="1" fillId="0" borderId="46" xfId="0" applyFont="1" applyFill="1" applyBorder="1" applyAlignment="1">
      <alignment horizontal="left" vertical="center" wrapText="1"/>
    </xf>
    <xf numFmtId="0" fontId="1" fillId="0" borderId="36" xfId="0" applyFont="1" applyFill="1" applyBorder="1" applyAlignment="1">
      <alignment horizontal="left" vertical="center" wrapText="1"/>
    </xf>
    <xf numFmtId="164" fontId="1" fillId="0" borderId="22" xfId="50" applyNumberFormat="1" applyFont="1" applyFill="1" applyBorder="1" applyAlignment="1">
      <alignment horizontal="center" vertical="top"/>
    </xf>
    <xf numFmtId="164" fontId="1" fillId="0" borderId="37" xfId="50" applyNumberFormat="1" applyFont="1" applyFill="1" applyBorder="1" applyAlignment="1">
      <alignment horizontal="center" vertical="top"/>
    </xf>
    <xf numFmtId="164" fontId="1" fillId="0" borderId="19" xfId="50" applyNumberFormat="1" applyFont="1" applyFill="1" applyBorder="1" applyAlignment="1">
      <alignment horizontal="center" vertical="top"/>
    </xf>
    <xf numFmtId="164" fontId="1" fillId="0" borderId="16" xfId="50" applyNumberFormat="1" applyFont="1" applyFill="1" applyBorder="1" applyAlignment="1">
      <alignment horizontal="right" vertical="top" wrapText="1"/>
    </xf>
    <xf numFmtId="164" fontId="1" fillId="0" borderId="0" xfId="50" applyNumberFormat="1" applyFont="1" applyFill="1" applyBorder="1" applyAlignment="1">
      <alignment horizontal="right" vertical="top" wrapText="1"/>
    </xf>
    <xf numFmtId="164" fontId="1" fillId="0" borderId="19" xfId="50" applyNumberFormat="1" applyFont="1" applyFill="1" applyBorder="1" applyAlignment="1">
      <alignment horizontal="right" vertical="top" wrapText="1"/>
    </xf>
    <xf numFmtId="164" fontId="1" fillId="0" borderId="36" xfId="50" applyNumberFormat="1" applyFont="1" applyFill="1" applyBorder="1" applyAlignment="1">
      <alignment horizontal="right" vertical="top" wrapText="1"/>
    </xf>
    <xf numFmtId="164" fontId="1" fillId="0" borderId="23" xfId="50" applyNumberFormat="1" applyFont="1" applyFill="1" applyBorder="1" applyAlignment="1">
      <alignment horizontal="right" vertical="top" wrapText="1"/>
    </xf>
    <xf numFmtId="164" fontId="1" fillId="0" borderId="37" xfId="50" applyNumberFormat="1" applyFont="1" applyFill="1" applyBorder="1" applyAlignment="1">
      <alignment horizontal="right" vertical="top" wrapText="1"/>
    </xf>
    <xf numFmtId="0" fontId="1" fillId="0" borderId="16" xfId="50" applyFont="1" applyFill="1" applyBorder="1" applyAlignment="1">
      <alignment horizontal="center" vertical="top" wrapText="1"/>
    </xf>
    <xf numFmtId="0" fontId="1" fillId="0" borderId="0" xfId="50" applyFont="1" applyFill="1" applyBorder="1" applyAlignment="1">
      <alignment horizontal="center" vertical="top" wrapText="1"/>
    </xf>
    <xf numFmtId="0" fontId="1" fillId="0" borderId="19" xfId="50" applyFont="1" applyFill="1" applyBorder="1" applyAlignment="1">
      <alignment horizontal="center" vertical="top" wrapText="1"/>
    </xf>
    <xf numFmtId="0" fontId="13" fillId="0" borderId="89" xfId="50" applyFont="1" applyBorder="1" applyAlignment="1">
      <alignment horizontal="center" vertical="center"/>
    </xf>
    <xf numFmtId="0" fontId="13" fillId="0" borderId="86" xfId="50" applyFont="1" applyBorder="1" applyAlignment="1">
      <alignment horizontal="center" vertical="center"/>
    </xf>
    <xf numFmtId="0" fontId="13" fillId="0" borderId="87" xfId="50" applyFont="1" applyBorder="1" applyAlignment="1">
      <alignment horizontal="center" vertical="center"/>
    </xf>
    <xf numFmtId="0" fontId="13" fillId="0" borderId="85" xfId="50" applyFont="1" applyBorder="1" applyAlignment="1">
      <alignment horizontal="center" vertical="center"/>
    </xf>
    <xf numFmtId="0" fontId="13" fillId="0" borderId="88" xfId="50" applyFont="1" applyBorder="1" applyAlignment="1">
      <alignment horizontal="center" vertical="center"/>
    </xf>
    <xf numFmtId="0" fontId="13" fillId="0" borderId="84" xfId="50" applyFont="1" applyBorder="1" applyAlignment="1">
      <alignment horizontal="center" vertical="center"/>
    </xf>
    <xf numFmtId="0" fontId="13" fillId="0" borderId="85" xfId="50" applyFont="1" applyFill="1" applyBorder="1" applyAlignment="1">
      <alignment horizontal="center" vertical="center"/>
    </xf>
    <xf numFmtId="0" fontId="13" fillId="0" borderId="88" xfId="50" applyFont="1" applyFill="1" applyBorder="1" applyAlignment="1">
      <alignment horizontal="center" vertical="center"/>
    </xf>
    <xf numFmtId="0" fontId="13" fillId="0" borderId="84" xfId="50" applyFont="1" applyFill="1" applyBorder="1" applyAlignment="1">
      <alignment horizontal="center" vertical="center"/>
    </xf>
    <xf numFmtId="0" fontId="1" fillId="0" borderId="11" xfId="50" applyFont="1" applyFill="1" applyBorder="1" applyAlignment="1">
      <alignment horizontal="center" vertical="top"/>
    </xf>
    <xf numFmtId="0" fontId="1" fillId="0" borderId="12" xfId="50" applyFont="1" applyFill="1" applyBorder="1" applyAlignment="1">
      <alignment horizontal="center" vertical="top"/>
    </xf>
    <xf numFmtId="0" fontId="1" fillId="0" borderId="46" xfId="50" applyFont="1" applyFill="1" applyBorder="1" applyAlignment="1">
      <alignment horizontal="left" vertical="top" wrapText="1"/>
    </xf>
    <xf numFmtId="0" fontId="1" fillId="0" borderId="21" xfId="50" applyFont="1" applyFill="1" applyBorder="1" applyAlignment="1">
      <alignment horizontal="left" vertical="top" wrapText="1"/>
    </xf>
    <xf numFmtId="0" fontId="1" fillId="0" borderId="36" xfId="50" applyFont="1" applyFill="1" applyBorder="1" applyAlignment="1">
      <alignment horizontal="left" vertical="top" wrapText="1"/>
    </xf>
    <xf numFmtId="0" fontId="1" fillId="0" borderId="23" xfId="50" applyFont="1" applyFill="1" applyBorder="1" applyAlignment="1">
      <alignment horizontal="left" vertical="top" wrapText="1"/>
    </xf>
    <xf numFmtId="0" fontId="1" fillId="0" borderId="20" xfId="50" applyFont="1" applyFill="1" applyBorder="1" applyAlignment="1">
      <alignment horizontal="left" vertical="top"/>
    </xf>
    <xf numFmtId="0" fontId="1" fillId="0" borderId="10" xfId="50" applyFont="1" applyFill="1" applyBorder="1" applyAlignment="1">
      <alignment horizontal="left" vertical="top"/>
    </xf>
    <xf numFmtId="0" fontId="1" fillId="0" borderId="115" xfId="49" applyFont="1" applyFill="1" applyBorder="1" applyAlignment="1">
      <alignment horizontal="center"/>
    </xf>
    <xf numFmtId="0" fontId="1" fillId="0" borderId="95" xfId="49" applyFont="1" applyFill="1" applyBorder="1" applyAlignment="1">
      <alignment horizontal="center"/>
    </xf>
    <xf numFmtId="0" fontId="1" fillId="0" borderId="117" xfId="49" applyFont="1" applyFill="1" applyBorder="1" applyAlignment="1">
      <alignment horizontal="center"/>
    </xf>
    <xf numFmtId="164" fontId="32" fillId="0" borderId="109" xfId="17" applyNumberFormat="1" applyFont="1" applyBorder="1" applyAlignment="1">
      <alignment horizontal="center" vertical="center"/>
    </xf>
    <xf numFmtId="164" fontId="32" fillId="0" borderId="18" xfId="17" applyNumberFormat="1" applyFont="1" applyBorder="1" applyAlignment="1">
      <alignment horizontal="center" vertical="center"/>
    </xf>
    <xf numFmtId="0" fontId="33" fillId="12" borderId="30" xfId="17" applyFont="1" applyFill="1" applyBorder="1" applyAlignment="1">
      <alignment horizontal="center" vertical="center"/>
    </xf>
    <xf numFmtId="164" fontId="32" fillId="12" borderId="30" xfId="17" applyNumberFormat="1" applyFont="1" applyFill="1" applyBorder="1" applyAlignment="1">
      <alignment horizontal="center" vertical="center"/>
    </xf>
    <xf numFmtId="164" fontId="32" fillId="0" borderId="27" xfId="17" applyNumberFormat="1" applyFont="1" applyBorder="1" applyAlignment="1">
      <alignment horizontal="center" vertical="center"/>
    </xf>
    <xf numFmtId="0" fontId="1" fillId="0" borderId="115" xfId="28" applyNumberFormat="1" applyFill="1" applyBorder="1" applyAlignment="1">
      <alignment horizontal="right" vertical="top"/>
    </xf>
    <xf numFmtId="166" fontId="1" fillId="0" borderId="117" xfId="28" applyNumberFormat="1" applyFont="1" applyFill="1" applyBorder="1" applyAlignment="1">
      <alignment horizontal="right" vertical="center"/>
    </xf>
    <xf numFmtId="0" fontId="1" fillId="0" borderId="16" xfId="17" applyFont="1" applyFill="1" applyBorder="1" applyAlignment="1">
      <alignment vertical="top" wrapText="1"/>
    </xf>
    <xf numFmtId="0" fontId="0" fillId="0" borderId="16" xfId="0" applyBorder="1" applyAlignment="1">
      <alignment wrapText="1"/>
    </xf>
    <xf numFmtId="0" fontId="0" fillId="0" borderId="21" xfId="0" applyBorder="1" applyAlignment="1">
      <alignment wrapText="1"/>
    </xf>
    <xf numFmtId="0" fontId="0" fillId="0" borderId="0" xfId="0" applyAlignment="1">
      <alignment wrapText="1"/>
    </xf>
    <xf numFmtId="0" fontId="1" fillId="0" borderId="19" xfId="17" applyFont="1" applyBorder="1" applyAlignment="1">
      <alignment horizontal="center" vertical="top"/>
    </xf>
    <xf numFmtId="0" fontId="33" fillId="12" borderId="109" xfId="17" applyFont="1" applyFill="1" applyBorder="1" applyAlignment="1">
      <alignment horizontal="center" vertical="center"/>
    </xf>
    <xf numFmtId="166" fontId="5" fillId="0" borderId="30" xfId="17" applyNumberFormat="1" applyFont="1" applyFill="1" applyBorder="1" applyAlignment="1">
      <alignment horizontal="left" vertical="top"/>
    </xf>
    <xf numFmtId="0" fontId="1" fillId="0" borderId="87" xfId="17" applyBorder="1" applyAlignment="1">
      <alignment vertical="top" wrapText="1"/>
    </xf>
    <xf numFmtId="0" fontId="0" fillId="0" borderId="19" xfId="0" applyBorder="1" applyAlignment="1">
      <alignment vertical="top" wrapText="1"/>
    </xf>
    <xf numFmtId="0" fontId="10" fillId="0" borderId="0" xfId="46" applyFont="1" applyBorder="1" applyAlignment="1">
      <alignment horizontal="left" vertical="center"/>
    </xf>
    <xf numFmtId="0" fontId="1" fillId="0" borderId="0" xfId="46" applyFont="1" applyFill="1" applyBorder="1" applyAlignment="1">
      <alignment horizontal="left" vertical="center"/>
    </xf>
    <xf numFmtId="0" fontId="1" fillId="0" borderId="0" xfId="46" applyFont="1" applyBorder="1" applyAlignment="1">
      <alignment vertical="top"/>
    </xf>
    <xf numFmtId="0" fontId="1" fillId="0" borderId="0" xfId="46" applyFont="1" applyBorder="1" applyAlignment="1">
      <alignment horizontal="left" vertical="center"/>
    </xf>
  </cellXfs>
  <cellStyles count="51">
    <cellStyle name="Bad" xfId="1"/>
    <cellStyle name="Berekening" xfId="29"/>
    <cellStyle name="Calculation" xfId="2"/>
    <cellStyle name="Check Cell" xfId="3"/>
    <cellStyle name="Controlecel" xfId="30"/>
    <cellStyle name="Explanatory Text" xfId="4"/>
    <cellStyle name="Gekoppelde cel" xfId="31"/>
    <cellStyle name="Goed" xfId="32"/>
    <cellStyle name="Good" xfId="5"/>
    <cellStyle name="Heading 1" xfId="6"/>
    <cellStyle name="Heading 2" xfId="7"/>
    <cellStyle name="Heading 3" xfId="8"/>
    <cellStyle name="Heading 4" xfId="9"/>
    <cellStyle name="Input" xfId="10"/>
    <cellStyle name="Invoer" xfId="33"/>
    <cellStyle name="Kop 1" xfId="34"/>
    <cellStyle name="Kop 2" xfId="35"/>
    <cellStyle name="Kop 3" xfId="36"/>
    <cellStyle name="Kop 4" xfId="37"/>
    <cellStyle name="Linked Cell" xfId="11"/>
    <cellStyle name="Neutraal" xfId="38"/>
    <cellStyle name="Neutral" xfId="12"/>
    <cellStyle name="Normal" xfId="0" builtinId="0"/>
    <cellStyle name="Normal 2" xfId="13"/>
    <cellStyle name="Normal 3" xfId="14"/>
    <cellStyle name="Normal 3 2" xfId="47"/>
    <cellStyle name="Normal 4" xfId="25"/>
    <cellStyle name="Normal 5" xfId="26"/>
    <cellStyle name="Normal_1_HRBF_MAIN_HH_1-9" xfId="15"/>
    <cellStyle name="Normal_1_HRBF_MAIN_HH_1-9 2" xfId="27"/>
    <cellStyle name="Normal_Consumption" xfId="16"/>
    <cellStyle name="Normal_MAIN_HH_QX_v2_Eng" xfId="28"/>
    <cellStyle name="Normal_MAIN_HH_QX_v2_Eng 2" xfId="48"/>
    <cellStyle name="Normal_Okam_2006_V02_Eng" xfId="17"/>
    <cellStyle name="Normal_Okam_2006_V02_Eng 2" xfId="46"/>
    <cellStyle name="Normal_Okam_2006_V02_Eng_ZAAI_B2A_Adult_Health" xfId="50"/>
    <cellStyle name="Normal_ZAAI_B2A_Adult_Health" xfId="49"/>
    <cellStyle name="Note" xfId="18"/>
    <cellStyle name="Notitie" xfId="39"/>
    <cellStyle name="Ongeldig" xfId="40"/>
    <cellStyle name="Output" xfId="19"/>
    <cellStyle name="Standaard_qualitative_risk_questions_v_1.2" xfId="20"/>
    <cellStyle name="Titel" xfId="41"/>
    <cellStyle name="Title" xfId="21"/>
    <cellStyle name="Totaal" xfId="42"/>
    <cellStyle name="Total" xfId="22"/>
    <cellStyle name="Uitvoer" xfId="43"/>
    <cellStyle name="Verklarende tekst" xfId="44"/>
    <cellStyle name="Waarschuwingstekst" xfId="45"/>
    <cellStyle name="Warning Text" xfId="23"/>
    <cellStyle name="عادي_استمارة الإنفاق" xfId="2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18</xdr:col>
      <xdr:colOff>219075</xdr:colOff>
      <xdr:row>1</xdr:row>
      <xdr:rowOff>47625</xdr:rowOff>
    </xdr:from>
    <xdr:to>
      <xdr:col>21</xdr:col>
      <xdr:colOff>152400</xdr:colOff>
      <xdr:row>3</xdr:row>
      <xdr:rowOff>247650</xdr:rowOff>
    </xdr:to>
    <xdr:pic>
      <xdr:nvPicPr>
        <xdr:cNvPr id="2" name="Picture 1" descr="wbcube-m.gif"/>
        <xdr:cNvPicPr>
          <a:picLocks noChangeAspect="1"/>
        </xdr:cNvPicPr>
      </xdr:nvPicPr>
      <xdr:blipFill>
        <a:blip xmlns:r="http://schemas.openxmlformats.org/officeDocument/2006/relationships" r:embed="rId1" cstate="print"/>
        <a:stretch>
          <a:fillRect/>
        </a:stretch>
      </xdr:blipFill>
      <xdr:spPr>
        <a:xfrm>
          <a:off x="5705475" y="295275"/>
          <a:ext cx="695325" cy="695325"/>
        </a:xfrm>
        <a:prstGeom prst="rect">
          <a:avLst/>
        </a:prstGeom>
      </xdr:spPr>
    </xdr:pic>
    <xdr:clientData/>
  </xdr:twoCellAnchor>
  <xdr:twoCellAnchor>
    <xdr:from>
      <xdr:col>0</xdr:col>
      <xdr:colOff>66675</xdr:colOff>
      <xdr:row>1</xdr:row>
      <xdr:rowOff>0</xdr:rowOff>
    </xdr:from>
    <xdr:to>
      <xdr:col>3</xdr:col>
      <xdr:colOff>228600</xdr:colOff>
      <xdr:row>3</xdr:row>
      <xdr:rowOff>295275</xdr:rowOff>
    </xdr:to>
    <xdr:pic>
      <xdr:nvPicPr>
        <xdr:cNvPr id="25606"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66675" y="247650"/>
          <a:ext cx="933450" cy="790575"/>
        </a:xfrm>
        <a:prstGeom prst="rect">
          <a:avLst/>
        </a:prstGeom>
        <a:solidFill>
          <a:srgbClr val="3366FF"/>
        </a:solid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dimension ref="A1:BU101"/>
  <sheetViews>
    <sheetView showGridLines="0" zoomScaleSheetLayoutView="100" workbookViewId="0">
      <selection activeCell="A3" sqref="A3:V3"/>
    </sheetView>
  </sheetViews>
  <sheetFormatPr baseColWidth="10" defaultColWidth="7.3984375" defaultRowHeight="12.75"/>
  <cols>
    <col min="1" max="1" width="2.59765625" style="88" customWidth="1"/>
    <col min="2" max="2" width="7" style="88" customWidth="1"/>
    <col min="3" max="19" width="6.59765625" style="88" customWidth="1"/>
    <col min="20" max="20" width="2.796875" style="88" customWidth="1"/>
    <col min="21" max="28" width="6.59765625" style="88" customWidth="1"/>
    <col min="29" max="29" width="2.59765625" style="88" customWidth="1"/>
    <col min="30" max="30" width="2.796875" style="88" customWidth="1"/>
    <col min="31" max="31" width="138.3984375" style="88" customWidth="1"/>
    <col min="32" max="16384" width="7.3984375" style="88"/>
  </cols>
  <sheetData>
    <row r="1" spans="1:38" ht="20.100000000000001" customHeight="1" thickBot="1">
      <c r="A1" s="768"/>
      <c r="B1" s="768"/>
      <c r="C1" s="768"/>
      <c r="D1" s="1417" t="s">
        <v>69</v>
      </c>
      <c r="E1" s="1417"/>
      <c r="F1" s="1417"/>
      <c r="G1" s="1417"/>
      <c r="H1" s="1417"/>
      <c r="I1" s="1417"/>
      <c r="J1" s="1417"/>
      <c r="K1" s="1417"/>
      <c r="L1" s="1417"/>
      <c r="M1" s="1417"/>
      <c r="N1" s="1417"/>
      <c r="O1" s="1417"/>
      <c r="P1" s="1417"/>
      <c r="Q1" s="1417"/>
      <c r="R1" s="1417"/>
      <c r="S1" s="1417"/>
      <c r="T1" s="1417"/>
      <c r="U1" s="1417"/>
      <c r="V1" s="1418"/>
      <c r="W1" s="1423" t="s">
        <v>71</v>
      </c>
      <c r="X1" s="1424"/>
      <c r="Y1" s="1424"/>
      <c r="Z1" s="1424"/>
      <c r="AA1" s="1424"/>
      <c r="AB1" s="1425"/>
    </row>
    <row r="2" spans="1:38" ht="20.100000000000001" customHeight="1">
      <c r="A2" s="1417" t="s">
        <v>70</v>
      </c>
      <c r="B2" s="1417"/>
      <c r="C2" s="1417"/>
      <c r="D2" s="1417"/>
      <c r="E2" s="1417"/>
      <c r="F2" s="1417"/>
      <c r="G2" s="1417"/>
      <c r="H2" s="1417"/>
      <c r="I2" s="1417"/>
      <c r="J2" s="1417"/>
      <c r="K2" s="1417"/>
      <c r="L2" s="1417"/>
      <c r="M2" s="1417"/>
      <c r="N2" s="1417"/>
      <c r="O2" s="1417"/>
      <c r="P2" s="1417"/>
      <c r="Q2" s="1417"/>
      <c r="R2" s="1417"/>
      <c r="S2" s="1417"/>
      <c r="T2" s="1417"/>
      <c r="U2" s="1417"/>
      <c r="V2" s="1418"/>
      <c r="W2" s="1426" t="s">
        <v>72</v>
      </c>
      <c r="X2" s="1427"/>
      <c r="Y2" s="1428"/>
      <c r="Z2" s="1426" t="s">
        <v>73</v>
      </c>
      <c r="AA2" s="1427"/>
      <c r="AB2" s="1428"/>
    </row>
    <row r="3" spans="1:38" ht="20.100000000000001" customHeight="1" thickBot="1">
      <c r="A3" s="1417">
        <v>2012</v>
      </c>
      <c r="B3" s="1417"/>
      <c r="C3" s="1417"/>
      <c r="D3" s="1417"/>
      <c r="E3" s="1417"/>
      <c r="F3" s="1417"/>
      <c r="G3" s="1417"/>
      <c r="H3" s="1417"/>
      <c r="I3" s="1417"/>
      <c r="J3" s="1417"/>
      <c r="K3" s="1417"/>
      <c r="L3" s="1417"/>
      <c r="M3" s="1417"/>
      <c r="N3" s="1417"/>
      <c r="O3" s="1417"/>
      <c r="P3" s="1417"/>
      <c r="Q3" s="1417"/>
      <c r="R3" s="1417"/>
      <c r="S3" s="1417"/>
      <c r="T3" s="1417"/>
      <c r="U3" s="1417"/>
      <c r="V3" s="1418"/>
      <c r="W3" s="1429"/>
      <c r="X3" s="1430"/>
      <c r="Y3" s="1431"/>
      <c r="Z3" s="1429"/>
      <c r="AA3" s="1430"/>
      <c r="AB3" s="1431"/>
    </row>
    <row r="4" spans="1:38" ht="24.95" customHeight="1" thickBot="1">
      <c r="A4" s="276"/>
      <c r="B4" s="276"/>
      <c r="C4" s="276"/>
      <c r="D4" s="276"/>
      <c r="E4" s="276"/>
      <c r="F4" s="276"/>
      <c r="G4" s="276"/>
      <c r="H4" s="276"/>
      <c r="I4" s="276"/>
      <c r="J4" s="276"/>
      <c r="K4" s="276"/>
      <c r="L4" s="276"/>
      <c r="M4" s="276"/>
      <c r="N4" s="276"/>
      <c r="O4" s="276"/>
      <c r="P4" s="276"/>
      <c r="Q4" s="276"/>
      <c r="R4" s="276"/>
      <c r="S4" s="276"/>
      <c r="T4" s="276"/>
      <c r="U4" s="276"/>
      <c r="V4" s="276"/>
      <c r="W4" s="121"/>
      <c r="X4" s="122"/>
      <c r="Y4" s="123"/>
      <c r="Z4" s="122"/>
      <c r="AA4" s="122"/>
      <c r="AB4" s="123"/>
    </row>
    <row r="5" spans="1:38" ht="8.1" customHeight="1"/>
    <row r="6" spans="1:38" ht="20.100000000000001" customHeight="1">
      <c r="A6" s="1432" t="s">
        <v>74</v>
      </c>
      <c r="B6" s="1432"/>
      <c r="C6" s="1432"/>
      <c r="D6" s="1432"/>
      <c r="E6" s="1432"/>
      <c r="F6" s="1432"/>
      <c r="G6" s="1432"/>
      <c r="H6" s="1432"/>
      <c r="I6" s="1432"/>
      <c r="J6" s="1432"/>
      <c r="K6" s="1432"/>
      <c r="L6" s="1432"/>
      <c r="M6" s="1432"/>
      <c r="N6" s="1432"/>
      <c r="O6" s="1432"/>
      <c r="P6" s="1432"/>
      <c r="Q6" s="1432"/>
      <c r="R6" s="1432"/>
      <c r="S6" s="1432"/>
      <c r="T6" s="1432"/>
      <c r="U6" s="1432"/>
      <c r="V6" s="1432"/>
      <c r="W6" s="1432"/>
      <c r="X6" s="1432"/>
      <c r="Y6" s="1432"/>
      <c r="Z6" s="1432"/>
      <c r="AA6" s="1432"/>
      <c r="AB6" s="1432"/>
      <c r="AC6" s="1432"/>
      <c r="AD6" s="125"/>
    </row>
    <row r="7" spans="1:38" ht="14.1" customHeight="1">
      <c r="A7" s="1432"/>
      <c r="B7" s="1432"/>
      <c r="C7" s="1432"/>
      <c r="D7" s="1432"/>
      <c r="E7" s="1432"/>
      <c r="F7" s="1432"/>
      <c r="G7" s="1432"/>
      <c r="H7" s="1432"/>
      <c r="I7" s="1432"/>
      <c r="J7" s="1432"/>
      <c r="K7" s="1432"/>
      <c r="L7" s="1432"/>
      <c r="M7" s="1432"/>
      <c r="N7" s="1432"/>
      <c r="O7" s="1432"/>
      <c r="P7" s="1432"/>
      <c r="Q7" s="1432"/>
      <c r="R7" s="1432"/>
      <c r="S7" s="1432"/>
      <c r="T7" s="1432"/>
      <c r="U7" s="1432"/>
      <c r="V7" s="1432"/>
      <c r="W7" s="1432"/>
      <c r="X7" s="1432"/>
      <c r="Y7" s="1432"/>
      <c r="Z7" s="1432"/>
      <c r="AA7" s="1432"/>
      <c r="AB7" s="1432"/>
      <c r="AC7" s="1432"/>
      <c r="AD7" s="125"/>
    </row>
    <row r="8" spans="1:38" ht="8.1" customHeight="1" thickBot="1">
      <c r="B8" s="89"/>
      <c r="C8" s="89"/>
      <c r="D8" s="89"/>
      <c r="E8" s="89"/>
      <c r="F8" s="89"/>
      <c r="G8" s="89"/>
      <c r="H8" s="89"/>
      <c r="I8" s="89"/>
      <c r="J8" s="89"/>
      <c r="K8" s="89"/>
      <c r="L8" s="89"/>
      <c r="M8" s="89"/>
      <c r="N8" s="89"/>
      <c r="O8" s="89"/>
      <c r="P8" s="89"/>
      <c r="Q8" s="89"/>
      <c r="R8" s="89"/>
      <c r="S8" s="89"/>
      <c r="T8" s="89"/>
      <c r="U8" s="89"/>
      <c r="V8" s="89"/>
      <c r="W8" s="90"/>
      <c r="X8" s="90"/>
      <c r="Y8" s="90"/>
      <c r="Z8" s="90"/>
      <c r="AA8" s="90"/>
      <c r="AB8" s="90"/>
    </row>
    <row r="9" spans="1:38" s="934" customFormat="1" ht="18" customHeight="1">
      <c r="A9" s="1433" t="s">
        <v>75</v>
      </c>
      <c r="B9" s="1434"/>
      <c r="C9" s="1434"/>
      <c r="D9" s="1434"/>
      <c r="E9" s="1434"/>
      <c r="F9" s="1434"/>
      <c r="G9" s="1434"/>
      <c r="H9" s="1434"/>
      <c r="I9" s="1434"/>
      <c r="J9" s="1434"/>
      <c r="K9" s="1434"/>
      <c r="L9" s="1434"/>
      <c r="M9" s="1434"/>
      <c r="N9" s="1434"/>
      <c r="O9" s="1434"/>
      <c r="P9" s="1434"/>
      <c r="Q9" s="1434"/>
      <c r="R9" s="1434"/>
      <c r="S9" s="1434"/>
      <c r="T9" s="1434"/>
      <c r="U9" s="1434"/>
      <c r="V9" s="1434"/>
      <c r="W9" s="1434"/>
      <c r="X9" s="1434"/>
      <c r="Y9" s="1434"/>
      <c r="Z9" s="1434"/>
      <c r="AA9" s="1434"/>
      <c r="AB9" s="1434"/>
      <c r="AC9" s="1435"/>
      <c r="AD9" s="92"/>
    </row>
    <row r="10" spans="1:38" s="95" customFormat="1" ht="12.95" customHeight="1">
      <c r="A10" s="91"/>
      <c r="B10" s="92"/>
      <c r="C10" s="92"/>
      <c r="D10" s="773"/>
      <c r="E10" s="774"/>
      <c r="G10" s="92"/>
      <c r="H10" s="92"/>
      <c r="I10" s="773"/>
      <c r="J10" s="774"/>
      <c r="L10" s="92"/>
      <c r="M10" s="92"/>
      <c r="N10" s="92"/>
      <c r="O10" s="773"/>
      <c r="P10" s="774"/>
      <c r="R10" s="92"/>
      <c r="S10" s="92"/>
      <c r="T10" s="92"/>
      <c r="U10" s="773"/>
      <c r="V10" s="774"/>
      <c r="X10" s="92"/>
      <c r="Y10" s="92"/>
      <c r="Z10" s="92"/>
      <c r="AA10" s="773"/>
      <c r="AB10" s="774"/>
      <c r="AC10" s="94"/>
      <c r="AD10" s="93"/>
    </row>
    <row r="11" spans="1:38" s="95" customFormat="1" ht="12.95" customHeight="1">
      <c r="A11" s="91"/>
      <c r="B11" s="935" t="s">
        <v>63</v>
      </c>
      <c r="C11" s="775"/>
      <c r="D11" s="776"/>
      <c r="E11" s="777"/>
      <c r="G11" s="935" t="s">
        <v>64</v>
      </c>
      <c r="H11" s="775"/>
      <c r="I11" s="776"/>
      <c r="J11" s="777"/>
      <c r="L11" s="95" t="s">
        <v>65</v>
      </c>
      <c r="M11" s="775"/>
      <c r="N11" s="778"/>
      <c r="O11" s="779"/>
      <c r="P11" s="780"/>
      <c r="R11" s="935" t="s">
        <v>66</v>
      </c>
      <c r="S11" s="775"/>
      <c r="T11" s="775"/>
      <c r="U11" s="779"/>
      <c r="V11" s="780"/>
      <c r="X11" s="935" t="s">
        <v>67</v>
      </c>
      <c r="Y11" s="775"/>
      <c r="Z11" s="778"/>
      <c r="AA11" s="779"/>
      <c r="AB11" s="780"/>
      <c r="AC11" s="94"/>
      <c r="AD11" s="93"/>
    </row>
    <row r="12" spans="1:38" s="95" customFormat="1" ht="12.95" customHeight="1">
      <c r="A12" s="91"/>
      <c r="B12" s="93"/>
      <c r="C12" s="93"/>
      <c r="D12" s="93"/>
      <c r="E12" s="93"/>
      <c r="F12" s="93"/>
      <c r="G12" s="93"/>
      <c r="H12" s="93"/>
      <c r="I12" s="93"/>
      <c r="J12" s="93"/>
      <c r="K12" s="93"/>
      <c r="L12" s="93"/>
      <c r="M12" s="93"/>
      <c r="N12" s="93"/>
      <c r="O12" s="93"/>
      <c r="P12" s="93"/>
      <c r="Q12" s="93"/>
      <c r="R12" s="93"/>
      <c r="S12" s="93"/>
      <c r="T12" s="93"/>
      <c r="U12" s="93"/>
      <c r="V12" s="93"/>
      <c r="W12" s="93"/>
      <c r="X12" s="93"/>
      <c r="Y12" s="93"/>
      <c r="Z12" s="93"/>
      <c r="AA12" s="93"/>
      <c r="AB12" s="93"/>
      <c r="AC12" s="94"/>
      <c r="AD12" s="93"/>
      <c r="AE12" s="93"/>
      <c r="AF12" s="93"/>
      <c r="AG12" s="93"/>
    </row>
    <row r="13" spans="1:38" s="937" customFormat="1" ht="12.75" customHeight="1">
      <c r="A13" s="589"/>
      <c r="B13" s="1453" t="s">
        <v>76</v>
      </c>
      <c r="C13" s="1454"/>
      <c r="D13" s="1454"/>
      <c r="E13" s="1454"/>
      <c r="F13" s="1454"/>
      <c r="G13" s="1454"/>
      <c r="H13" s="1454"/>
      <c r="I13" s="1454"/>
      <c r="J13" s="1454"/>
      <c r="K13" s="1454"/>
      <c r="L13" s="1454"/>
      <c r="M13" s="1454"/>
      <c r="N13" s="1454"/>
      <c r="O13" s="1455"/>
      <c r="P13" s="108"/>
      <c r="Q13" s="491"/>
      <c r="R13" s="108"/>
      <c r="S13" s="108"/>
      <c r="T13" s="108"/>
      <c r="U13" s="588"/>
      <c r="V13" s="588"/>
      <c r="W13" s="126"/>
      <c r="X13" s="1452" t="s">
        <v>68</v>
      </c>
      <c r="Y13" s="1452"/>
      <c r="Z13" s="936"/>
      <c r="AA13" s="773"/>
      <c r="AB13" s="774"/>
      <c r="AC13" s="116"/>
      <c r="AD13" s="126"/>
      <c r="AE13" s="108"/>
      <c r="AF13" s="108"/>
      <c r="AG13" s="108"/>
      <c r="AJ13" s="49"/>
      <c r="AK13" s="49"/>
      <c r="AL13" s="49"/>
    </row>
    <row r="14" spans="1:38" s="937" customFormat="1" ht="6" customHeight="1">
      <c r="A14" s="589"/>
      <c r="B14" s="590"/>
      <c r="C14" s="591"/>
      <c r="D14" s="591"/>
      <c r="E14" s="591"/>
      <c r="F14" s="591"/>
      <c r="G14" s="591"/>
      <c r="H14" s="591"/>
      <c r="I14" s="591"/>
      <c r="J14" s="591"/>
      <c r="K14" s="591"/>
      <c r="L14" s="591"/>
      <c r="M14" s="591"/>
      <c r="N14" s="591"/>
      <c r="O14" s="592"/>
      <c r="P14" s="108"/>
      <c r="Q14" s="80"/>
      <c r="R14" s="108"/>
      <c r="S14" s="108"/>
      <c r="T14" s="108"/>
      <c r="U14" s="588"/>
      <c r="V14" s="588"/>
      <c r="W14" s="126"/>
      <c r="X14" s="1452"/>
      <c r="Y14" s="1452"/>
      <c r="Z14" s="938"/>
      <c r="AA14" s="779"/>
      <c r="AB14" s="780"/>
      <c r="AC14" s="116"/>
      <c r="AD14" s="126"/>
      <c r="AE14" s="108"/>
      <c r="AF14" s="108"/>
      <c r="AG14" s="108"/>
      <c r="AJ14" s="49"/>
      <c r="AK14" s="49"/>
      <c r="AL14" s="49"/>
    </row>
    <row r="15" spans="1:38" s="937" customFormat="1" ht="8.1" customHeight="1">
      <c r="A15" s="112"/>
      <c r="B15" s="53"/>
      <c r="C15" s="939"/>
      <c r="D15" s="939"/>
      <c r="E15" s="584"/>
      <c r="F15" s="586"/>
      <c r="G15" s="586"/>
      <c r="H15" s="313"/>
      <c r="I15" s="584"/>
      <c r="J15" s="586"/>
      <c r="K15" s="586"/>
      <c r="L15" s="584"/>
      <c r="M15" s="584"/>
      <c r="N15" s="584"/>
      <c r="O15" s="593"/>
      <c r="P15" s="82"/>
      <c r="Q15" s="82"/>
      <c r="R15" s="82"/>
      <c r="S15" s="82"/>
      <c r="T15" s="82"/>
      <c r="U15" s="127"/>
      <c r="V15" s="588"/>
      <c r="W15" s="127"/>
      <c r="X15" s="127"/>
      <c r="Y15" s="940"/>
      <c r="Z15" s="940"/>
      <c r="AC15" s="110"/>
      <c r="AD15" s="127"/>
      <c r="AE15" s="82"/>
      <c r="AF15" s="82"/>
      <c r="AG15" s="108"/>
      <c r="AJ15" s="49"/>
      <c r="AK15" s="49"/>
      <c r="AL15" s="49"/>
    </row>
    <row r="16" spans="1:38" s="937" customFormat="1" ht="8.1" customHeight="1">
      <c r="A16" s="112"/>
      <c r="B16" s="53"/>
      <c r="C16" s="939"/>
      <c r="D16" s="941" t="s">
        <v>77</v>
      </c>
      <c r="E16" s="585"/>
      <c r="F16" s="587"/>
      <c r="G16" s="587"/>
      <c r="H16" s="772" t="s">
        <v>23</v>
      </c>
      <c r="I16" s="585"/>
      <c r="J16" s="587"/>
      <c r="K16" s="587"/>
      <c r="L16" s="585"/>
      <c r="M16" s="585"/>
      <c r="N16" s="585"/>
      <c r="O16" s="593"/>
      <c r="P16" s="82"/>
      <c r="Q16" s="82"/>
      <c r="R16" s="82"/>
      <c r="S16" s="82"/>
      <c r="T16" s="82"/>
      <c r="U16" s="127"/>
      <c r="V16" s="127"/>
      <c r="W16" s="127"/>
      <c r="X16" s="127"/>
      <c r="Y16" s="940"/>
      <c r="Z16" s="940"/>
      <c r="AC16" s="110"/>
      <c r="AD16" s="127"/>
      <c r="AE16" s="82"/>
      <c r="AF16" s="82"/>
      <c r="AG16" s="108"/>
      <c r="AJ16" s="49"/>
      <c r="AK16" s="49"/>
      <c r="AL16" s="49"/>
    </row>
    <row r="17" spans="1:73" s="937" customFormat="1" ht="6" customHeight="1">
      <c r="A17" s="112"/>
      <c r="B17" s="53"/>
      <c r="C17" s="82"/>
      <c r="D17" s="82"/>
      <c r="E17" s="109"/>
      <c r="F17" s="82"/>
      <c r="G17" s="82"/>
      <c r="H17" s="82"/>
      <c r="I17" s="82"/>
      <c r="J17" s="82"/>
      <c r="K17" s="82"/>
      <c r="L17" s="82"/>
      <c r="M17" s="82"/>
      <c r="N17" s="82"/>
      <c r="O17" s="593"/>
      <c r="P17" s="82"/>
      <c r="Q17" s="82"/>
      <c r="R17" s="82"/>
      <c r="S17" s="82"/>
      <c r="T17" s="82"/>
      <c r="U17" s="109"/>
      <c r="V17" s="82"/>
      <c r="W17" s="82"/>
      <c r="X17" s="82"/>
      <c r="Y17" s="82"/>
      <c r="Z17" s="82"/>
      <c r="AA17" s="82"/>
      <c r="AB17" s="82"/>
      <c r="AC17" s="110"/>
      <c r="AD17" s="127"/>
      <c r="AE17" s="82"/>
      <c r="AF17" s="82"/>
      <c r="AG17" s="108"/>
      <c r="AJ17" s="49"/>
      <c r="AK17" s="49"/>
      <c r="AL17" s="49"/>
      <c r="BB17" s="939"/>
      <c r="BC17" s="939"/>
      <c r="BD17" s="939"/>
      <c r="BE17" s="939"/>
      <c r="BF17" s="939"/>
      <c r="BG17" s="939"/>
      <c r="BH17" s="939"/>
      <c r="BI17" s="939"/>
      <c r="BJ17" s="939"/>
      <c r="BK17" s="939"/>
      <c r="BL17" s="939"/>
      <c r="BM17" s="939"/>
      <c r="BN17" s="939"/>
      <c r="BO17" s="939"/>
      <c r="BP17" s="939"/>
      <c r="BQ17" s="939"/>
      <c r="BR17" s="939"/>
      <c r="BS17" s="939"/>
      <c r="BT17" s="939"/>
    </row>
    <row r="18" spans="1:73" s="937" customFormat="1" ht="8.1" customHeight="1">
      <c r="A18" s="112"/>
      <c r="B18" s="53"/>
      <c r="C18" s="82"/>
      <c r="D18" s="82"/>
      <c r="E18" s="584"/>
      <c r="F18" s="586"/>
      <c r="G18" s="586"/>
      <c r="H18" s="313"/>
      <c r="I18" s="584"/>
      <c r="J18" s="586"/>
      <c r="K18" s="586"/>
      <c r="L18" s="584"/>
      <c r="M18" s="584"/>
      <c r="N18" s="584"/>
      <c r="O18" s="593"/>
      <c r="P18" s="82"/>
      <c r="Q18" s="82"/>
      <c r="R18" s="82"/>
      <c r="S18" s="82"/>
      <c r="T18" s="82"/>
      <c r="U18" s="109"/>
      <c r="V18" s="82"/>
      <c r="W18" s="82"/>
      <c r="X18" s="82"/>
      <c r="Y18" s="82"/>
      <c r="Z18" s="82"/>
      <c r="AA18" s="82"/>
      <c r="AB18" s="82"/>
      <c r="AC18" s="110"/>
      <c r="AD18" s="127"/>
      <c r="AE18" s="82"/>
      <c r="AF18" s="82"/>
      <c r="AG18" s="108"/>
      <c r="AJ18" s="49"/>
      <c r="AK18" s="49"/>
      <c r="AL18" s="49"/>
      <c r="BB18" s="939"/>
      <c r="BC18" s="939"/>
      <c r="BD18" s="939"/>
      <c r="BE18" s="939"/>
      <c r="BF18" s="939"/>
      <c r="BG18" s="939"/>
      <c r="BH18" s="939"/>
      <c r="BI18" s="939"/>
      <c r="BJ18" s="939"/>
      <c r="BK18" s="939"/>
      <c r="BL18" s="939"/>
      <c r="BM18" s="939"/>
      <c r="BN18" s="939"/>
      <c r="BO18" s="939"/>
      <c r="BP18" s="939"/>
      <c r="BQ18" s="939"/>
      <c r="BR18" s="939"/>
      <c r="BS18" s="939"/>
      <c r="BT18" s="939"/>
    </row>
    <row r="19" spans="1:73" s="937" customFormat="1" ht="8.1" customHeight="1">
      <c r="A19" s="112"/>
      <c r="B19" s="53"/>
      <c r="C19" s="82"/>
      <c r="D19" s="941" t="s">
        <v>78</v>
      </c>
      <c r="E19" s="585"/>
      <c r="F19" s="587"/>
      <c r="G19" s="587"/>
      <c r="H19" s="772" t="s">
        <v>23</v>
      </c>
      <c r="I19" s="585"/>
      <c r="J19" s="587"/>
      <c r="K19" s="587"/>
      <c r="L19" s="585"/>
      <c r="M19" s="585"/>
      <c r="N19" s="585"/>
      <c r="O19" s="593"/>
      <c r="P19" s="82"/>
      <c r="Q19" s="82"/>
      <c r="R19" s="82"/>
      <c r="S19" s="82"/>
      <c r="T19" s="82"/>
      <c r="U19" s="82"/>
      <c r="V19" s="82"/>
      <c r="W19" s="82"/>
      <c r="X19" s="82"/>
      <c r="Y19" s="82"/>
      <c r="Z19" s="82"/>
      <c r="AA19" s="82"/>
      <c r="AB19" s="82"/>
      <c r="AC19" s="110"/>
      <c r="AD19" s="127"/>
      <c r="AE19" s="82"/>
      <c r="AF19" s="82"/>
      <c r="AG19" s="108"/>
      <c r="AJ19" s="49"/>
      <c r="AK19" s="49"/>
      <c r="AL19" s="49"/>
      <c r="AM19" s="49"/>
      <c r="AN19" s="49"/>
      <c r="AO19" s="49"/>
      <c r="BB19" s="939"/>
      <c r="BC19" s="939"/>
      <c r="BD19" s="939"/>
      <c r="BE19" s="939"/>
      <c r="BF19" s="939"/>
      <c r="BG19" s="939"/>
      <c r="BH19" s="939"/>
      <c r="BI19" s="939"/>
      <c r="BJ19" s="939"/>
      <c r="BK19" s="939"/>
      <c r="BL19" s="939"/>
      <c r="BM19" s="939"/>
      <c r="BN19" s="939"/>
      <c r="BO19" s="939"/>
      <c r="BP19" s="939"/>
      <c r="BQ19" s="939"/>
      <c r="BR19" s="939"/>
      <c r="BS19" s="939"/>
      <c r="BT19" s="939"/>
    </row>
    <row r="20" spans="1:73" s="937" customFormat="1" ht="6" customHeight="1">
      <c r="A20" s="112"/>
      <c r="B20" s="50"/>
      <c r="C20" s="51"/>
      <c r="D20" s="942"/>
      <c r="E20" s="594"/>
      <c r="F20" s="594"/>
      <c r="G20" s="594"/>
      <c r="H20" s="595"/>
      <c r="I20" s="594"/>
      <c r="J20" s="594"/>
      <c r="K20" s="594"/>
      <c r="L20" s="594"/>
      <c r="M20" s="594"/>
      <c r="N20" s="594"/>
      <c r="O20" s="52"/>
      <c r="P20" s="82"/>
      <c r="Q20" s="82"/>
      <c r="R20" s="82"/>
      <c r="S20" s="82"/>
      <c r="T20" s="82"/>
      <c r="U20" s="82"/>
      <c r="V20" s="82"/>
      <c r="W20" s="82"/>
      <c r="X20" s="82"/>
      <c r="Y20" s="82"/>
      <c r="Z20" s="82"/>
      <c r="AA20" s="82"/>
      <c r="AB20" s="82"/>
      <c r="AC20" s="110"/>
      <c r="AD20" s="127"/>
      <c r="AE20" s="82"/>
      <c r="AF20" s="82"/>
      <c r="AG20" s="108"/>
      <c r="AJ20" s="49"/>
      <c r="AK20" s="49"/>
      <c r="AL20" s="49"/>
      <c r="AM20" s="49"/>
      <c r="AN20" s="49"/>
      <c r="AO20" s="49"/>
      <c r="BB20" s="939"/>
      <c r="BC20" s="939"/>
      <c r="BD20" s="939"/>
      <c r="BE20" s="939"/>
      <c r="BF20" s="939"/>
      <c r="BG20" s="939"/>
      <c r="BH20" s="939"/>
      <c r="BI20" s="939"/>
      <c r="BJ20" s="939"/>
      <c r="BK20" s="939"/>
      <c r="BL20" s="939"/>
      <c r="BM20" s="939"/>
      <c r="BN20" s="939"/>
      <c r="BO20" s="939"/>
      <c r="BP20" s="939"/>
      <c r="BQ20" s="939"/>
      <c r="BR20" s="939"/>
      <c r="BS20" s="939"/>
      <c r="BT20" s="939"/>
    </row>
    <row r="21" spans="1:73" s="937" customFormat="1" ht="12.75" customHeight="1" thickBot="1">
      <c r="A21" s="113"/>
      <c r="B21" s="111"/>
      <c r="C21" s="111"/>
      <c r="D21" s="111"/>
      <c r="E21" s="111"/>
      <c r="F21" s="111"/>
      <c r="G21" s="111"/>
      <c r="H21" s="111"/>
      <c r="I21" s="111"/>
      <c r="J21" s="111"/>
      <c r="K21" s="111"/>
      <c r="L21" s="111"/>
      <c r="M21" s="111"/>
      <c r="N21" s="111"/>
      <c r="O21" s="111"/>
      <c r="P21" s="111"/>
      <c r="Q21" s="111"/>
      <c r="R21" s="111"/>
      <c r="S21" s="111"/>
      <c r="T21" s="111"/>
      <c r="U21" s="111"/>
      <c r="V21" s="111"/>
      <c r="W21" s="111"/>
      <c r="X21" s="111"/>
      <c r="Y21" s="111"/>
      <c r="Z21" s="111"/>
      <c r="AA21" s="111"/>
      <c r="AB21" s="111"/>
      <c r="AC21" s="124"/>
      <c r="AD21" s="127"/>
      <c r="AE21" s="82"/>
      <c r="AF21" s="82"/>
      <c r="AG21" s="108"/>
      <c r="AJ21" s="49"/>
      <c r="AK21" s="49"/>
      <c r="AL21" s="49"/>
      <c r="AM21" s="49"/>
      <c r="AN21" s="49"/>
      <c r="AO21" s="49"/>
      <c r="AQ21" s="939"/>
      <c r="AV21" s="95"/>
      <c r="AW21" s="95"/>
      <c r="AX21" s="95"/>
      <c r="AY21" s="95"/>
      <c r="AZ21" s="95"/>
      <c r="BA21" s="95"/>
      <c r="BB21" s="80"/>
      <c r="BC21" s="80"/>
      <c r="BD21" s="80"/>
      <c r="BE21" s="80"/>
      <c r="BF21" s="80"/>
      <c r="BG21" s="80"/>
      <c r="BH21" s="80"/>
      <c r="BI21" s="80"/>
      <c r="BJ21" s="80"/>
      <c r="BK21" s="80"/>
      <c r="BL21" s="80"/>
      <c r="BM21" s="80"/>
      <c r="BN21" s="80"/>
      <c r="BO21" s="80"/>
      <c r="BP21" s="80"/>
      <c r="BQ21" s="80"/>
      <c r="BR21" s="943"/>
      <c r="BS21" s="943"/>
      <c r="BT21" s="11"/>
      <c r="BU21" s="81"/>
    </row>
    <row r="22" spans="1:73" s="95" customFormat="1" ht="8.1" customHeight="1" thickBot="1">
      <c r="B22" s="93"/>
      <c r="C22" s="93"/>
      <c r="D22" s="93"/>
      <c r="E22" s="93"/>
      <c r="F22" s="93"/>
      <c r="G22" s="93"/>
      <c r="H22" s="93"/>
      <c r="I22" s="93"/>
      <c r="J22" s="93"/>
      <c r="K22" s="93"/>
      <c r="L22" s="93"/>
      <c r="M22" s="93"/>
      <c r="N22" s="93"/>
      <c r="O22" s="93"/>
      <c r="P22" s="93"/>
      <c r="Q22" s="93"/>
      <c r="R22" s="93"/>
      <c r="S22" s="93"/>
      <c r="T22" s="98"/>
      <c r="U22" s="98"/>
      <c r="V22" s="98"/>
      <c r="W22" s="98"/>
      <c r="X22" s="98"/>
      <c r="Y22" s="98"/>
      <c r="Z22" s="98"/>
      <c r="AA22" s="98"/>
      <c r="AB22" s="98"/>
      <c r="AC22" s="98"/>
      <c r="AD22" s="93"/>
      <c r="BB22" s="93"/>
      <c r="BC22" s="93"/>
      <c r="BD22" s="93"/>
      <c r="BE22" s="93"/>
      <c r="BF22" s="93"/>
      <c r="BG22" s="93"/>
      <c r="BH22" s="93"/>
      <c r="BI22" s="93"/>
      <c r="BJ22" s="93"/>
      <c r="BK22" s="93"/>
      <c r="BL22" s="93"/>
      <c r="BM22" s="93"/>
      <c r="BN22" s="93"/>
      <c r="BO22" s="93"/>
      <c r="BP22" s="93"/>
      <c r="BQ22" s="93"/>
      <c r="BR22" s="93"/>
      <c r="BS22" s="93"/>
      <c r="BT22" s="93"/>
    </row>
    <row r="23" spans="1:73" s="95" customFormat="1" ht="18" customHeight="1">
      <c r="A23" s="1436" t="s">
        <v>79</v>
      </c>
      <c r="B23" s="1437"/>
      <c r="C23" s="1437"/>
      <c r="D23" s="1438"/>
      <c r="E23" s="1439"/>
      <c r="F23" s="1437"/>
      <c r="G23" s="1437"/>
      <c r="H23" s="1437"/>
      <c r="I23" s="1437"/>
      <c r="J23" s="1437"/>
      <c r="K23" s="1437"/>
      <c r="L23" s="1437"/>
      <c r="M23" s="1437"/>
      <c r="N23" s="1437"/>
      <c r="O23" s="1437"/>
      <c r="P23" s="1437"/>
      <c r="Q23" s="1437"/>
      <c r="R23" s="1437"/>
      <c r="S23" s="1437"/>
      <c r="T23" s="1436" t="s">
        <v>96</v>
      </c>
      <c r="U23" s="1437"/>
      <c r="V23" s="1437"/>
      <c r="W23" s="1437"/>
      <c r="X23" s="1437"/>
      <c r="Y23" s="1437"/>
      <c r="Z23" s="1437"/>
      <c r="AA23" s="1437"/>
      <c r="AB23" s="1437"/>
      <c r="AC23" s="1440"/>
      <c r="AD23" s="128"/>
      <c r="BB23" s="93"/>
      <c r="BC23" s="93"/>
      <c r="BD23" s="93"/>
      <c r="BE23" s="93"/>
      <c r="BF23" s="93"/>
      <c r="BG23" s="93"/>
      <c r="BH23" s="93"/>
      <c r="BI23" s="93"/>
      <c r="BJ23" s="93"/>
      <c r="BK23" s="93"/>
      <c r="BL23" s="93"/>
      <c r="BM23" s="93"/>
      <c r="BN23" s="93"/>
      <c r="BO23" s="93"/>
      <c r="BP23" s="93"/>
      <c r="BQ23" s="93"/>
      <c r="BR23" s="93"/>
      <c r="BS23" s="93"/>
      <c r="BT23" s="93"/>
    </row>
    <row r="24" spans="1:73" s="104" customFormat="1" ht="20.100000000000001" customHeight="1">
      <c r="A24" s="1456" t="s">
        <v>80</v>
      </c>
      <c r="B24" s="1457"/>
      <c r="C24" s="99"/>
      <c r="D24" s="99"/>
      <c r="E24" s="99"/>
      <c r="F24" s="99"/>
      <c r="G24" s="99"/>
      <c r="H24" s="99"/>
      <c r="I24" s="99"/>
      <c r="J24" s="99"/>
      <c r="K24" s="99"/>
      <c r="L24" s="99"/>
      <c r="M24" s="100"/>
      <c r="N24" s="101" t="s">
        <v>44</v>
      </c>
      <c r="O24" s="102"/>
      <c r="P24" s="102"/>
      <c r="Q24" s="100"/>
      <c r="R24" s="100"/>
      <c r="S24" s="100"/>
      <c r="T24" s="1464" t="s">
        <v>97</v>
      </c>
      <c r="U24" s="1419"/>
      <c r="V24" s="1419"/>
      <c r="W24" s="930"/>
      <c r="X24" s="100"/>
      <c r="Y24" s="1419" t="s">
        <v>98</v>
      </c>
      <c r="Z24" s="1419"/>
      <c r="AA24" s="1419"/>
      <c r="AB24" s="931"/>
      <c r="AC24" s="94"/>
      <c r="AD24" s="93"/>
      <c r="AE24" s="1422"/>
      <c r="BB24" s="100"/>
      <c r="BC24" s="100"/>
      <c r="BD24" s="100"/>
      <c r="BE24" s="100"/>
      <c r="BF24" s="100"/>
      <c r="BG24" s="100"/>
      <c r="BH24" s="100"/>
      <c r="BI24" s="100"/>
      <c r="BJ24" s="100"/>
      <c r="BK24" s="100"/>
      <c r="BL24" s="100"/>
      <c r="BM24" s="100"/>
      <c r="BN24" s="100"/>
      <c r="BO24" s="100"/>
      <c r="BP24" s="100"/>
      <c r="BQ24" s="100"/>
      <c r="BR24" s="100"/>
      <c r="BS24" s="100"/>
      <c r="BT24" s="100"/>
    </row>
    <row r="25" spans="1:73" s="95" customFormat="1" ht="12.75" customHeight="1">
      <c r="A25" s="91"/>
      <c r="B25" s="93"/>
      <c r="C25" s="96"/>
      <c r="D25" s="96"/>
      <c r="E25" s="96"/>
      <c r="F25" s="96"/>
      <c r="G25" s="93"/>
      <c r="H25" s="93"/>
      <c r="I25" s="93"/>
      <c r="J25" s="93"/>
      <c r="K25" s="93"/>
      <c r="L25" s="93"/>
      <c r="M25" s="93"/>
      <c r="N25" s="93"/>
      <c r="O25" s="93"/>
      <c r="P25" s="93"/>
      <c r="Q25" s="93"/>
      <c r="R25" s="93"/>
      <c r="S25" s="93"/>
      <c r="T25" s="1464"/>
      <c r="U25" s="1419"/>
      <c r="V25" s="1419"/>
      <c r="W25" s="119"/>
      <c r="X25" s="93"/>
      <c r="Y25" s="1419"/>
      <c r="Z25" s="1419"/>
      <c r="AA25" s="1419"/>
      <c r="AB25" s="119"/>
      <c r="AC25" s="94"/>
      <c r="AD25" s="93"/>
      <c r="AE25" s="1422"/>
      <c r="BB25" s="93"/>
      <c r="BC25" s="93"/>
      <c r="BD25" s="93"/>
      <c r="BE25" s="93"/>
      <c r="BF25" s="93"/>
      <c r="BG25" s="93"/>
      <c r="BH25" s="93"/>
      <c r="BI25" s="93"/>
      <c r="BJ25" s="93"/>
      <c r="BK25" s="93"/>
      <c r="BL25" s="93"/>
      <c r="BM25" s="93"/>
      <c r="BN25" s="93"/>
      <c r="BO25" s="93"/>
      <c r="BP25" s="93"/>
      <c r="BQ25" s="93"/>
      <c r="BR25" s="93"/>
      <c r="BS25" s="93"/>
      <c r="BT25" s="93"/>
    </row>
    <row r="26" spans="1:73" s="95" customFormat="1" ht="14.1" customHeight="1">
      <c r="A26" s="1458" t="s">
        <v>81</v>
      </c>
      <c r="B26" s="1459"/>
      <c r="C26" s="1420" t="s">
        <v>84</v>
      </c>
      <c r="D26" s="1421"/>
      <c r="E26" s="1420" t="s">
        <v>85</v>
      </c>
      <c r="F26" s="1421"/>
      <c r="G26" s="1420" t="s">
        <v>86</v>
      </c>
      <c r="H26" s="1441"/>
      <c r="I26" s="1441"/>
      <c r="J26" s="1421"/>
      <c r="K26" s="93"/>
      <c r="L26" s="93" t="s">
        <v>87</v>
      </c>
      <c r="M26" s="93"/>
      <c r="N26" s="93"/>
      <c r="O26" s="93"/>
      <c r="P26" s="93"/>
      <c r="Q26" s="120"/>
      <c r="R26" s="93"/>
      <c r="S26" s="93"/>
      <c r="T26" s="91"/>
      <c r="U26" s="93"/>
      <c r="V26" s="93"/>
      <c r="W26" s="93"/>
      <c r="X26" s="93"/>
      <c r="Y26" s="93"/>
      <c r="Z26" s="93"/>
      <c r="AA26" s="93"/>
      <c r="AB26" s="93"/>
      <c r="AC26" s="94"/>
      <c r="AD26" s="93"/>
      <c r="AE26" s="1422"/>
      <c r="AG26" s="93"/>
      <c r="AH26" s="93"/>
      <c r="AI26" s="93"/>
      <c r="AJ26" s="93"/>
      <c r="BB26" s="93"/>
      <c r="BC26" s="93"/>
      <c r="BD26" s="93"/>
      <c r="BE26" s="93"/>
      <c r="BF26" s="93"/>
      <c r="BG26" s="93"/>
      <c r="BH26" s="93"/>
      <c r="BI26" s="93"/>
      <c r="BJ26" s="93"/>
      <c r="BK26" s="93"/>
      <c r="BL26" s="93"/>
      <c r="BM26" s="93"/>
      <c r="BN26" s="93"/>
      <c r="BO26" s="93"/>
      <c r="BP26" s="93"/>
      <c r="BQ26" s="93"/>
      <c r="BR26" s="93"/>
      <c r="BS26" s="93"/>
      <c r="BT26" s="93"/>
    </row>
    <row r="27" spans="1:73" s="95" customFormat="1" ht="20.100000000000001" customHeight="1">
      <c r="A27" s="1458"/>
      <c r="B27" s="1459"/>
      <c r="C27" s="103"/>
      <c r="D27" s="103"/>
      <c r="E27" s="103"/>
      <c r="F27" s="129"/>
      <c r="G27" s="103"/>
      <c r="H27" s="103"/>
      <c r="I27" s="103"/>
      <c r="J27" s="103"/>
      <c r="K27" s="93"/>
      <c r="L27" s="93"/>
      <c r="M27" s="93"/>
      <c r="N27" s="93"/>
      <c r="O27" s="93"/>
      <c r="P27" s="93"/>
      <c r="Q27" s="119"/>
      <c r="R27" s="93"/>
      <c r="S27" s="93"/>
      <c r="T27" s="91"/>
      <c r="U27" s="93"/>
      <c r="V27" s="93"/>
      <c r="W27" s="93"/>
      <c r="X27" s="93"/>
      <c r="Y27" s="93"/>
      <c r="Z27" s="93"/>
      <c r="AA27" s="93"/>
      <c r="AB27" s="93"/>
      <c r="AC27" s="94"/>
      <c r="AD27" s="93"/>
      <c r="AG27" s="93"/>
      <c r="AH27" s="93"/>
      <c r="AI27" s="93"/>
      <c r="AJ27" s="93"/>
    </row>
    <row r="28" spans="1:73" s="95" customFormat="1" ht="14.1" customHeight="1">
      <c r="A28" s="118"/>
      <c r="C28" s="614"/>
      <c r="D28" s="93"/>
      <c r="E28" s="93"/>
      <c r="F28" s="614"/>
      <c r="G28" s="93"/>
      <c r="H28" s="93"/>
      <c r="I28" s="93"/>
      <c r="J28" s="93"/>
      <c r="K28" s="93"/>
      <c r="L28" s="105" t="s">
        <v>88</v>
      </c>
      <c r="M28" s="105"/>
      <c r="N28" s="105"/>
      <c r="O28" s="105"/>
      <c r="P28" s="105"/>
      <c r="Q28" s="117"/>
      <c r="R28" s="105"/>
      <c r="S28" s="928">
        <v>1</v>
      </c>
      <c r="T28" s="91"/>
      <c r="U28" s="93"/>
      <c r="V28" s="105" t="s">
        <v>99</v>
      </c>
      <c r="W28" s="105"/>
      <c r="X28" s="105"/>
      <c r="Y28" s="105"/>
      <c r="Z28" s="105"/>
      <c r="AA28" s="106">
        <v>1</v>
      </c>
      <c r="AB28" s="93"/>
      <c r="AC28" s="94"/>
      <c r="AD28" s="93"/>
      <c r="AG28" s="588"/>
      <c r="AH28" s="588"/>
      <c r="AI28" s="93"/>
      <c r="AJ28" s="93"/>
    </row>
    <row r="29" spans="1:73" s="95" customFormat="1" ht="14.1" customHeight="1">
      <c r="A29" s="1458" t="s">
        <v>82</v>
      </c>
      <c r="B29" s="1459"/>
      <c r="C29" s="1420" t="s">
        <v>84</v>
      </c>
      <c r="D29" s="1421"/>
      <c r="E29" s="1420" t="s">
        <v>85</v>
      </c>
      <c r="F29" s="1421"/>
      <c r="G29" s="1420" t="s">
        <v>86</v>
      </c>
      <c r="H29" s="1441"/>
      <c r="I29" s="1441"/>
      <c r="J29" s="1421"/>
      <c r="K29" s="93"/>
      <c r="L29" s="117" t="s">
        <v>89</v>
      </c>
      <c r="M29" s="105"/>
      <c r="N29" s="105"/>
      <c r="O29" s="105"/>
      <c r="P29" s="105"/>
      <c r="Q29" s="105"/>
      <c r="R29" s="105"/>
      <c r="S29" s="928">
        <v>2</v>
      </c>
      <c r="T29" s="91"/>
      <c r="U29" s="93"/>
      <c r="V29" s="105" t="s">
        <v>100</v>
      </c>
      <c r="W29" s="105"/>
      <c r="X29" s="105"/>
      <c r="Y29" s="105"/>
      <c r="Z29" s="105"/>
      <c r="AA29" s="106">
        <v>2</v>
      </c>
      <c r="AB29" s="93"/>
      <c r="AC29" s="94"/>
      <c r="AD29" s="93"/>
      <c r="AG29" s="127"/>
      <c r="AH29" s="127"/>
      <c r="AI29" s="93"/>
      <c r="AJ29" s="93"/>
    </row>
    <row r="30" spans="1:73" s="95" customFormat="1" ht="20.100000000000001" customHeight="1">
      <c r="A30" s="1458"/>
      <c r="B30" s="1459"/>
      <c r="C30" s="103"/>
      <c r="D30" s="103"/>
      <c r="E30" s="103"/>
      <c r="F30" s="103"/>
      <c r="G30" s="103"/>
      <c r="H30" s="103"/>
      <c r="I30" s="103"/>
      <c r="J30" s="103"/>
      <c r="K30" s="93"/>
      <c r="L30" s="105" t="s">
        <v>90</v>
      </c>
      <c r="M30" s="105"/>
      <c r="N30" s="105"/>
      <c r="O30" s="105"/>
      <c r="P30" s="105"/>
      <c r="Q30" s="105"/>
      <c r="R30" s="105"/>
      <c r="S30" s="928">
        <v>3</v>
      </c>
      <c r="T30" s="91"/>
      <c r="U30" s="93"/>
      <c r="V30" s="105" t="s">
        <v>101</v>
      </c>
      <c r="W30" s="105"/>
      <c r="X30" s="105"/>
      <c r="Y30" s="105"/>
      <c r="Z30" s="105"/>
      <c r="AA30" s="106">
        <v>3</v>
      </c>
      <c r="AB30" s="93"/>
      <c r="AC30" s="94"/>
      <c r="AD30" s="93"/>
      <c r="AG30" s="127"/>
      <c r="AH30" s="127"/>
      <c r="AI30" s="93"/>
      <c r="AJ30" s="93"/>
    </row>
    <row r="31" spans="1:73" s="95" customFormat="1" ht="14.1" customHeight="1">
      <c r="A31" s="118"/>
      <c r="C31" s="93"/>
      <c r="D31" s="93"/>
      <c r="E31" s="93"/>
      <c r="F31" s="93"/>
      <c r="G31" s="93"/>
      <c r="H31" s="93"/>
      <c r="I31" s="93"/>
      <c r="J31" s="93"/>
      <c r="K31" s="93"/>
      <c r="L31" s="37" t="s">
        <v>91</v>
      </c>
      <c r="M31" s="105"/>
      <c r="N31" s="105"/>
      <c r="O31" s="105"/>
      <c r="P31" s="105"/>
      <c r="Q31" s="105"/>
      <c r="R31" s="105"/>
      <c r="S31" s="928">
        <v>4</v>
      </c>
      <c r="T31" s="91"/>
      <c r="U31" s="93"/>
      <c r="V31" s="105" t="s">
        <v>102</v>
      </c>
      <c r="W31" s="105"/>
      <c r="X31" s="105"/>
      <c r="Y31" s="105"/>
      <c r="Z31" s="105"/>
      <c r="AA31" s="106">
        <v>4</v>
      </c>
      <c r="AB31" s="93"/>
      <c r="AC31" s="94"/>
      <c r="AD31" s="93"/>
      <c r="AG31" s="127"/>
      <c r="AH31" s="127"/>
      <c r="AI31" s="93"/>
      <c r="AJ31" s="93"/>
    </row>
    <row r="32" spans="1:73" s="95" customFormat="1" ht="14.1" customHeight="1">
      <c r="A32" s="1458" t="s">
        <v>83</v>
      </c>
      <c r="B32" s="1459"/>
      <c r="C32" s="1420" t="s">
        <v>84</v>
      </c>
      <c r="D32" s="1421"/>
      <c r="E32" s="1420" t="s">
        <v>85</v>
      </c>
      <c r="F32" s="1421"/>
      <c r="G32" s="1420" t="s">
        <v>86</v>
      </c>
      <c r="H32" s="1441"/>
      <c r="I32" s="1441"/>
      <c r="J32" s="1421"/>
      <c r="K32" s="93"/>
      <c r="L32" s="37" t="s">
        <v>92</v>
      </c>
      <c r="M32" s="105"/>
      <c r="N32" s="105"/>
      <c r="O32" s="105"/>
      <c r="P32" s="105"/>
      <c r="Q32" s="105"/>
      <c r="R32" s="105"/>
      <c r="S32" s="928">
        <v>5</v>
      </c>
      <c r="T32" s="91"/>
      <c r="U32" s="93"/>
      <c r="V32" s="105" t="s">
        <v>103</v>
      </c>
      <c r="W32" s="105"/>
      <c r="X32" s="105"/>
      <c r="Y32" s="105"/>
      <c r="Z32" s="105"/>
      <c r="AA32" s="106">
        <v>97</v>
      </c>
      <c r="AB32" s="93"/>
      <c r="AC32" s="94"/>
      <c r="AD32" s="93"/>
      <c r="AG32" s="127"/>
      <c r="AH32" s="127"/>
      <c r="AI32" s="93"/>
      <c r="AJ32" s="93"/>
    </row>
    <row r="33" spans="1:36" s="95" customFormat="1" ht="20.100000000000001" customHeight="1">
      <c r="A33" s="1458"/>
      <c r="B33" s="1459"/>
      <c r="C33" s="103"/>
      <c r="D33" s="103"/>
      <c r="E33" s="103"/>
      <c r="F33" s="103"/>
      <c r="G33" s="103"/>
      <c r="H33" s="103"/>
      <c r="I33" s="103"/>
      <c r="J33" s="103"/>
      <c r="K33" s="93"/>
      <c r="L33" s="37" t="s">
        <v>93</v>
      </c>
      <c r="M33" s="105"/>
      <c r="N33" s="105"/>
      <c r="O33" s="105"/>
      <c r="P33" s="105"/>
      <c r="Q33" s="105"/>
      <c r="R33" s="105"/>
      <c r="S33" s="928">
        <v>6</v>
      </c>
      <c r="T33" s="91"/>
      <c r="U33" s="93"/>
      <c r="V33" s="105"/>
      <c r="W33" s="105"/>
      <c r="X33" s="105"/>
      <c r="Y33" s="105"/>
      <c r="Z33" s="105"/>
      <c r="AA33" s="106"/>
      <c r="AB33" s="93"/>
      <c r="AC33" s="94"/>
      <c r="AD33" s="93"/>
      <c r="AG33" s="127"/>
      <c r="AH33" s="127"/>
      <c r="AI33" s="93"/>
      <c r="AJ33" s="93"/>
    </row>
    <row r="34" spans="1:36" s="95" customFormat="1" ht="14.1" customHeight="1">
      <c r="A34" s="91"/>
      <c r="B34" s="93"/>
      <c r="C34" s="93"/>
      <c r="D34" s="93"/>
      <c r="E34" s="93"/>
      <c r="F34" s="93"/>
      <c r="G34" s="93"/>
      <c r="H34" s="93"/>
      <c r="I34" s="93"/>
      <c r="J34" s="93"/>
      <c r="K34" s="93"/>
      <c r="L34" s="1462" t="s">
        <v>94</v>
      </c>
      <c r="M34" s="1462"/>
      <c r="N34" s="1462"/>
      <c r="O34" s="1462"/>
      <c r="P34" s="1462"/>
      <c r="Q34" s="1462"/>
      <c r="R34" s="1462"/>
      <c r="S34" s="1460">
        <v>7</v>
      </c>
      <c r="T34" s="91"/>
      <c r="U34" s="93"/>
      <c r="V34" s="93"/>
      <c r="W34" s="93"/>
      <c r="X34" s="93"/>
      <c r="Y34" s="93"/>
      <c r="Z34" s="93"/>
      <c r="AA34" s="93"/>
      <c r="AB34" s="93"/>
      <c r="AC34" s="94"/>
      <c r="AD34" s="93"/>
      <c r="AG34" s="127"/>
      <c r="AH34" s="127"/>
      <c r="AI34" s="93"/>
      <c r="AJ34" s="93"/>
    </row>
    <row r="35" spans="1:36" s="95" customFormat="1" ht="14.1" customHeight="1">
      <c r="A35" s="91"/>
      <c r="B35" s="93"/>
      <c r="C35" s="93"/>
      <c r="D35" s="93"/>
      <c r="E35" s="93"/>
      <c r="F35" s="93"/>
      <c r="G35" s="93"/>
      <c r="H35" s="93"/>
      <c r="I35" s="93"/>
      <c r="J35" s="93"/>
      <c r="K35" s="93"/>
      <c r="L35" s="1463"/>
      <c r="M35" s="1463"/>
      <c r="N35" s="1463"/>
      <c r="O35" s="1463"/>
      <c r="P35" s="1463"/>
      <c r="Q35" s="1463"/>
      <c r="R35" s="1463"/>
      <c r="S35" s="1461"/>
      <c r="T35" s="91"/>
      <c r="U35" s="93" t="s">
        <v>104</v>
      </c>
      <c r="V35" s="93"/>
      <c r="W35" s="93"/>
      <c r="X35" s="93"/>
      <c r="Y35" s="93"/>
      <c r="Z35" s="93"/>
      <c r="AA35" s="93"/>
      <c r="AB35" s="931"/>
      <c r="AC35" s="94"/>
      <c r="AD35" s="93"/>
      <c r="AG35" s="127"/>
      <c r="AH35" s="127"/>
      <c r="AI35" s="93"/>
      <c r="AJ35" s="93"/>
    </row>
    <row r="36" spans="1:36" s="95" customFormat="1" ht="14.1" customHeight="1">
      <c r="A36" s="91"/>
      <c r="B36" s="93"/>
      <c r="C36" s="93"/>
      <c r="D36" s="93"/>
      <c r="E36" s="93"/>
      <c r="F36" s="93"/>
      <c r="G36" s="93"/>
      <c r="H36" s="93"/>
      <c r="I36" s="93"/>
      <c r="J36" s="93"/>
      <c r="K36" s="93"/>
      <c r="L36" s="117" t="s">
        <v>95</v>
      </c>
      <c r="M36" s="117"/>
      <c r="N36" s="117"/>
      <c r="O36" s="117"/>
      <c r="P36" s="117"/>
      <c r="Q36" s="117"/>
      <c r="R36" s="117"/>
      <c r="S36" s="929">
        <v>97</v>
      </c>
      <c r="T36" s="91"/>
      <c r="U36" s="93"/>
      <c r="V36" s="107" t="s">
        <v>105</v>
      </c>
      <c r="W36" s="107"/>
      <c r="X36" s="107"/>
      <c r="Y36" s="107"/>
      <c r="Z36" s="107">
        <v>1</v>
      </c>
      <c r="AA36" s="93"/>
      <c r="AB36" s="119"/>
      <c r="AC36" s="94"/>
      <c r="AD36" s="93"/>
      <c r="AG36" s="127"/>
      <c r="AH36" s="127"/>
      <c r="AI36" s="93"/>
      <c r="AJ36" s="93"/>
    </row>
    <row r="37" spans="1:36" s="95" customFormat="1" ht="14.1" customHeight="1">
      <c r="A37" s="1446" t="s">
        <v>108</v>
      </c>
      <c r="B37" s="1447"/>
      <c r="C37" s="1447"/>
      <c r="D37" s="1447"/>
      <c r="E37" s="1447"/>
      <c r="F37" s="1447"/>
      <c r="G37" s="1447"/>
      <c r="H37" s="1447"/>
      <c r="I37" s="1447"/>
      <c r="J37" s="1447"/>
      <c r="K37" s="1447"/>
      <c r="L37" s="1447"/>
      <c r="M37" s="1447"/>
      <c r="N37" s="1447"/>
      <c r="O37" s="1447"/>
      <c r="P37" s="1447"/>
      <c r="Q37" s="1447"/>
      <c r="R37" s="1447"/>
      <c r="S37" s="1448"/>
      <c r="T37" s="91"/>
      <c r="U37" s="93"/>
      <c r="V37" s="107" t="s">
        <v>106</v>
      </c>
      <c r="W37" s="107"/>
      <c r="X37" s="107"/>
      <c r="Y37" s="107"/>
      <c r="Z37" s="107">
        <v>2</v>
      </c>
      <c r="AA37" s="93"/>
      <c r="AB37" s="93"/>
      <c r="AC37" s="94"/>
      <c r="AD37" s="93"/>
      <c r="AG37" s="127"/>
      <c r="AH37" s="127"/>
      <c r="AI37" s="93"/>
      <c r="AJ37" s="93"/>
    </row>
    <row r="38" spans="1:36" s="95" customFormat="1" ht="14.1" customHeight="1">
      <c r="A38" s="114"/>
      <c r="B38" s="97"/>
      <c r="C38" s="93"/>
      <c r="D38" s="93"/>
      <c r="E38" s="93"/>
      <c r="F38" s="93"/>
      <c r="G38" s="93"/>
      <c r="H38" s="778"/>
      <c r="I38" s="778"/>
      <c r="J38" s="93"/>
      <c r="K38" s="1449" t="s">
        <v>84</v>
      </c>
      <c r="L38" s="1450"/>
      <c r="M38" s="1449" t="s">
        <v>85</v>
      </c>
      <c r="N38" s="1450"/>
      <c r="O38" s="1449" t="s">
        <v>86</v>
      </c>
      <c r="P38" s="1451"/>
      <c r="Q38" s="1451"/>
      <c r="R38" s="1450"/>
      <c r="S38" s="94"/>
      <c r="T38" s="91"/>
      <c r="U38" s="93"/>
      <c r="V38" s="107" t="s">
        <v>107</v>
      </c>
      <c r="W38" s="923"/>
      <c r="X38" s="923"/>
      <c r="Y38" s="923"/>
      <c r="Z38" s="923">
        <v>3</v>
      </c>
      <c r="AA38" s="93"/>
      <c r="AB38" s="93"/>
      <c r="AC38" s="94"/>
      <c r="AD38" s="93"/>
      <c r="AG38" s="127"/>
      <c r="AH38" s="127"/>
      <c r="AI38" s="93"/>
      <c r="AJ38" s="93"/>
    </row>
    <row r="39" spans="1:36" s="95" customFormat="1" ht="20.100000000000001" customHeight="1">
      <c r="A39" s="114" t="s">
        <v>109</v>
      </c>
      <c r="B39" s="97"/>
      <c r="C39" s="778"/>
      <c r="D39" s="778"/>
      <c r="E39" s="778"/>
      <c r="F39" s="778"/>
      <c r="G39" s="626" t="s">
        <v>44</v>
      </c>
      <c r="H39" s="103"/>
      <c r="I39" s="103"/>
      <c r="J39" s="93"/>
      <c r="K39" s="103"/>
      <c r="L39" s="103"/>
      <c r="M39" s="103"/>
      <c r="N39" s="103"/>
      <c r="O39" s="103"/>
      <c r="P39" s="103"/>
      <c r="Q39" s="103"/>
      <c r="R39" s="103"/>
      <c r="S39" s="94"/>
      <c r="T39" s="91"/>
      <c r="U39" s="93"/>
      <c r="V39" s="93"/>
      <c r="W39" s="93"/>
      <c r="X39" s="93"/>
      <c r="Y39" s="93"/>
      <c r="Z39" s="93"/>
      <c r="AA39" s="93"/>
      <c r="AB39" s="93"/>
      <c r="AC39" s="94"/>
      <c r="AD39" s="93"/>
      <c r="AG39" s="93"/>
      <c r="AH39" s="93"/>
      <c r="AI39" s="93"/>
      <c r="AJ39" s="93"/>
    </row>
    <row r="40" spans="1:36" s="95" customFormat="1" ht="14.1" customHeight="1">
      <c r="A40" s="115"/>
      <c r="B40" s="96"/>
      <c r="C40" s="96"/>
      <c r="D40" s="96"/>
      <c r="E40" s="96"/>
      <c r="F40" s="96"/>
      <c r="G40" s="96"/>
      <c r="H40" s="96"/>
      <c r="I40" s="96"/>
      <c r="J40" s="96"/>
      <c r="K40" s="96"/>
      <c r="L40" s="96"/>
      <c r="M40" s="96"/>
      <c r="N40" s="96"/>
      <c r="O40" s="96"/>
      <c r="P40" s="96"/>
      <c r="Q40" s="96"/>
      <c r="R40" s="96"/>
      <c r="S40" s="944"/>
      <c r="T40" s="1442"/>
      <c r="U40" s="1443"/>
      <c r="V40" s="1443"/>
      <c r="W40" s="1443"/>
      <c r="X40" s="1443"/>
      <c r="Y40" s="1443"/>
      <c r="Z40" s="1443"/>
      <c r="AA40" s="1443"/>
      <c r="AB40" s="1443"/>
      <c r="AC40" s="1444"/>
      <c r="AD40" s="128"/>
      <c r="AG40" s="93"/>
      <c r="AH40" s="93"/>
      <c r="AI40" s="93"/>
      <c r="AJ40" s="93"/>
    </row>
    <row r="41" spans="1:36" s="95" customFormat="1" ht="14.1" customHeight="1">
      <c r="A41" s="1446" t="s">
        <v>110</v>
      </c>
      <c r="B41" s="1447"/>
      <c r="C41" s="1447"/>
      <c r="D41" s="1447"/>
      <c r="E41" s="1447"/>
      <c r="F41" s="1447"/>
      <c r="G41" s="1447"/>
      <c r="H41" s="1447"/>
      <c r="I41" s="1447"/>
      <c r="J41" s="1447"/>
      <c r="K41" s="1447"/>
      <c r="L41" s="1447"/>
      <c r="M41" s="1447"/>
      <c r="N41" s="1447"/>
      <c r="O41" s="1447"/>
      <c r="P41" s="1447"/>
      <c r="Q41" s="1447"/>
      <c r="R41" s="1447"/>
      <c r="S41" s="1448"/>
      <c r="T41" s="91"/>
      <c r="U41" s="93"/>
      <c r="V41" s="93"/>
      <c r="W41" s="93"/>
      <c r="X41" s="93"/>
      <c r="Y41" s="93"/>
      <c r="Z41" s="93"/>
      <c r="AA41" s="93"/>
      <c r="AB41" s="93"/>
      <c r="AC41" s="94"/>
      <c r="AD41" s="93"/>
    </row>
    <row r="42" spans="1:36" s="95" customFormat="1" ht="14.1" customHeight="1">
      <c r="A42" s="114"/>
      <c r="B42" s="97"/>
      <c r="C42" s="93"/>
      <c r="D42" s="93"/>
      <c r="E42" s="93"/>
      <c r="F42" s="93"/>
      <c r="G42" s="93"/>
      <c r="H42" s="778"/>
      <c r="I42" s="778"/>
      <c r="J42" s="93"/>
      <c r="K42" s="1449" t="s">
        <v>84</v>
      </c>
      <c r="L42" s="1450"/>
      <c r="M42" s="1449" t="s">
        <v>85</v>
      </c>
      <c r="N42" s="1450"/>
      <c r="O42" s="1449" t="s">
        <v>86</v>
      </c>
      <c r="P42" s="1451"/>
      <c r="Q42" s="1451"/>
      <c r="R42" s="1450"/>
      <c r="S42" s="925"/>
      <c r="T42" s="91"/>
      <c r="U42" s="1445"/>
      <c r="V42" s="1445"/>
      <c r="W42" s="1445"/>
      <c r="X42" s="1445"/>
      <c r="Y42" s="93"/>
      <c r="Z42" s="93"/>
      <c r="AA42" s="93"/>
      <c r="AB42" s="93"/>
      <c r="AC42" s="94"/>
      <c r="AD42" s="93"/>
    </row>
    <row r="43" spans="1:36" s="934" customFormat="1" ht="20.100000000000001" customHeight="1">
      <c r="A43" s="114" t="s">
        <v>80</v>
      </c>
      <c r="B43" s="97"/>
      <c r="C43" s="778"/>
      <c r="D43" s="778"/>
      <c r="E43" s="778"/>
      <c r="F43" s="778"/>
      <c r="G43" s="626" t="s">
        <v>44</v>
      </c>
      <c r="H43" s="103"/>
      <c r="I43" s="103"/>
      <c r="J43" s="93"/>
      <c r="K43" s="103"/>
      <c r="L43" s="103"/>
      <c r="M43" s="103"/>
      <c r="N43" s="103"/>
      <c r="O43" s="103"/>
      <c r="P43" s="103"/>
      <c r="Q43" s="103"/>
      <c r="R43" s="103"/>
      <c r="S43" s="925"/>
      <c r="T43" s="932"/>
      <c r="U43" s="1445"/>
      <c r="V43" s="1445"/>
      <c r="W43" s="1445"/>
      <c r="X43" s="1445"/>
      <c r="Y43" s="924"/>
      <c r="Z43" s="924"/>
      <c r="AA43" s="924"/>
      <c r="AB43" s="924"/>
      <c r="AC43" s="925"/>
      <c r="AD43" s="924"/>
    </row>
    <row r="44" spans="1:36" s="934" customFormat="1" ht="14.1" customHeight="1" thickBot="1">
      <c r="A44" s="933"/>
      <c r="B44" s="926"/>
      <c r="C44" s="926"/>
      <c r="D44" s="926"/>
      <c r="E44" s="926"/>
      <c r="F44" s="926"/>
      <c r="G44" s="926"/>
      <c r="H44" s="926"/>
      <c r="I44" s="926"/>
      <c r="J44" s="926"/>
      <c r="K44" s="926"/>
      <c r="L44" s="926"/>
      <c r="M44" s="926"/>
      <c r="N44" s="926"/>
      <c r="O44" s="926"/>
      <c r="P44" s="926"/>
      <c r="Q44" s="926"/>
      <c r="R44" s="926"/>
      <c r="S44" s="926"/>
      <c r="T44" s="933"/>
      <c r="U44" s="926"/>
      <c r="V44" s="926"/>
      <c r="W44" s="926"/>
      <c r="X44" s="926"/>
      <c r="Y44" s="926"/>
      <c r="Z44" s="926"/>
      <c r="AA44" s="926"/>
      <c r="AB44" s="926"/>
      <c r="AC44" s="927"/>
      <c r="AD44" s="924"/>
    </row>
    <row r="45" spans="1:36" s="934" customFormat="1" ht="14.1" customHeight="1">
      <c r="AB45" s="945"/>
      <c r="AC45" s="945"/>
      <c r="AD45" s="924"/>
    </row>
    <row r="46" spans="1:36" ht="14.1" customHeight="1"/>
    <row r="47" spans="1:36" ht="14.1" customHeight="1"/>
    <row r="48" spans="1:36" ht="14.1" customHeight="1"/>
    <row r="49" ht="14.1" customHeight="1"/>
    <row r="50" ht="14.1" customHeight="1"/>
    <row r="51" ht="14.1" customHeight="1"/>
    <row r="52" ht="14.1" customHeight="1"/>
    <row r="53" ht="14.1" customHeight="1"/>
    <row r="54" ht="14.1" customHeight="1"/>
    <row r="55" ht="14.1" customHeight="1"/>
    <row r="56" ht="14.1" customHeight="1"/>
    <row r="57" ht="14.1" customHeight="1"/>
    <row r="58" ht="14.1" customHeight="1"/>
    <row r="59" ht="14.1" customHeight="1"/>
    <row r="60" ht="14.1" customHeight="1"/>
    <row r="61" ht="14.1" customHeight="1"/>
    <row r="62" ht="14.1" customHeight="1"/>
    <row r="63" ht="14.1" customHeight="1"/>
    <row r="64" ht="14.1" customHeight="1"/>
    <row r="65" ht="14.1" customHeight="1"/>
    <row r="66" ht="14.1" customHeight="1"/>
    <row r="67" ht="14.1"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95" ht="14.1" customHeight="1"/>
    <row r="96" ht="14.1" customHeight="1"/>
    <row r="97" ht="14.1" customHeight="1"/>
    <row r="98" ht="14.1" customHeight="1"/>
    <row r="99" ht="14.1" customHeight="1"/>
    <row r="100" ht="14.1" customHeight="1"/>
    <row r="101" ht="14.1" customHeight="1"/>
  </sheetData>
  <mergeCells count="40">
    <mergeCell ref="X13:Y14"/>
    <mergeCell ref="B13:O13"/>
    <mergeCell ref="A37:S37"/>
    <mergeCell ref="K38:L38"/>
    <mergeCell ref="M38:N38"/>
    <mergeCell ref="O38:R38"/>
    <mergeCell ref="A24:B24"/>
    <mergeCell ref="A26:B27"/>
    <mergeCell ref="A29:B30"/>
    <mergeCell ref="A32:B33"/>
    <mergeCell ref="S34:S35"/>
    <mergeCell ref="L34:R35"/>
    <mergeCell ref="T24:V25"/>
    <mergeCell ref="C32:D32"/>
    <mergeCell ref="E32:F32"/>
    <mergeCell ref="G32:J32"/>
    <mergeCell ref="E29:F29"/>
    <mergeCell ref="G29:J29"/>
    <mergeCell ref="T40:AC40"/>
    <mergeCell ref="U42:X43"/>
    <mergeCell ref="A41:S41"/>
    <mergeCell ref="K42:L42"/>
    <mergeCell ref="M42:N42"/>
    <mergeCell ref="O42:R42"/>
    <mergeCell ref="D1:V1"/>
    <mergeCell ref="Y24:AA25"/>
    <mergeCell ref="C29:D29"/>
    <mergeCell ref="AE24:AE26"/>
    <mergeCell ref="W1:AB1"/>
    <mergeCell ref="A2:V2"/>
    <mergeCell ref="W2:Y3"/>
    <mergeCell ref="Z2:AB3"/>
    <mergeCell ref="A3:V3"/>
    <mergeCell ref="A6:AC7"/>
    <mergeCell ref="A9:AC9"/>
    <mergeCell ref="A23:S23"/>
    <mergeCell ref="T23:AC23"/>
    <mergeCell ref="C26:D26"/>
    <mergeCell ref="E26:F26"/>
    <mergeCell ref="G26:J26"/>
  </mergeCells>
  <pageMargins left="1.3149999999999999" right="0.75" top="0.5" bottom="0.5" header="0.25" footer="0.25"/>
  <pageSetup paperSize="9" scale="95" orientation="landscape" r:id="rId1"/>
  <headerFooter differentFirst="1">
    <oddHeader>&amp;LHRBF Impact Evaluation&amp;CHousehold Questionnaire&amp;R&amp;10Form HH</oddHeader>
    <oddFooter>&amp;R&amp;P / &amp;N</oddFooter>
  </headerFooter>
  <colBreaks count="1" manualBreakCount="1">
    <brk id="29" max="40" man="1"/>
  </colBreaks>
  <drawing r:id="rId2"/>
</worksheet>
</file>

<file path=xl/worksheets/sheet2.xml><?xml version="1.0" encoding="utf-8"?>
<worksheet xmlns="http://schemas.openxmlformats.org/spreadsheetml/2006/main" xmlns:r="http://schemas.openxmlformats.org/officeDocument/2006/relationships">
  <dimension ref="A1:AT44"/>
  <sheetViews>
    <sheetView showGridLines="0" view="pageLayout" topLeftCell="AB7" zoomScaleSheetLayoutView="100" workbookViewId="0">
      <selection activeCell="AR25" sqref="AR25"/>
    </sheetView>
  </sheetViews>
  <sheetFormatPr baseColWidth="10" defaultColWidth="8.796875" defaultRowHeight="12.75"/>
  <cols>
    <col min="1" max="1" width="8" style="6" bestFit="1" customWidth="1"/>
    <col min="2" max="2" width="1.3984375" style="4" customWidth="1"/>
    <col min="3" max="3" width="5.19921875" customWidth="1"/>
    <col min="4" max="4" width="9" customWidth="1"/>
    <col min="5" max="5" width="6.19921875" customWidth="1"/>
    <col min="6" max="6" width="4" customWidth="1"/>
    <col min="7" max="7" width="3.19921875" customWidth="1"/>
    <col min="8" max="8" width="9" customWidth="1"/>
    <col min="9" max="9" width="10" customWidth="1"/>
    <col min="10" max="10" width="4.796875" style="193" customWidth="1"/>
    <col min="11" max="11" width="10" style="193" customWidth="1"/>
    <col min="12" max="13" width="9" customWidth="1"/>
    <col min="14" max="14" width="4.59765625" customWidth="1"/>
    <col min="15" max="15" width="7.3984375" style="193" customWidth="1"/>
    <col min="16" max="16" width="9.59765625" customWidth="1"/>
    <col min="17" max="17" width="12.19921875" customWidth="1"/>
    <col min="18" max="18" width="5.3984375" customWidth="1"/>
    <col min="19" max="19" width="10.796875" customWidth="1"/>
    <col min="20" max="20" width="8.19921875" customWidth="1"/>
    <col min="21" max="21" width="9" customWidth="1"/>
    <col min="22" max="22" width="1.796875" style="527" customWidth="1"/>
    <col min="23" max="23" width="9.3984375" customWidth="1"/>
    <col min="24" max="24" width="11" style="527" customWidth="1"/>
    <col min="25" max="25" width="16.3984375" style="196" customWidth="1"/>
    <col min="26" max="26" width="8" style="6" bestFit="1" customWidth="1"/>
    <col min="27" max="27" width="1.3984375" style="4" customWidth="1"/>
    <col min="28" max="28" width="8.3984375" style="4" customWidth="1"/>
    <col min="29" max="29" width="8.59765625" style="4" customWidth="1"/>
    <col min="30" max="30" width="5.3984375" style="196" customWidth="1"/>
    <col min="31" max="31" width="8.19921875" style="196" customWidth="1"/>
    <col min="32" max="33" width="9" style="196" customWidth="1"/>
    <col min="34" max="34" width="5.796875" customWidth="1"/>
    <col min="35" max="35" width="7.19921875" customWidth="1"/>
    <col min="36" max="36" width="11.19921875" customWidth="1"/>
    <col min="37" max="38" width="9" customWidth="1"/>
    <col min="39" max="39" width="6.796875" customWidth="1"/>
    <col min="40" max="40" width="7.3984375" customWidth="1"/>
    <col min="41" max="41" width="11.59765625" customWidth="1"/>
    <col min="42" max="43" width="9" customWidth="1"/>
    <col min="44" max="44" width="11.59765625" customWidth="1"/>
    <col min="45" max="45" width="11.3984375" customWidth="1"/>
  </cols>
  <sheetData>
    <row r="1" spans="1:46" s="71" customFormat="1" ht="24.95" customHeight="1">
      <c r="A1" s="301">
        <v>10</v>
      </c>
      <c r="B1" s="298" t="s">
        <v>111</v>
      </c>
      <c r="C1" s="297"/>
      <c r="D1" s="295"/>
      <c r="E1" s="296"/>
      <c r="F1" s="296"/>
      <c r="G1" s="296"/>
      <c r="H1" s="296"/>
      <c r="I1" s="296"/>
      <c r="J1" s="296"/>
      <c r="K1" s="296"/>
      <c r="L1" s="296"/>
      <c r="M1" s="296"/>
      <c r="N1" s="296"/>
      <c r="O1" s="301"/>
      <c r="P1" s="298"/>
      <c r="Q1" s="296"/>
      <c r="R1" s="296"/>
      <c r="S1" s="296"/>
      <c r="T1" s="301"/>
      <c r="U1" s="298"/>
      <c r="V1" s="298"/>
      <c r="W1" s="322"/>
      <c r="X1" s="322"/>
      <c r="Y1" s="322"/>
      <c r="Z1" s="301">
        <v>10</v>
      </c>
      <c r="AA1" s="298" t="s">
        <v>111</v>
      </c>
      <c r="AB1" s="298"/>
      <c r="AC1" s="298"/>
      <c r="AD1" s="322"/>
      <c r="AE1" s="322"/>
      <c r="AF1" s="322"/>
      <c r="AG1" s="322"/>
      <c r="AH1" s="322"/>
      <c r="AI1" s="322"/>
      <c r="AJ1" s="322"/>
      <c r="AK1" s="322"/>
      <c r="AL1" s="322"/>
      <c r="AM1" s="322"/>
      <c r="AN1" s="322"/>
      <c r="AO1" s="322"/>
      <c r="AP1" s="322"/>
      <c r="AQ1" s="322"/>
      <c r="AR1" s="322"/>
      <c r="AS1" s="322"/>
      <c r="AT1" s="322"/>
    </row>
    <row r="2" spans="1:46" s="197" customFormat="1" ht="12.95" customHeight="1">
      <c r="A2" s="326"/>
      <c r="B2" s="85"/>
      <c r="C2" s="230"/>
      <c r="E2" s="230"/>
      <c r="J2" s="230"/>
      <c r="K2" s="195"/>
      <c r="O2" s="195"/>
      <c r="Z2" s="326"/>
      <c r="AA2" s="85"/>
      <c r="AB2" s="85"/>
      <c r="AC2" s="85"/>
      <c r="AH2" s="230"/>
    </row>
    <row r="3" spans="1:46" s="197" customFormat="1" ht="12.95" customHeight="1">
      <c r="A3" s="279"/>
      <c r="B3" s="279"/>
      <c r="C3" s="248" t="s">
        <v>112</v>
      </c>
      <c r="E3" s="248"/>
      <c r="J3" s="248"/>
      <c r="K3" s="218"/>
      <c r="O3" s="218"/>
      <c r="Z3" s="279"/>
      <c r="AA3" s="279"/>
      <c r="AB3" s="279"/>
      <c r="AC3" s="279"/>
      <c r="AH3" s="248"/>
    </row>
    <row r="4" spans="1:46" s="197" customFormat="1" ht="12.95" customHeight="1">
      <c r="A4" s="69"/>
      <c r="B4" s="69"/>
      <c r="C4" s="248" t="s">
        <v>113</v>
      </c>
      <c r="E4" s="248"/>
      <c r="J4" s="248"/>
      <c r="K4" s="218"/>
      <c r="O4" s="218"/>
      <c r="Z4" s="69"/>
      <c r="AA4" s="69"/>
      <c r="AB4" s="69"/>
      <c r="AC4" s="69"/>
      <c r="AH4" s="248"/>
    </row>
    <row r="5" spans="1:46" s="76" customFormat="1" ht="12.95" customHeight="1">
      <c r="A5" s="26"/>
      <c r="B5" s="304"/>
      <c r="J5" s="323"/>
      <c r="K5" s="323"/>
      <c r="O5" s="323"/>
      <c r="Z5" s="26"/>
      <c r="AA5" s="304"/>
      <c r="AB5" s="922"/>
      <c r="AC5" s="922"/>
    </row>
    <row r="6" spans="1:46" s="325" customFormat="1" ht="12.95" customHeight="1">
      <c r="A6" s="1473" t="s">
        <v>115</v>
      </c>
      <c r="B6" s="324"/>
      <c r="C6" s="1487">
        <f>-A1-0.01</f>
        <v>-10.01</v>
      </c>
      <c r="D6" s="1488"/>
      <c r="E6" s="1487">
        <f>C6-0.01</f>
        <v>-10.02</v>
      </c>
      <c r="F6" s="1537"/>
      <c r="G6" s="1537"/>
      <c r="H6" s="1488"/>
      <c r="I6" s="492">
        <f>E6-0.01</f>
        <v>-10.029999999999999</v>
      </c>
      <c r="J6" s="1501">
        <f>I6-0.01</f>
        <v>-10.039999999999999</v>
      </c>
      <c r="K6" s="1502"/>
      <c r="L6" s="1497">
        <f>J6-0.01</f>
        <v>-10.049999999999999</v>
      </c>
      <c r="M6" s="1498"/>
      <c r="N6" s="1487">
        <f>L6-0.01</f>
        <v>-10.059999999999999</v>
      </c>
      <c r="O6" s="1488"/>
      <c r="P6" s="1497">
        <f>N6-0.01</f>
        <v>-10.069999999999999</v>
      </c>
      <c r="Q6" s="1498"/>
      <c r="R6" s="1487">
        <f>P6-0.01</f>
        <v>-10.079999999999998</v>
      </c>
      <c r="S6" s="1488"/>
      <c r="T6" s="1497">
        <f>R6-0.01</f>
        <v>-10.089999999999998</v>
      </c>
      <c r="U6" s="1498"/>
      <c r="V6" s="805"/>
      <c r="W6" s="1542">
        <f>T6-0.01</f>
        <v>-10.099999999999998</v>
      </c>
      <c r="X6" s="1543"/>
      <c r="Z6" s="1473" t="s">
        <v>115</v>
      </c>
      <c r="AA6" s="324"/>
      <c r="AB6" s="493">
        <f>W6-0.01</f>
        <v>-10.109999999999998</v>
      </c>
      <c r="AC6" s="494"/>
      <c r="AD6" s="1487">
        <f>AB6-0.01</f>
        <v>-10.119999999999997</v>
      </c>
      <c r="AE6" s="1489"/>
      <c r="AF6" s="1487">
        <f>AD6-0.01</f>
        <v>-10.129999999999997</v>
      </c>
      <c r="AG6" s="1488"/>
      <c r="AH6" s="1487">
        <f>AF6-0.01</f>
        <v>-10.139999999999997</v>
      </c>
      <c r="AI6" s="1488"/>
      <c r="AJ6" s="492">
        <f>AH6-0.01</f>
        <v>-10.149999999999997</v>
      </c>
      <c r="AK6" s="493">
        <f>AJ6-0.01</f>
        <v>-10.159999999999997</v>
      </c>
      <c r="AL6" s="494"/>
      <c r="AM6" s="1487">
        <f>AK6-0.01</f>
        <v>-10.169999999999996</v>
      </c>
      <c r="AN6" s="1488"/>
      <c r="AO6" s="492">
        <f>AM6-0.01</f>
        <v>-10.179999999999996</v>
      </c>
      <c r="AP6" s="493">
        <f>AO6-0.01</f>
        <v>-10.189999999999996</v>
      </c>
      <c r="AQ6" s="494"/>
      <c r="AR6" s="1487">
        <f>AP6-0.01</f>
        <v>-10.199999999999996</v>
      </c>
      <c r="AS6" s="1488"/>
    </row>
    <row r="7" spans="1:46" s="197" customFormat="1" ht="12.95" customHeight="1">
      <c r="A7" s="1474"/>
      <c r="B7" s="305"/>
      <c r="C7" s="1512" t="s">
        <v>114</v>
      </c>
      <c r="D7" s="1504"/>
      <c r="E7" s="1467" t="s">
        <v>120</v>
      </c>
      <c r="F7" s="1535"/>
      <c r="G7" s="1535"/>
      <c r="H7" s="1468"/>
      <c r="I7" s="1465" t="s">
        <v>122</v>
      </c>
      <c r="J7" s="1491" t="s">
        <v>124</v>
      </c>
      <c r="K7" s="1492"/>
      <c r="L7" s="378" t="s">
        <v>1</v>
      </c>
      <c r="M7" s="378" t="s">
        <v>2</v>
      </c>
      <c r="N7" s="1467" t="s">
        <v>129</v>
      </c>
      <c r="O7" s="1468"/>
      <c r="P7" s="378" t="s">
        <v>1</v>
      </c>
      <c r="Q7" s="513" t="s">
        <v>2</v>
      </c>
      <c r="R7" s="1467" t="s">
        <v>132</v>
      </c>
      <c r="S7" s="1468"/>
      <c r="T7" s="514" t="s">
        <v>1</v>
      </c>
      <c r="U7" s="378" t="s">
        <v>2</v>
      </c>
      <c r="V7" s="817"/>
      <c r="W7" s="847" t="s">
        <v>1</v>
      </c>
      <c r="X7" s="847" t="s">
        <v>2</v>
      </c>
      <c r="Z7" s="1474"/>
      <c r="AA7" s="305"/>
      <c r="AB7" s="1527" t="s">
        <v>137</v>
      </c>
      <c r="AC7" s="1528"/>
      <c r="AD7" s="1521" t="s">
        <v>139</v>
      </c>
      <c r="AE7" s="1522"/>
      <c r="AF7" s="1467" t="s">
        <v>141</v>
      </c>
      <c r="AG7" s="1468"/>
      <c r="AH7" s="1503" t="s">
        <v>143</v>
      </c>
      <c r="AI7" s="1504"/>
      <c r="AJ7" s="1465" t="s">
        <v>144</v>
      </c>
      <c r="AK7" s="1467" t="s">
        <v>145</v>
      </c>
      <c r="AL7" s="1468"/>
      <c r="AM7" s="1503" t="s">
        <v>146</v>
      </c>
      <c r="AN7" s="1504"/>
      <c r="AO7" s="1465" t="s">
        <v>147</v>
      </c>
      <c r="AP7" s="1467" t="s">
        <v>149</v>
      </c>
      <c r="AQ7" s="1468"/>
      <c r="AR7" s="1505" t="s">
        <v>150</v>
      </c>
      <c r="AS7" s="1470"/>
    </row>
    <row r="8" spans="1:46" s="197" customFormat="1" ht="12.95" customHeight="1">
      <c r="A8" s="1474"/>
      <c r="B8" s="305"/>
      <c r="C8" s="1505"/>
      <c r="D8" s="1506"/>
      <c r="E8" s="1469"/>
      <c r="F8" s="1536"/>
      <c r="G8" s="1536"/>
      <c r="H8" s="1470"/>
      <c r="I8" s="1466"/>
      <c r="J8" s="1491"/>
      <c r="K8" s="1492"/>
      <c r="L8" s="1465" t="s">
        <v>125</v>
      </c>
      <c r="M8" s="1465" t="s">
        <v>126</v>
      </c>
      <c r="N8" s="1469"/>
      <c r="O8" s="1470"/>
      <c r="P8" s="1465" t="s">
        <v>130</v>
      </c>
      <c r="Q8" s="1465" t="s">
        <v>131</v>
      </c>
      <c r="R8" s="1469"/>
      <c r="S8" s="1470"/>
      <c r="T8" s="1465" t="s">
        <v>133</v>
      </c>
      <c r="U8" s="1465" t="s">
        <v>134</v>
      </c>
      <c r="V8" s="804"/>
      <c r="W8" s="1544" t="s">
        <v>135</v>
      </c>
      <c r="X8" s="1545"/>
      <c r="Z8" s="1474"/>
      <c r="AA8" s="305"/>
      <c r="AB8" s="1529"/>
      <c r="AC8" s="1530"/>
      <c r="AD8" s="1523"/>
      <c r="AE8" s="1524"/>
      <c r="AF8" s="1469"/>
      <c r="AG8" s="1470"/>
      <c r="AH8" s="1505"/>
      <c r="AI8" s="1506"/>
      <c r="AJ8" s="1466"/>
      <c r="AK8" s="1469"/>
      <c r="AL8" s="1470"/>
      <c r="AM8" s="1505"/>
      <c r="AN8" s="1506"/>
      <c r="AO8" s="1466"/>
      <c r="AP8" s="1469"/>
      <c r="AQ8" s="1470"/>
      <c r="AR8" s="1469"/>
      <c r="AS8" s="1470"/>
    </row>
    <row r="9" spans="1:46" s="197" customFormat="1" ht="12.95" customHeight="1">
      <c r="A9" s="1474"/>
      <c r="B9" s="305"/>
      <c r="C9" s="1505"/>
      <c r="D9" s="1506"/>
      <c r="E9" s="1469"/>
      <c r="F9" s="1536"/>
      <c r="G9" s="1536"/>
      <c r="H9" s="1470"/>
      <c r="I9" s="1466"/>
      <c r="J9" s="1491"/>
      <c r="K9" s="1492"/>
      <c r="L9" s="1466"/>
      <c r="M9" s="1466"/>
      <c r="N9" s="1469"/>
      <c r="O9" s="1470"/>
      <c r="P9" s="1466"/>
      <c r="Q9" s="1466"/>
      <c r="R9" s="1469"/>
      <c r="S9" s="1470"/>
      <c r="T9" s="1466"/>
      <c r="U9" s="1466"/>
      <c r="V9" s="804"/>
      <c r="W9" s="1546"/>
      <c r="X9" s="1547"/>
      <c r="Z9" s="1474"/>
      <c r="AA9" s="305"/>
      <c r="AB9" s="1529"/>
      <c r="AC9" s="1530"/>
      <c r="AD9" s="1523"/>
      <c r="AE9" s="1524"/>
      <c r="AF9" s="1469"/>
      <c r="AG9" s="1470"/>
      <c r="AH9" s="1505"/>
      <c r="AI9" s="1506"/>
      <c r="AJ9" s="1466"/>
      <c r="AK9" s="1469"/>
      <c r="AL9" s="1470"/>
      <c r="AM9" s="1505"/>
      <c r="AN9" s="1506"/>
      <c r="AO9" s="1466"/>
      <c r="AP9" s="1469"/>
      <c r="AQ9" s="1470"/>
      <c r="AR9" s="1469"/>
      <c r="AS9" s="1470"/>
    </row>
    <row r="10" spans="1:46" s="197" customFormat="1" ht="12.95" customHeight="1">
      <c r="A10" s="1474"/>
      <c r="B10" s="312"/>
      <c r="C10" s="1505"/>
      <c r="D10" s="1506"/>
      <c r="E10" s="1469"/>
      <c r="F10" s="1536"/>
      <c r="G10" s="1536"/>
      <c r="H10" s="1470"/>
      <c r="I10" s="1466"/>
      <c r="J10" s="1491"/>
      <c r="K10" s="1492"/>
      <c r="L10" s="1466"/>
      <c r="M10" s="1466"/>
      <c r="N10" s="1469"/>
      <c r="O10" s="1470"/>
      <c r="P10" s="1466"/>
      <c r="Q10" s="1466"/>
      <c r="R10" s="1469"/>
      <c r="S10" s="1470"/>
      <c r="T10" s="1466"/>
      <c r="U10" s="1466"/>
      <c r="V10" s="804"/>
      <c r="W10" s="1546"/>
      <c r="X10" s="1547"/>
      <c r="Z10" s="1474"/>
      <c r="AA10" s="312"/>
      <c r="AB10" s="1529"/>
      <c r="AC10" s="1530"/>
      <c r="AD10" s="1523"/>
      <c r="AE10" s="1524"/>
      <c r="AF10" s="1469"/>
      <c r="AG10" s="1470"/>
      <c r="AH10" s="1505"/>
      <c r="AI10" s="1506"/>
      <c r="AJ10" s="1466"/>
      <c r="AK10" s="1469"/>
      <c r="AL10" s="1470"/>
      <c r="AM10" s="1505"/>
      <c r="AN10" s="1506"/>
      <c r="AO10" s="1466"/>
      <c r="AP10" s="1469"/>
      <c r="AQ10" s="1470"/>
      <c r="AR10" s="1469"/>
      <c r="AS10" s="1470"/>
    </row>
    <row r="11" spans="1:46" s="197" customFormat="1" ht="12.95" customHeight="1">
      <c r="A11" s="1474"/>
      <c r="B11" s="312"/>
      <c r="C11" s="1505"/>
      <c r="D11" s="1506"/>
      <c r="E11" s="1469"/>
      <c r="F11" s="1536"/>
      <c r="G11" s="1536"/>
      <c r="H11" s="1470"/>
      <c r="I11" s="1466"/>
      <c r="J11" s="1491"/>
      <c r="K11" s="1492"/>
      <c r="L11" s="1466"/>
      <c r="M11" s="1466"/>
      <c r="N11" s="1469"/>
      <c r="O11" s="1470"/>
      <c r="P11" s="1466"/>
      <c r="Q11" s="1466"/>
      <c r="R11" s="1469"/>
      <c r="S11" s="1470"/>
      <c r="T11" s="1466"/>
      <c r="U11" s="1466"/>
      <c r="V11" s="804"/>
      <c r="W11" s="1546"/>
      <c r="X11" s="1547"/>
      <c r="Z11" s="1474"/>
      <c r="AA11" s="312"/>
      <c r="AB11" s="1529"/>
      <c r="AC11" s="1530"/>
      <c r="AD11" s="1523"/>
      <c r="AE11" s="1524"/>
      <c r="AF11" s="1469"/>
      <c r="AG11" s="1470"/>
      <c r="AH11" s="1505"/>
      <c r="AI11" s="1506"/>
      <c r="AJ11" s="1466"/>
      <c r="AK11" s="1469"/>
      <c r="AL11" s="1470"/>
      <c r="AM11" s="1505"/>
      <c r="AN11" s="1506"/>
      <c r="AO11" s="1466"/>
      <c r="AP11" s="1469"/>
      <c r="AQ11" s="1470"/>
      <c r="AR11" s="1469"/>
      <c r="AS11" s="1470"/>
    </row>
    <row r="12" spans="1:46" s="197" customFormat="1" ht="12.95" customHeight="1">
      <c r="A12" s="1474"/>
      <c r="B12" s="312"/>
      <c r="C12" s="1505"/>
      <c r="D12" s="1506"/>
      <c r="E12" s="1469"/>
      <c r="F12" s="1536"/>
      <c r="G12" s="1536"/>
      <c r="H12" s="1470"/>
      <c r="I12" s="1466"/>
      <c r="J12" s="1491"/>
      <c r="K12" s="1492"/>
      <c r="L12" s="1466"/>
      <c r="M12" s="1466"/>
      <c r="N12" s="1469"/>
      <c r="O12" s="1470"/>
      <c r="P12" s="1466"/>
      <c r="Q12" s="1466"/>
      <c r="R12" s="1469"/>
      <c r="S12" s="1470"/>
      <c r="T12" s="1466"/>
      <c r="U12" s="1466"/>
      <c r="V12" s="804"/>
      <c r="W12" s="1546"/>
      <c r="X12" s="1547"/>
      <c r="Z12" s="1474"/>
      <c r="AA12" s="312"/>
      <c r="AB12" s="1529"/>
      <c r="AC12" s="1530"/>
      <c r="AD12" s="1490">
        <f>W6</f>
        <v>-10.099999999999998</v>
      </c>
      <c r="AE12" s="1472"/>
      <c r="AF12" s="1469"/>
      <c r="AG12" s="1470"/>
      <c r="AH12" s="1505"/>
      <c r="AI12" s="1506"/>
      <c r="AJ12" s="1466"/>
      <c r="AK12" s="1469"/>
      <c r="AL12" s="1470"/>
      <c r="AM12" s="1505"/>
      <c r="AN12" s="1506"/>
      <c r="AO12" s="1466"/>
      <c r="AP12" s="1469"/>
      <c r="AQ12" s="1470"/>
      <c r="AR12" s="1469"/>
      <c r="AS12" s="1470"/>
    </row>
    <row r="13" spans="1:46" s="197" customFormat="1" ht="12.95" customHeight="1">
      <c r="A13" s="1474"/>
      <c r="B13" s="312"/>
      <c r="C13" s="1505"/>
      <c r="D13" s="1506"/>
      <c r="E13" s="1469"/>
      <c r="F13" s="1536"/>
      <c r="G13" s="1536"/>
      <c r="H13" s="1470"/>
      <c r="I13" s="1466"/>
      <c r="J13" s="1491"/>
      <c r="K13" s="1492"/>
      <c r="L13" s="1466"/>
      <c r="M13" s="1466"/>
      <c r="N13" s="1469"/>
      <c r="O13" s="1470"/>
      <c r="P13" s="1466"/>
      <c r="Q13" s="1466"/>
      <c r="R13" s="1469"/>
      <c r="S13" s="1470"/>
      <c r="T13" s="1466"/>
      <c r="U13" s="1466"/>
      <c r="V13" s="804"/>
      <c r="W13" s="1546"/>
      <c r="X13" s="1547"/>
      <c r="Z13" s="1474"/>
      <c r="AA13" s="312"/>
      <c r="AB13" s="1529"/>
      <c r="AC13" s="1530"/>
      <c r="AD13" s="1471" t="s">
        <v>140</v>
      </c>
      <c r="AE13" s="1472"/>
      <c r="AF13" s="1469"/>
      <c r="AG13" s="1470"/>
      <c r="AH13" s="1505"/>
      <c r="AI13" s="1506"/>
      <c r="AJ13" s="1466"/>
      <c r="AK13" s="1469"/>
      <c r="AL13" s="1470"/>
      <c r="AM13" s="1505"/>
      <c r="AN13" s="1506"/>
      <c r="AO13" s="1466"/>
      <c r="AP13" s="1469"/>
      <c r="AQ13" s="1470"/>
      <c r="AR13" s="1469"/>
      <c r="AS13" s="1470"/>
    </row>
    <row r="14" spans="1:46" s="197" customFormat="1" ht="12.95" customHeight="1">
      <c r="A14" s="1474"/>
      <c r="B14" s="312"/>
      <c r="C14" s="1505"/>
      <c r="D14" s="1506"/>
      <c r="E14" s="1469"/>
      <c r="F14" s="1536"/>
      <c r="G14" s="1536"/>
      <c r="H14" s="1470"/>
      <c r="I14" s="1466"/>
      <c r="J14" s="1491"/>
      <c r="K14" s="1492"/>
      <c r="L14" s="1466"/>
      <c r="M14" s="1466"/>
      <c r="N14" s="1469"/>
      <c r="O14" s="1470"/>
      <c r="P14" s="1466"/>
      <c r="Q14" s="1466"/>
      <c r="R14" s="1469"/>
      <c r="S14" s="1470"/>
      <c r="T14" s="1466"/>
      <c r="U14" s="1466"/>
      <c r="V14" s="804"/>
      <c r="W14" s="1546"/>
      <c r="X14" s="1547"/>
      <c r="Z14" s="1474"/>
      <c r="AA14" s="312"/>
      <c r="AB14" s="1529"/>
      <c r="AC14" s="1530"/>
      <c r="AD14" s="1471"/>
      <c r="AE14" s="1472"/>
      <c r="AF14" s="1469"/>
      <c r="AG14" s="1470"/>
      <c r="AH14" s="1505"/>
      <c r="AI14" s="1506"/>
      <c r="AJ14" s="1466"/>
      <c r="AK14" s="1469"/>
      <c r="AL14" s="1470"/>
      <c r="AM14" s="1505"/>
      <c r="AN14" s="1506"/>
      <c r="AO14" s="1466"/>
      <c r="AP14" s="1469"/>
      <c r="AQ14" s="1470"/>
      <c r="AR14" s="1469"/>
      <c r="AS14" s="1470"/>
    </row>
    <row r="15" spans="1:46" s="197" customFormat="1" ht="12.95" customHeight="1">
      <c r="A15" s="1474"/>
      <c r="B15" s="312"/>
      <c r="C15" s="1505"/>
      <c r="D15" s="1506"/>
      <c r="E15" s="1469"/>
      <c r="F15" s="1536"/>
      <c r="G15" s="1536"/>
      <c r="H15" s="1470"/>
      <c r="I15" s="1466"/>
      <c r="J15" s="1491"/>
      <c r="K15" s="1492"/>
      <c r="L15" s="1466"/>
      <c r="M15" s="1466"/>
      <c r="N15" s="1469"/>
      <c r="O15" s="1470"/>
      <c r="P15" s="1466"/>
      <c r="Q15" s="1466"/>
      <c r="R15" s="1469"/>
      <c r="S15" s="1470"/>
      <c r="T15" s="1466"/>
      <c r="U15" s="1466"/>
      <c r="V15" s="804"/>
      <c r="W15" s="1548">
        <f>L6</f>
        <v>-10.049999999999999</v>
      </c>
      <c r="X15" s="1549"/>
      <c r="Z15" s="1474"/>
      <c r="AA15" s="312"/>
      <c r="AB15" s="1529"/>
      <c r="AC15" s="1530"/>
      <c r="AD15" s="1471"/>
      <c r="AE15" s="1472"/>
      <c r="AF15" s="1469"/>
      <c r="AG15" s="1470"/>
      <c r="AH15" s="1505"/>
      <c r="AI15" s="1506"/>
      <c r="AJ15" s="1466"/>
      <c r="AK15" s="1469"/>
      <c r="AL15" s="1470"/>
      <c r="AM15" s="1505"/>
      <c r="AN15" s="1506"/>
      <c r="AO15" s="1466"/>
      <c r="AP15" s="1469"/>
      <c r="AQ15" s="1470"/>
      <c r="AR15" s="306"/>
      <c r="AS15" s="307"/>
    </row>
    <row r="16" spans="1:46" s="197" customFormat="1" ht="12.95" customHeight="1">
      <c r="A16" s="1474"/>
      <c r="B16" s="312"/>
      <c r="C16" s="1505"/>
      <c r="D16" s="1506"/>
      <c r="E16" s="306"/>
      <c r="F16" s="352"/>
      <c r="G16" s="352"/>
      <c r="H16" s="510"/>
      <c r="I16" s="1466"/>
      <c r="J16" s="1491"/>
      <c r="K16" s="1492"/>
      <c r="L16" s="1466"/>
      <c r="M16" s="1466"/>
      <c r="N16" s="1469"/>
      <c r="O16" s="1470"/>
      <c r="P16" s="1466"/>
      <c r="Q16" s="1466"/>
      <c r="R16" s="1469"/>
      <c r="S16" s="1470"/>
      <c r="T16" s="1466"/>
      <c r="U16" s="1466"/>
      <c r="V16" s="804"/>
      <c r="W16" s="1548">
        <f>P6</f>
        <v>-10.069999999999999</v>
      </c>
      <c r="X16" s="1549"/>
      <c r="Z16" s="1474"/>
      <c r="AA16" s="312"/>
      <c r="AB16" s="1529"/>
      <c r="AC16" s="1530"/>
      <c r="AD16" s="1471"/>
      <c r="AE16" s="1472"/>
      <c r="AF16" s="1469"/>
      <c r="AG16" s="1470"/>
      <c r="AH16" s="1505"/>
      <c r="AI16" s="1506"/>
      <c r="AJ16" s="1466"/>
      <c r="AK16" s="1469"/>
      <c r="AL16" s="1470"/>
      <c r="AM16" s="1505"/>
      <c r="AN16" s="1506"/>
      <c r="AO16" s="1466"/>
      <c r="AP16" s="1469"/>
      <c r="AQ16" s="1470"/>
      <c r="AR16" s="1509" t="s">
        <v>151</v>
      </c>
      <c r="AS16" s="1510"/>
    </row>
    <row r="17" spans="1:45" s="197" customFormat="1" ht="12.95" customHeight="1">
      <c r="A17" s="1474"/>
      <c r="B17" s="312"/>
      <c r="C17" s="1505"/>
      <c r="D17" s="1506"/>
      <c r="E17" s="306"/>
      <c r="F17" s="352"/>
      <c r="G17" s="352"/>
      <c r="H17" s="510"/>
      <c r="I17" s="1466"/>
      <c r="J17" s="1491"/>
      <c r="K17" s="1492"/>
      <c r="L17" s="1466"/>
      <c r="M17" s="1466"/>
      <c r="N17" s="1469"/>
      <c r="O17" s="1470"/>
      <c r="P17" s="1466"/>
      <c r="Q17" s="1466"/>
      <c r="R17" s="1469"/>
      <c r="S17" s="1470"/>
      <c r="T17" s="1466"/>
      <c r="U17" s="1466"/>
      <c r="V17" s="804"/>
      <c r="W17" s="1548">
        <f>T6</f>
        <v>-10.089999999999998</v>
      </c>
      <c r="X17" s="1549"/>
      <c r="Z17" s="1474"/>
      <c r="AA17" s="312"/>
      <c r="AB17" s="327">
        <f>W6</f>
        <v>-10.099999999999998</v>
      </c>
      <c r="AC17" s="510" t="s">
        <v>40</v>
      </c>
      <c r="AD17" s="75"/>
      <c r="AE17" s="314"/>
      <c r="AF17" s="1469"/>
      <c r="AG17" s="1470"/>
      <c r="AH17" s="1505"/>
      <c r="AI17" s="1506"/>
      <c r="AJ17" s="1466"/>
      <c r="AK17" s="1469"/>
      <c r="AL17" s="1470"/>
      <c r="AM17" s="1505"/>
      <c r="AN17" s="1506"/>
      <c r="AO17" s="1466"/>
      <c r="AP17" s="1469"/>
      <c r="AQ17" s="1470"/>
      <c r="AR17" s="1509"/>
      <c r="AS17" s="1510"/>
    </row>
    <row r="18" spans="1:45" s="197" customFormat="1" ht="12.95" customHeight="1">
      <c r="A18" s="1474"/>
      <c r="B18" s="312"/>
      <c r="C18" s="1505"/>
      <c r="D18" s="1506"/>
      <c r="E18" s="75"/>
      <c r="F18" s="76"/>
      <c r="G18" s="76"/>
      <c r="H18" s="314"/>
      <c r="I18" s="1466"/>
      <c r="J18" s="1491"/>
      <c r="K18" s="1492"/>
      <c r="L18" s="1466"/>
      <c r="M18" s="1466"/>
      <c r="N18" s="1469"/>
      <c r="O18" s="1470"/>
      <c r="P18" s="1466"/>
      <c r="Q18" s="1466"/>
      <c r="R18" s="1469"/>
      <c r="S18" s="1470"/>
      <c r="T18" s="1466"/>
      <c r="U18" s="1466"/>
      <c r="V18" s="804"/>
      <c r="W18" s="1554"/>
      <c r="X18" s="1555"/>
      <c r="Z18" s="1474"/>
      <c r="AA18" s="312"/>
      <c r="AB18" s="75"/>
      <c r="AC18" s="314"/>
      <c r="AD18" s="75"/>
      <c r="AE18" s="314"/>
      <c r="AF18" s="1469"/>
      <c r="AG18" s="1470"/>
      <c r="AH18" s="1505"/>
      <c r="AI18" s="1506"/>
      <c r="AJ18" s="1466"/>
      <c r="AK18" s="1469"/>
      <c r="AL18" s="1470"/>
      <c r="AM18" s="1505"/>
      <c r="AN18" s="1506"/>
      <c r="AO18" s="1466"/>
      <c r="AP18" s="1469"/>
      <c r="AQ18" s="1470"/>
      <c r="AR18" s="1509"/>
      <c r="AS18" s="1510"/>
    </row>
    <row r="19" spans="1:45" s="197" customFormat="1" ht="12.95" customHeight="1">
      <c r="A19" s="1474"/>
      <c r="B19" s="312"/>
      <c r="C19" s="1505"/>
      <c r="D19" s="1506"/>
      <c r="E19" s="75"/>
      <c r="F19" s="76"/>
      <c r="G19" s="76"/>
      <c r="H19" s="314"/>
      <c r="I19" s="1466"/>
      <c r="J19" s="318"/>
      <c r="K19" s="328"/>
      <c r="L19" s="1466"/>
      <c r="M19" s="1466"/>
      <c r="N19" s="1469"/>
      <c r="O19" s="1470"/>
      <c r="P19" s="1466"/>
      <c r="Q19" s="1466"/>
      <c r="R19" s="1469"/>
      <c r="S19" s="1470"/>
      <c r="T19" s="1466"/>
      <c r="U19" s="1466"/>
      <c r="V19" s="804"/>
      <c r="W19" s="1550" t="s">
        <v>136</v>
      </c>
      <c r="X19" s="1551"/>
      <c r="Z19" s="1474"/>
      <c r="AA19" s="312"/>
      <c r="AB19" s="1155" t="s">
        <v>117</v>
      </c>
      <c r="AC19" s="699">
        <v>1</v>
      </c>
      <c r="AD19" s="329"/>
      <c r="AE19" s="330"/>
      <c r="AF19" s="1469"/>
      <c r="AG19" s="1470"/>
      <c r="AH19" s="1505"/>
      <c r="AI19" s="1506"/>
      <c r="AJ19" s="1466"/>
      <c r="AK19" s="1469"/>
      <c r="AL19" s="1470"/>
      <c r="AM19" s="1505"/>
      <c r="AN19" s="1506"/>
      <c r="AO19" s="1466"/>
      <c r="AP19" s="1469"/>
      <c r="AQ19" s="1470"/>
      <c r="AR19" s="306"/>
      <c r="AS19" s="307"/>
    </row>
    <row r="20" spans="1:45" s="197" customFormat="1" ht="12.95" customHeight="1">
      <c r="A20" s="1474"/>
      <c r="B20" s="312"/>
      <c r="C20" s="1507"/>
      <c r="D20" s="1508"/>
      <c r="E20" s="75"/>
      <c r="F20" s="76"/>
      <c r="G20" s="76"/>
      <c r="H20" s="314"/>
      <c r="I20" s="1466"/>
      <c r="J20" s="318"/>
      <c r="K20" s="328"/>
      <c r="L20" s="1466"/>
      <c r="M20" s="1466"/>
      <c r="N20" s="1513"/>
      <c r="O20" s="1514"/>
      <c r="P20" s="1466"/>
      <c r="Q20" s="1466"/>
      <c r="R20" s="1469"/>
      <c r="S20" s="1470"/>
      <c r="T20" s="1466"/>
      <c r="U20" s="1466"/>
      <c r="V20" s="804"/>
      <c r="W20" s="1550"/>
      <c r="X20" s="1551"/>
      <c r="Z20" s="1474"/>
      <c r="AA20" s="312"/>
      <c r="AB20" s="1155" t="s">
        <v>118</v>
      </c>
      <c r="AC20" s="704">
        <v>2</v>
      </c>
      <c r="AD20" s="331"/>
      <c r="AE20" s="332"/>
      <c r="AF20" s="1469"/>
      <c r="AG20" s="1470"/>
      <c r="AH20" s="1505"/>
      <c r="AI20" s="1506"/>
      <c r="AJ20" s="1466"/>
      <c r="AK20" s="1469"/>
      <c r="AL20" s="1470"/>
      <c r="AM20" s="1507"/>
      <c r="AN20" s="1508"/>
      <c r="AO20" s="1466"/>
      <c r="AP20" s="1469"/>
      <c r="AQ20" s="1470"/>
      <c r="AR20" s="1499">
        <f>AF6</f>
        <v>-10.129999999999997</v>
      </c>
      <c r="AS20" s="1500"/>
    </row>
    <row r="21" spans="1:45" s="197" customFormat="1" ht="12.95" customHeight="1">
      <c r="A21" s="1474"/>
      <c r="B21" s="312"/>
      <c r="C21" s="1155" t="s">
        <v>117</v>
      </c>
      <c r="D21" s="1349">
        <v>1</v>
      </c>
      <c r="E21" s="1155" t="s">
        <v>117</v>
      </c>
      <c r="F21" s="700">
        <v>1</v>
      </c>
      <c r="G21" s="308"/>
      <c r="H21" s="309"/>
      <c r="I21" s="1466"/>
      <c r="J21" s="1155" t="s">
        <v>117</v>
      </c>
      <c r="K21" s="700">
        <v>1</v>
      </c>
      <c r="L21" s="1466"/>
      <c r="M21" s="1466"/>
      <c r="N21" s="1155" t="s">
        <v>117</v>
      </c>
      <c r="O21" s="700">
        <v>1</v>
      </c>
      <c r="P21" s="1466"/>
      <c r="Q21" s="1466"/>
      <c r="R21" s="1469"/>
      <c r="S21" s="1470"/>
      <c r="T21" s="1466"/>
      <c r="U21" s="1466"/>
      <c r="V21" s="804"/>
      <c r="W21" s="1550"/>
      <c r="X21" s="1551"/>
      <c r="Z21" s="1474"/>
      <c r="AA21" s="312"/>
      <c r="AB21" s="1515" t="s">
        <v>138</v>
      </c>
      <c r="AC21" s="1516"/>
      <c r="AD21" s="1353" t="s">
        <v>117</v>
      </c>
      <c r="AE21" s="702">
        <v>1</v>
      </c>
      <c r="AF21" s="1469"/>
      <c r="AG21" s="1470"/>
      <c r="AH21" s="1505"/>
      <c r="AI21" s="1506"/>
      <c r="AJ21" s="1466"/>
      <c r="AK21" s="1469"/>
      <c r="AL21" s="1470"/>
      <c r="AM21" s="1353" t="s">
        <v>117</v>
      </c>
      <c r="AN21" s="705">
        <v>1</v>
      </c>
      <c r="AO21" s="1466"/>
      <c r="AP21" s="1469"/>
      <c r="AQ21" s="1470"/>
      <c r="AR21" s="1499">
        <f>AK6</f>
        <v>-10.159999999999997</v>
      </c>
      <c r="AS21" s="1511"/>
    </row>
    <row r="22" spans="1:45" s="197" customFormat="1" ht="12.95" customHeight="1">
      <c r="A22" s="1474"/>
      <c r="B22" s="312"/>
      <c r="C22" s="1342" t="s">
        <v>118</v>
      </c>
      <c r="D22" s="1343">
        <v>2</v>
      </c>
      <c r="E22" s="1155" t="s">
        <v>118</v>
      </c>
      <c r="F22" s="700">
        <v>2</v>
      </c>
      <c r="G22" s="308" t="s">
        <v>4</v>
      </c>
      <c r="H22" s="658">
        <f>J6</f>
        <v>-10.039999999999999</v>
      </c>
      <c r="I22" s="1466"/>
      <c r="J22" s="1342" t="s">
        <v>118</v>
      </c>
      <c r="K22" s="701">
        <v>2</v>
      </c>
      <c r="L22" s="1466"/>
      <c r="M22" s="1466"/>
      <c r="N22" s="1342" t="s">
        <v>118</v>
      </c>
      <c r="O22" s="701">
        <v>2</v>
      </c>
      <c r="P22" s="1466"/>
      <c r="Q22" s="1466"/>
      <c r="R22" s="1469"/>
      <c r="S22" s="1470"/>
      <c r="T22" s="1466"/>
      <c r="U22" s="1466"/>
      <c r="V22" s="804"/>
      <c r="W22" s="1550"/>
      <c r="X22" s="1551"/>
      <c r="Z22" s="1474"/>
      <c r="AA22" s="312"/>
      <c r="AB22" s="1517"/>
      <c r="AC22" s="1518"/>
      <c r="AD22" s="1354" t="s">
        <v>118</v>
      </c>
      <c r="AE22" s="703">
        <v>2</v>
      </c>
      <c r="AF22" s="1469"/>
      <c r="AG22" s="1470"/>
      <c r="AH22" s="1505"/>
      <c r="AI22" s="1506"/>
      <c r="AJ22" s="1466"/>
      <c r="AK22" s="1469"/>
      <c r="AL22" s="1470"/>
      <c r="AM22" s="1354" t="s">
        <v>118</v>
      </c>
      <c r="AN22" s="706">
        <v>2</v>
      </c>
      <c r="AO22" s="1466"/>
      <c r="AP22" s="1469"/>
      <c r="AQ22" s="1470"/>
      <c r="AR22" s="1499">
        <f>AP6</f>
        <v>-10.189999999999996</v>
      </c>
      <c r="AS22" s="1500"/>
    </row>
    <row r="23" spans="1:45" s="197" customFormat="1" ht="12.95" customHeight="1">
      <c r="A23" s="1474"/>
      <c r="B23" s="312"/>
      <c r="C23" s="1531" t="s">
        <v>617</v>
      </c>
      <c r="D23" s="1532"/>
      <c r="E23" s="1495" t="s">
        <v>121</v>
      </c>
      <c r="F23" s="701">
        <v>3</v>
      </c>
      <c r="G23" s="659" t="s">
        <v>4</v>
      </c>
      <c r="H23" s="660">
        <f>J6</f>
        <v>-10.039999999999999</v>
      </c>
      <c r="I23" s="1466"/>
      <c r="J23" s="338" t="s">
        <v>4</v>
      </c>
      <c r="K23" s="337">
        <f>N6</f>
        <v>-10.059999999999999</v>
      </c>
      <c r="L23" s="1466"/>
      <c r="M23" s="1466"/>
      <c r="N23" s="338" t="s">
        <v>4</v>
      </c>
      <c r="O23" s="337">
        <f>R6</f>
        <v>-10.079999999999998</v>
      </c>
      <c r="P23" s="86"/>
      <c r="Q23" s="1466"/>
      <c r="R23" s="75"/>
      <c r="S23" s="314"/>
      <c r="T23" s="1466"/>
      <c r="U23" s="1466"/>
      <c r="V23" s="804"/>
      <c r="W23" s="1550"/>
      <c r="X23" s="1551"/>
      <c r="Z23" s="1474"/>
      <c r="AA23" s="312"/>
      <c r="AB23" s="1517"/>
      <c r="AC23" s="1518"/>
      <c r="AD23" s="338" t="s">
        <v>4</v>
      </c>
      <c r="AE23" s="339">
        <f>AH6</f>
        <v>-10.139999999999997</v>
      </c>
      <c r="AF23" s="333"/>
      <c r="AG23" s="334"/>
      <c r="AH23" s="1507"/>
      <c r="AI23" s="1508"/>
      <c r="AJ23" s="1466"/>
      <c r="AK23" s="75"/>
      <c r="AL23" s="314"/>
      <c r="AM23" s="338" t="s">
        <v>4</v>
      </c>
      <c r="AN23" s="337">
        <f>AR6</f>
        <v>-10.199999999999996</v>
      </c>
      <c r="AO23" s="86"/>
      <c r="AP23" s="1469"/>
      <c r="AQ23" s="1470"/>
      <c r="AR23" s="75"/>
      <c r="AS23" s="314"/>
    </row>
    <row r="24" spans="1:45" s="197" customFormat="1" ht="12.95" customHeight="1">
      <c r="A24" s="1474"/>
      <c r="B24" s="312"/>
      <c r="C24" s="1533"/>
      <c r="D24" s="1534"/>
      <c r="E24" s="1496"/>
      <c r="F24" s="661"/>
      <c r="G24" s="661"/>
      <c r="H24" s="662"/>
      <c r="I24" s="86"/>
      <c r="J24" s="316"/>
      <c r="K24" s="335"/>
      <c r="L24" s="86"/>
      <c r="M24" s="86"/>
      <c r="N24" s="75"/>
      <c r="O24" s="335"/>
      <c r="P24" s="86"/>
      <c r="Q24" s="75"/>
      <c r="R24" s="1353" t="s">
        <v>117</v>
      </c>
      <c r="S24" s="702">
        <v>1</v>
      </c>
      <c r="T24" s="314"/>
      <c r="U24" s="1466"/>
      <c r="V24" s="804"/>
      <c r="W24" s="1550"/>
      <c r="X24" s="1551"/>
      <c r="Z24" s="1474"/>
      <c r="AA24" s="312"/>
      <c r="AB24" s="1517"/>
      <c r="AC24" s="1518"/>
      <c r="AD24" s="75"/>
      <c r="AE24" s="335"/>
      <c r="AF24" s="333"/>
      <c r="AG24" s="334"/>
      <c r="AH24" s="1353" t="s">
        <v>117</v>
      </c>
      <c r="AI24" s="705">
        <v>1</v>
      </c>
      <c r="AJ24" s="1466"/>
      <c r="AK24" s="75"/>
      <c r="AL24" s="314"/>
      <c r="AM24" s="75"/>
      <c r="AN24" s="335"/>
      <c r="AO24" s="86"/>
      <c r="AP24" s="75"/>
      <c r="AQ24" s="314"/>
      <c r="AR24" s="1155" t="s">
        <v>117</v>
      </c>
      <c r="AS24" s="699">
        <v>1</v>
      </c>
    </row>
    <row r="25" spans="1:45" s="197" customFormat="1" ht="12.95" customHeight="1">
      <c r="A25" s="1474"/>
      <c r="B25" s="312"/>
      <c r="C25" s="1493"/>
      <c r="D25" s="1494"/>
      <c r="E25" s="75"/>
      <c r="F25" s="76"/>
      <c r="G25" s="76"/>
      <c r="H25" s="314"/>
      <c r="I25" s="86"/>
      <c r="J25" s="204"/>
      <c r="K25" s="202"/>
      <c r="L25" s="86"/>
      <c r="M25" s="86"/>
      <c r="N25" s="75"/>
      <c r="O25" s="202"/>
      <c r="P25" s="86"/>
      <c r="Q25" s="75"/>
      <c r="R25" s="1354" t="s">
        <v>118</v>
      </c>
      <c r="S25" s="703">
        <v>2</v>
      </c>
      <c r="T25" s="314"/>
      <c r="U25" s="75"/>
      <c r="V25" s="75"/>
      <c r="W25" s="1550"/>
      <c r="X25" s="1551"/>
      <c r="Z25" s="1474"/>
      <c r="AA25" s="312"/>
      <c r="AB25" s="1517"/>
      <c r="AC25" s="1518"/>
      <c r="AD25" s="75"/>
      <c r="AE25" s="202"/>
      <c r="AF25" s="333"/>
      <c r="AG25" s="334"/>
      <c r="AH25" s="1354" t="s">
        <v>118</v>
      </c>
      <c r="AI25" s="706">
        <v>2</v>
      </c>
      <c r="AJ25" s="86"/>
      <c r="AK25" s="75"/>
      <c r="AL25" s="314"/>
      <c r="AM25" s="75"/>
      <c r="AN25" s="202"/>
      <c r="AO25" s="86"/>
      <c r="AP25" s="75"/>
      <c r="AQ25" s="314"/>
      <c r="AR25" s="1342" t="s">
        <v>118</v>
      </c>
      <c r="AS25" s="707">
        <v>2</v>
      </c>
    </row>
    <row r="26" spans="1:45" ht="12.95" customHeight="1">
      <c r="A26" s="1474"/>
      <c r="B26" s="19"/>
      <c r="C26" s="75"/>
      <c r="D26" s="314"/>
      <c r="E26" s="75"/>
      <c r="F26" s="76"/>
      <c r="G26" s="76"/>
      <c r="H26" s="314"/>
      <c r="I26" s="86"/>
      <c r="J26" s="204"/>
      <c r="K26" s="202"/>
      <c r="L26" s="86"/>
      <c r="M26" s="86"/>
      <c r="N26" s="75"/>
      <c r="O26" s="202"/>
      <c r="P26" s="86"/>
      <c r="Q26" s="130"/>
      <c r="R26" s="338" t="s">
        <v>4</v>
      </c>
      <c r="S26" s="339">
        <f>W6</f>
        <v>-10.099999999999998</v>
      </c>
      <c r="T26" s="260"/>
      <c r="U26" s="130"/>
      <c r="V26" s="624"/>
      <c r="W26" s="1552"/>
      <c r="X26" s="1553"/>
      <c r="Z26" s="1474"/>
      <c r="AA26" s="312"/>
      <c r="AB26" s="1517"/>
      <c r="AC26" s="1518"/>
      <c r="AD26" s="624"/>
      <c r="AE26" s="200"/>
      <c r="AF26" s="333"/>
      <c r="AG26" s="334"/>
      <c r="AH26" s="338" t="s">
        <v>4</v>
      </c>
      <c r="AI26" s="337">
        <f>AM6</f>
        <v>-10.169999999999996</v>
      </c>
      <c r="AJ26" s="1476"/>
      <c r="AK26" s="376"/>
      <c r="AL26" s="377"/>
      <c r="AM26" s="130"/>
      <c r="AN26" s="200"/>
      <c r="AO26" s="1478" t="s">
        <v>148</v>
      </c>
      <c r="AP26" s="232"/>
      <c r="AQ26" s="231"/>
      <c r="AR26" s="665"/>
      <c r="AS26" s="666" t="s">
        <v>618</v>
      </c>
    </row>
    <row r="27" spans="1:45" ht="12.95" customHeight="1">
      <c r="A27" s="1474"/>
      <c r="B27" s="19"/>
      <c r="C27" s="75"/>
      <c r="D27" s="314"/>
      <c r="E27" s="75"/>
      <c r="F27" s="76"/>
      <c r="G27" s="76"/>
      <c r="H27" s="314"/>
      <c r="I27" s="86"/>
      <c r="J27" s="194"/>
      <c r="K27" s="194"/>
      <c r="L27" s="1481" t="s">
        <v>127</v>
      </c>
      <c r="M27" s="1483" t="s">
        <v>128</v>
      </c>
      <c r="N27" s="197"/>
      <c r="O27" s="194"/>
      <c r="P27" s="1481" t="s">
        <v>127</v>
      </c>
      <c r="Q27" s="1485" t="s">
        <v>128</v>
      </c>
      <c r="R27" s="509"/>
      <c r="S27" s="200"/>
      <c r="T27" s="1525" t="s">
        <v>127</v>
      </c>
      <c r="U27" s="1485" t="s">
        <v>128</v>
      </c>
      <c r="V27" s="818"/>
      <c r="W27" s="1538" t="s">
        <v>127</v>
      </c>
      <c r="X27" s="1540" t="s">
        <v>128</v>
      </c>
      <c r="Z27" s="1474"/>
      <c r="AA27" s="312"/>
      <c r="AB27" s="1517"/>
      <c r="AC27" s="1518"/>
      <c r="AD27" s="624"/>
      <c r="AE27" s="200"/>
      <c r="AF27" s="1355" t="s">
        <v>85</v>
      </c>
      <c r="AG27" s="1356" t="s">
        <v>86</v>
      </c>
      <c r="AH27" s="75"/>
      <c r="AI27" s="194"/>
      <c r="AJ27" s="1476"/>
      <c r="AK27" s="1355" t="s">
        <v>85</v>
      </c>
      <c r="AL27" s="1356" t="s">
        <v>86</v>
      </c>
      <c r="AM27" s="130"/>
      <c r="AN27" s="193"/>
      <c r="AO27" s="1479"/>
      <c r="AP27" s="1355" t="s">
        <v>85</v>
      </c>
      <c r="AQ27" s="1356" t="s">
        <v>86</v>
      </c>
      <c r="AR27" s="75"/>
      <c r="AS27" s="314"/>
    </row>
    <row r="28" spans="1:45" ht="12.95" customHeight="1">
      <c r="A28" s="1475"/>
      <c r="B28" s="19"/>
      <c r="C28" s="77"/>
      <c r="D28" s="663"/>
      <c r="E28" s="77"/>
      <c r="F28" s="262"/>
      <c r="G28" s="262"/>
      <c r="H28" s="663"/>
      <c r="I28" s="664" t="s">
        <v>123</v>
      </c>
      <c r="J28" s="194"/>
      <c r="K28" s="194"/>
      <c r="L28" s="1482"/>
      <c r="M28" s="1484"/>
      <c r="N28" s="197"/>
      <c r="O28" s="194"/>
      <c r="P28" s="1482"/>
      <c r="Q28" s="1486"/>
      <c r="R28" s="233"/>
      <c r="S28" s="319"/>
      <c r="T28" s="1526"/>
      <c r="U28" s="1486"/>
      <c r="V28" s="819"/>
      <c r="W28" s="1539"/>
      <c r="X28" s="1541"/>
      <c r="Z28" s="1475"/>
      <c r="AA28" s="312"/>
      <c r="AB28" s="1519"/>
      <c r="AC28" s="1520"/>
      <c r="AD28" s="627"/>
      <c r="AE28" s="200"/>
      <c r="AF28" s="1357" t="s">
        <v>32</v>
      </c>
      <c r="AG28" s="363" t="s">
        <v>142</v>
      </c>
      <c r="AH28" s="77"/>
      <c r="AI28" s="194"/>
      <c r="AJ28" s="1477"/>
      <c r="AK28" s="1357" t="s">
        <v>32</v>
      </c>
      <c r="AL28" s="363" t="s">
        <v>142</v>
      </c>
      <c r="AM28" s="233"/>
      <c r="AN28" s="193"/>
      <c r="AO28" s="1480"/>
      <c r="AP28" s="1357" t="s">
        <v>32</v>
      </c>
      <c r="AQ28" s="363" t="s">
        <v>142</v>
      </c>
      <c r="AR28" s="233"/>
      <c r="AS28" s="311"/>
    </row>
    <row r="29" spans="1:45" ht="18" customHeight="1">
      <c r="A29" s="679">
        <v>1</v>
      </c>
      <c r="B29" s="148"/>
      <c r="C29" s="254"/>
      <c r="D29" s="256"/>
      <c r="E29" s="210"/>
      <c r="F29" s="253"/>
      <c r="G29" s="253"/>
      <c r="H29" s="211"/>
      <c r="I29" s="42"/>
      <c r="J29" s="208"/>
      <c r="K29" s="255"/>
      <c r="L29" s="42"/>
      <c r="M29" s="42"/>
      <c r="N29" s="210"/>
      <c r="O29" s="255"/>
      <c r="P29" s="42"/>
      <c r="Q29" s="253"/>
      <c r="R29" s="210"/>
      <c r="S29" s="211"/>
      <c r="T29" s="211"/>
      <c r="U29" s="42"/>
      <c r="V29" s="42"/>
      <c r="W29" s="42"/>
      <c r="X29" s="42"/>
      <c r="Z29" s="310">
        <v>1</v>
      </c>
      <c r="AA29" s="191"/>
      <c r="AB29" s="234"/>
      <c r="AC29" s="235"/>
      <c r="AD29" s="531"/>
      <c r="AE29" s="625"/>
      <c r="AF29" s="378"/>
      <c r="AG29" s="249"/>
      <c r="AH29" s="250"/>
      <c r="AI29" s="249"/>
      <c r="AJ29" s="378"/>
      <c r="AK29" s="378"/>
      <c r="AL29" s="378"/>
      <c r="AM29" s="210"/>
      <c r="AN29" s="211"/>
      <c r="AO29" s="42"/>
      <c r="AP29" s="378"/>
      <c r="AQ29" s="378"/>
      <c r="AR29" s="210"/>
      <c r="AS29" s="336"/>
    </row>
    <row r="30" spans="1:45" ht="18" customHeight="1">
      <c r="A30" s="679">
        <f t="shared" ref="A30:A43" si="0">A29+1</f>
        <v>2</v>
      </c>
      <c r="B30" s="148"/>
      <c r="C30" s="254"/>
      <c r="D30" s="256"/>
      <c r="E30" s="210"/>
      <c r="F30" s="253"/>
      <c r="G30" s="253"/>
      <c r="H30" s="211"/>
      <c r="I30" s="42"/>
      <c r="J30" s="208"/>
      <c r="K30" s="255"/>
      <c r="L30" s="42"/>
      <c r="M30" s="42"/>
      <c r="N30" s="210"/>
      <c r="O30" s="255"/>
      <c r="P30" s="42"/>
      <c r="Q30" s="253"/>
      <c r="R30" s="210"/>
      <c r="S30" s="211"/>
      <c r="T30" s="211"/>
      <c r="U30" s="42"/>
      <c r="V30" s="42"/>
      <c r="W30" s="42"/>
      <c r="X30" s="42"/>
      <c r="Z30" s="310">
        <f t="shared" ref="Z30:Z43" si="1">Z29+1</f>
        <v>2</v>
      </c>
      <c r="AA30" s="191"/>
      <c r="AB30" s="234"/>
      <c r="AC30" s="235"/>
      <c r="AD30" s="531"/>
      <c r="AE30" s="625"/>
      <c r="AF30" s="378"/>
      <c r="AG30" s="249"/>
      <c r="AH30" s="250"/>
      <c r="AI30" s="249"/>
      <c r="AJ30" s="378"/>
      <c r="AK30" s="378"/>
      <c r="AL30" s="378"/>
      <c r="AM30" s="210"/>
      <c r="AN30" s="211"/>
      <c r="AO30" s="42"/>
      <c r="AP30" s="378"/>
      <c r="AQ30" s="378"/>
      <c r="AR30" s="210"/>
      <c r="AS30" s="211"/>
    </row>
    <row r="31" spans="1:45" ht="18" customHeight="1">
      <c r="A31" s="1412">
        <f t="shared" si="0"/>
        <v>3</v>
      </c>
      <c r="B31" s="148"/>
      <c r="C31" s="257"/>
      <c r="D31" s="259"/>
      <c r="E31" s="210"/>
      <c r="F31" s="253"/>
      <c r="G31" s="253"/>
      <c r="H31" s="211"/>
      <c r="I31" s="42"/>
      <c r="J31" s="209"/>
      <c r="K31" s="258"/>
      <c r="L31" s="42"/>
      <c r="M31" s="42"/>
      <c r="N31" s="210"/>
      <c r="O31" s="258"/>
      <c r="P31" s="42"/>
      <c r="Q31" s="253"/>
      <c r="R31" s="210"/>
      <c r="S31" s="211"/>
      <c r="T31" s="211"/>
      <c r="U31" s="42"/>
      <c r="V31" s="42"/>
      <c r="W31" s="42"/>
      <c r="X31" s="42"/>
      <c r="Z31" s="2169">
        <f t="shared" si="1"/>
        <v>3</v>
      </c>
      <c r="AA31" s="191"/>
      <c r="AB31" s="234"/>
      <c r="AC31" s="235"/>
      <c r="AD31" s="531"/>
      <c r="AE31" s="625"/>
      <c r="AF31" s="378"/>
      <c r="AG31" s="249"/>
      <c r="AH31" s="250"/>
      <c r="AI31" s="249"/>
      <c r="AJ31" s="378"/>
      <c r="AK31" s="378"/>
      <c r="AL31" s="378"/>
      <c r="AM31" s="210"/>
      <c r="AN31" s="211"/>
      <c r="AO31" s="42"/>
      <c r="AP31" s="378"/>
      <c r="AQ31" s="378"/>
      <c r="AR31" s="210"/>
      <c r="AS31" s="211"/>
    </row>
    <row r="32" spans="1:45" ht="18" customHeight="1">
      <c r="A32" s="1414">
        <f t="shared" si="0"/>
        <v>4</v>
      </c>
      <c r="B32" s="148"/>
      <c r="C32" s="254"/>
      <c r="D32" s="256"/>
      <c r="E32" s="210"/>
      <c r="F32" s="253"/>
      <c r="G32" s="253"/>
      <c r="H32" s="211"/>
      <c r="I32" s="42"/>
      <c r="J32" s="208"/>
      <c r="K32" s="255"/>
      <c r="L32" s="42"/>
      <c r="M32" s="42"/>
      <c r="N32" s="210"/>
      <c r="O32" s="255"/>
      <c r="P32" s="42"/>
      <c r="Q32" s="253"/>
      <c r="R32" s="210"/>
      <c r="S32" s="211"/>
      <c r="T32" s="211"/>
      <c r="U32" s="42"/>
      <c r="V32" s="42"/>
      <c r="W32" s="42"/>
      <c r="X32" s="42"/>
      <c r="Z32" s="2172">
        <f t="shared" si="1"/>
        <v>4</v>
      </c>
      <c r="AA32" s="2171"/>
      <c r="AB32" s="234"/>
      <c r="AC32" s="235"/>
      <c r="AD32" s="531"/>
      <c r="AE32" s="625"/>
      <c r="AF32" s="378"/>
      <c r="AG32" s="249"/>
      <c r="AH32" s="250"/>
      <c r="AI32" s="249"/>
      <c r="AJ32" s="378"/>
      <c r="AK32" s="378"/>
      <c r="AL32" s="378"/>
      <c r="AM32" s="210"/>
      <c r="AN32" s="211"/>
      <c r="AO32" s="42"/>
      <c r="AP32" s="378"/>
      <c r="AQ32" s="378"/>
      <c r="AR32" s="210"/>
      <c r="AS32" s="211"/>
    </row>
    <row r="33" spans="1:45" ht="18" customHeight="1">
      <c r="A33" s="1415">
        <f t="shared" si="0"/>
        <v>5</v>
      </c>
      <c r="B33" s="148"/>
      <c r="C33" s="254"/>
      <c r="D33" s="256"/>
      <c r="E33" s="210"/>
      <c r="F33" s="253"/>
      <c r="G33" s="253"/>
      <c r="H33" s="211"/>
      <c r="I33" s="42"/>
      <c r="J33" s="208"/>
      <c r="K33" s="255"/>
      <c r="L33" s="42"/>
      <c r="M33" s="42"/>
      <c r="N33" s="210"/>
      <c r="O33" s="255"/>
      <c r="P33" s="42"/>
      <c r="Q33" s="253"/>
      <c r="R33" s="210"/>
      <c r="S33" s="211"/>
      <c r="T33" s="211"/>
      <c r="U33" s="42"/>
      <c r="V33" s="42"/>
      <c r="W33" s="42"/>
      <c r="X33" s="42"/>
      <c r="Z33" s="2172">
        <f t="shared" si="1"/>
        <v>5</v>
      </c>
      <c r="AA33" s="2171"/>
      <c r="AB33" s="234"/>
      <c r="AC33" s="235"/>
      <c r="AD33" s="531"/>
      <c r="AE33" s="625"/>
      <c r="AF33" s="378"/>
      <c r="AG33" s="249"/>
      <c r="AH33" s="250"/>
      <c r="AI33" s="249"/>
      <c r="AJ33" s="378"/>
      <c r="AK33" s="378"/>
      <c r="AL33" s="378"/>
      <c r="AM33" s="210"/>
      <c r="AN33" s="211"/>
      <c r="AO33" s="42"/>
      <c r="AP33" s="378"/>
      <c r="AQ33" s="378"/>
      <c r="AR33" s="210"/>
      <c r="AS33" s="211"/>
    </row>
    <row r="34" spans="1:45" ht="18" customHeight="1">
      <c r="A34" s="1416">
        <f t="shared" si="0"/>
        <v>6</v>
      </c>
      <c r="B34" s="148"/>
      <c r="C34" s="257"/>
      <c r="D34" s="259"/>
      <c r="E34" s="210"/>
      <c r="F34" s="253"/>
      <c r="G34" s="253"/>
      <c r="H34" s="211"/>
      <c r="I34" s="42"/>
      <c r="J34" s="209"/>
      <c r="K34" s="258"/>
      <c r="L34" s="42"/>
      <c r="M34" s="42"/>
      <c r="N34" s="210"/>
      <c r="O34" s="258"/>
      <c r="P34" s="42"/>
      <c r="Q34" s="253"/>
      <c r="R34" s="210"/>
      <c r="S34" s="211"/>
      <c r="T34" s="211"/>
      <c r="U34" s="42"/>
      <c r="V34" s="42"/>
      <c r="W34" s="42"/>
      <c r="X34" s="42"/>
      <c r="Z34" s="2172">
        <f t="shared" si="1"/>
        <v>6</v>
      </c>
      <c r="AA34" s="2171"/>
      <c r="AB34" s="234"/>
      <c r="AC34" s="235"/>
      <c r="AD34" s="531"/>
      <c r="AE34" s="625"/>
      <c r="AF34" s="378"/>
      <c r="AG34" s="249"/>
      <c r="AH34" s="250"/>
      <c r="AI34" s="249"/>
      <c r="AJ34" s="378"/>
      <c r="AK34" s="378"/>
      <c r="AL34" s="378"/>
      <c r="AM34" s="210"/>
      <c r="AN34" s="211"/>
      <c r="AO34" s="42"/>
      <c r="AP34" s="378"/>
      <c r="AQ34" s="378"/>
      <c r="AR34" s="210"/>
      <c r="AS34" s="211"/>
    </row>
    <row r="35" spans="1:45" ht="18" customHeight="1">
      <c r="A35" s="679">
        <f t="shared" si="0"/>
        <v>7</v>
      </c>
      <c r="B35" s="148"/>
      <c r="C35" s="254"/>
      <c r="D35" s="256"/>
      <c r="E35" s="210"/>
      <c r="F35" s="253"/>
      <c r="G35" s="253"/>
      <c r="H35" s="211"/>
      <c r="I35" s="42"/>
      <c r="J35" s="208"/>
      <c r="K35" s="255"/>
      <c r="L35" s="42"/>
      <c r="M35" s="42"/>
      <c r="N35" s="210"/>
      <c r="O35" s="255"/>
      <c r="P35" s="42"/>
      <c r="Q35" s="253"/>
      <c r="R35" s="210"/>
      <c r="S35" s="211"/>
      <c r="T35" s="211"/>
      <c r="U35" s="42"/>
      <c r="V35" s="42"/>
      <c r="W35" s="42"/>
      <c r="X35" s="42"/>
      <c r="Z35" s="2172">
        <f t="shared" si="1"/>
        <v>7</v>
      </c>
      <c r="AA35" s="2171"/>
      <c r="AB35" s="234"/>
      <c r="AC35" s="235"/>
      <c r="AD35" s="531"/>
      <c r="AE35" s="625"/>
      <c r="AF35" s="378"/>
      <c r="AG35" s="249"/>
      <c r="AH35" s="250"/>
      <c r="AI35" s="249"/>
      <c r="AJ35" s="378"/>
      <c r="AK35" s="378"/>
      <c r="AL35" s="378"/>
      <c r="AM35" s="210"/>
      <c r="AN35" s="211"/>
      <c r="AO35" s="42"/>
      <c r="AP35" s="378"/>
      <c r="AQ35" s="378"/>
      <c r="AR35" s="210"/>
      <c r="AS35" s="211"/>
    </row>
    <row r="36" spans="1:45" ht="18" customHeight="1">
      <c r="A36" s="679">
        <f t="shared" si="0"/>
        <v>8</v>
      </c>
      <c r="B36" s="148"/>
      <c r="C36" s="254"/>
      <c r="D36" s="256"/>
      <c r="E36" s="210"/>
      <c r="F36" s="253"/>
      <c r="G36" s="253"/>
      <c r="H36" s="211"/>
      <c r="I36" s="42"/>
      <c r="J36" s="208"/>
      <c r="K36" s="255"/>
      <c r="L36" s="42"/>
      <c r="M36" s="42"/>
      <c r="N36" s="210"/>
      <c r="O36" s="255"/>
      <c r="P36" s="42"/>
      <c r="Q36" s="253"/>
      <c r="R36" s="210"/>
      <c r="S36" s="211"/>
      <c r="T36" s="211"/>
      <c r="U36" s="42"/>
      <c r="V36" s="42"/>
      <c r="W36" s="42"/>
      <c r="X36" s="42"/>
      <c r="Z36" s="2172">
        <f t="shared" si="1"/>
        <v>8</v>
      </c>
      <c r="AA36" s="2171"/>
      <c r="AB36" s="234"/>
      <c r="AC36" s="235"/>
      <c r="AD36" s="531"/>
      <c r="AE36" s="625"/>
      <c r="AF36" s="378"/>
      <c r="AG36" s="249"/>
      <c r="AH36" s="250"/>
      <c r="AI36" s="249"/>
      <c r="AJ36" s="378"/>
      <c r="AK36" s="378"/>
      <c r="AL36" s="378"/>
      <c r="AM36" s="210"/>
      <c r="AN36" s="211"/>
      <c r="AO36" s="42"/>
      <c r="AP36" s="378"/>
      <c r="AQ36" s="378"/>
      <c r="AR36" s="210"/>
      <c r="AS36" s="211"/>
    </row>
    <row r="37" spans="1:45" ht="18" customHeight="1">
      <c r="A37" s="1412">
        <f t="shared" si="0"/>
        <v>9</v>
      </c>
      <c r="B37" s="148"/>
      <c r="C37" s="257"/>
      <c r="D37" s="259"/>
      <c r="E37" s="210"/>
      <c r="F37" s="253"/>
      <c r="G37" s="253"/>
      <c r="H37" s="211"/>
      <c r="I37" s="42"/>
      <c r="J37" s="209"/>
      <c r="K37" s="258"/>
      <c r="L37" s="42"/>
      <c r="M37" s="42"/>
      <c r="N37" s="210"/>
      <c r="O37" s="258"/>
      <c r="P37" s="42"/>
      <c r="Q37" s="253"/>
      <c r="R37" s="210"/>
      <c r="S37" s="211"/>
      <c r="T37" s="211"/>
      <c r="U37" s="42"/>
      <c r="V37" s="42"/>
      <c r="W37" s="42"/>
      <c r="X37" s="42"/>
      <c r="Z37" s="2172">
        <f t="shared" si="1"/>
        <v>9</v>
      </c>
      <c r="AA37" s="2171"/>
      <c r="AB37" s="234"/>
      <c r="AC37" s="235"/>
      <c r="AD37" s="531"/>
      <c r="AE37" s="625"/>
      <c r="AF37" s="378"/>
      <c r="AG37" s="249"/>
      <c r="AH37" s="250"/>
      <c r="AI37" s="249"/>
      <c r="AJ37" s="378"/>
      <c r="AK37" s="378"/>
      <c r="AL37" s="378"/>
      <c r="AM37" s="210"/>
      <c r="AN37" s="211"/>
      <c r="AO37" s="42"/>
      <c r="AP37" s="378"/>
      <c r="AQ37" s="378"/>
      <c r="AR37" s="210"/>
      <c r="AS37" s="211"/>
    </row>
    <row r="38" spans="1:45" ht="18" customHeight="1">
      <c r="A38" s="679">
        <f t="shared" si="0"/>
        <v>10</v>
      </c>
      <c r="B38" s="148"/>
      <c r="C38" s="254"/>
      <c r="D38" s="256"/>
      <c r="E38" s="210"/>
      <c r="F38" s="253"/>
      <c r="G38" s="253"/>
      <c r="H38" s="211"/>
      <c r="I38" s="42"/>
      <c r="J38" s="208"/>
      <c r="K38" s="255"/>
      <c r="L38" s="42"/>
      <c r="M38" s="42"/>
      <c r="N38" s="210"/>
      <c r="O38" s="255"/>
      <c r="P38" s="42"/>
      <c r="Q38" s="253"/>
      <c r="R38" s="210"/>
      <c r="S38" s="211"/>
      <c r="T38" s="211"/>
      <c r="U38" s="42"/>
      <c r="V38" s="42"/>
      <c r="W38" s="42"/>
      <c r="X38" s="42"/>
      <c r="Z38" s="2172">
        <f t="shared" si="1"/>
        <v>10</v>
      </c>
      <c r="AA38" s="2171"/>
      <c r="AB38" s="234"/>
      <c r="AC38" s="235"/>
      <c r="AD38" s="531"/>
      <c r="AE38" s="625"/>
      <c r="AF38" s="378"/>
      <c r="AG38" s="249"/>
      <c r="AH38" s="250"/>
      <c r="AI38" s="249"/>
      <c r="AJ38" s="378"/>
      <c r="AK38" s="378"/>
      <c r="AL38" s="378"/>
      <c r="AM38" s="210"/>
      <c r="AN38" s="211"/>
      <c r="AO38" s="42"/>
      <c r="AP38" s="378"/>
      <c r="AQ38" s="378"/>
      <c r="AR38" s="210"/>
      <c r="AS38" s="211"/>
    </row>
    <row r="39" spans="1:45" ht="18" customHeight="1">
      <c r="A39" s="1415">
        <f t="shared" si="0"/>
        <v>11</v>
      </c>
      <c r="B39" s="148"/>
      <c r="C39" s="254"/>
      <c r="D39" s="256"/>
      <c r="E39" s="210"/>
      <c r="F39" s="253"/>
      <c r="G39" s="253"/>
      <c r="H39" s="211"/>
      <c r="I39" s="42"/>
      <c r="J39" s="208"/>
      <c r="K39" s="255"/>
      <c r="L39" s="42"/>
      <c r="M39" s="42"/>
      <c r="N39" s="210"/>
      <c r="O39" s="255"/>
      <c r="P39" s="42"/>
      <c r="Q39" s="253"/>
      <c r="R39" s="210"/>
      <c r="S39" s="211"/>
      <c r="T39" s="211"/>
      <c r="U39" s="42"/>
      <c r="V39" s="42"/>
      <c r="W39" s="42"/>
      <c r="X39" s="42"/>
      <c r="Z39" s="2172">
        <f t="shared" si="1"/>
        <v>11</v>
      </c>
      <c r="AA39" s="2171"/>
      <c r="AB39" s="234"/>
      <c r="AC39" s="235"/>
      <c r="AD39" s="531"/>
      <c r="AE39" s="625"/>
      <c r="AF39" s="378"/>
      <c r="AG39" s="249"/>
      <c r="AH39" s="250"/>
      <c r="AI39" s="249"/>
      <c r="AJ39" s="378"/>
      <c r="AK39" s="378"/>
      <c r="AL39" s="378"/>
      <c r="AM39" s="210"/>
      <c r="AN39" s="211"/>
      <c r="AO39" s="42"/>
      <c r="AP39" s="378"/>
      <c r="AQ39" s="378"/>
      <c r="AR39" s="210"/>
      <c r="AS39" s="211"/>
    </row>
    <row r="40" spans="1:45" ht="18" customHeight="1">
      <c r="A40" s="1416">
        <f t="shared" si="0"/>
        <v>12</v>
      </c>
      <c r="B40" s="148"/>
      <c r="C40" s="257"/>
      <c r="D40" s="259"/>
      <c r="E40" s="210"/>
      <c r="F40" s="253"/>
      <c r="G40" s="253"/>
      <c r="H40" s="211"/>
      <c r="I40" s="42"/>
      <c r="J40" s="209"/>
      <c r="K40" s="258"/>
      <c r="L40" s="42"/>
      <c r="M40" s="42"/>
      <c r="N40" s="210"/>
      <c r="O40" s="258"/>
      <c r="P40" s="42"/>
      <c r="Q40" s="253"/>
      <c r="R40" s="210"/>
      <c r="S40" s="211"/>
      <c r="T40" s="211"/>
      <c r="U40" s="42"/>
      <c r="V40" s="42"/>
      <c r="W40" s="42"/>
      <c r="X40" s="42"/>
      <c r="Z40" s="2172">
        <f t="shared" si="1"/>
        <v>12</v>
      </c>
      <c r="AA40" s="2171"/>
      <c r="AB40" s="234"/>
      <c r="AC40" s="235"/>
      <c r="AD40" s="531"/>
      <c r="AE40" s="625"/>
      <c r="AF40" s="378"/>
      <c r="AG40" s="249"/>
      <c r="AH40" s="250"/>
      <c r="AI40" s="249"/>
      <c r="AJ40" s="378"/>
      <c r="AK40" s="378"/>
      <c r="AL40" s="378"/>
      <c r="AM40" s="210"/>
      <c r="AN40" s="211"/>
      <c r="AO40" s="42"/>
      <c r="AP40" s="378"/>
      <c r="AQ40" s="378"/>
      <c r="AR40" s="210"/>
      <c r="AS40" s="211"/>
    </row>
    <row r="41" spans="1:45" ht="18" customHeight="1">
      <c r="A41" s="679">
        <f t="shared" si="0"/>
        <v>13</v>
      </c>
      <c r="B41" s="148"/>
      <c r="C41" s="254"/>
      <c r="D41" s="256"/>
      <c r="E41" s="210"/>
      <c r="F41" s="253"/>
      <c r="G41" s="253"/>
      <c r="H41" s="211"/>
      <c r="I41" s="42"/>
      <c r="J41" s="208"/>
      <c r="K41" s="255"/>
      <c r="L41" s="42"/>
      <c r="M41" s="42"/>
      <c r="N41" s="210"/>
      <c r="O41" s="255"/>
      <c r="P41" s="42"/>
      <c r="Q41" s="253"/>
      <c r="R41" s="210"/>
      <c r="S41" s="211"/>
      <c r="T41" s="211"/>
      <c r="U41" s="42"/>
      <c r="V41" s="42"/>
      <c r="W41" s="42"/>
      <c r="X41" s="42"/>
      <c r="Z41" s="2170">
        <f t="shared" si="1"/>
        <v>13</v>
      </c>
      <c r="AA41" s="191"/>
      <c r="AB41" s="234"/>
      <c r="AC41" s="235"/>
      <c r="AD41" s="531"/>
      <c r="AE41" s="625"/>
      <c r="AF41" s="378"/>
      <c r="AG41" s="249"/>
      <c r="AH41" s="250"/>
      <c r="AI41" s="249"/>
      <c r="AJ41" s="378"/>
      <c r="AK41" s="378"/>
      <c r="AL41" s="378"/>
      <c r="AM41" s="210"/>
      <c r="AN41" s="211"/>
      <c r="AO41" s="42"/>
      <c r="AP41" s="378"/>
      <c r="AQ41" s="378"/>
      <c r="AR41" s="210"/>
      <c r="AS41" s="211"/>
    </row>
    <row r="42" spans="1:45" ht="18" customHeight="1">
      <c r="A42" s="679">
        <f t="shared" si="0"/>
        <v>14</v>
      </c>
      <c r="B42" s="148"/>
      <c r="C42" s="254"/>
      <c r="D42" s="256"/>
      <c r="E42" s="210"/>
      <c r="F42" s="253"/>
      <c r="G42" s="253"/>
      <c r="H42" s="211"/>
      <c r="I42" s="42"/>
      <c r="J42" s="208"/>
      <c r="K42" s="255"/>
      <c r="L42" s="42"/>
      <c r="M42" s="42"/>
      <c r="N42" s="210"/>
      <c r="O42" s="255"/>
      <c r="P42" s="42"/>
      <c r="Q42" s="253"/>
      <c r="R42" s="210"/>
      <c r="S42" s="211"/>
      <c r="T42" s="211"/>
      <c r="U42" s="42"/>
      <c r="V42" s="42"/>
      <c r="W42" s="42"/>
      <c r="X42" s="42"/>
      <c r="Z42" s="310">
        <f t="shared" si="1"/>
        <v>14</v>
      </c>
      <c r="AA42" s="191"/>
      <c r="AB42" s="234"/>
      <c r="AC42" s="235"/>
      <c r="AD42" s="531"/>
      <c r="AE42" s="625"/>
      <c r="AF42" s="378"/>
      <c r="AG42" s="249"/>
      <c r="AH42" s="250"/>
      <c r="AI42" s="249"/>
      <c r="AJ42" s="378"/>
      <c r="AK42" s="378"/>
      <c r="AL42" s="378"/>
      <c r="AM42" s="210"/>
      <c r="AN42" s="211"/>
      <c r="AO42" s="42"/>
      <c r="AP42" s="378"/>
      <c r="AQ42" s="378"/>
      <c r="AR42" s="210"/>
      <c r="AS42" s="211"/>
    </row>
    <row r="43" spans="1:45" ht="18" customHeight="1">
      <c r="A43" s="1412">
        <f t="shared" si="0"/>
        <v>15</v>
      </c>
      <c r="B43" s="148"/>
      <c r="C43" s="257"/>
      <c r="D43" s="259"/>
      <c r="E43" s="210"/>
      <c r="F43" s="253"/>
      <c r="G43" s="253"/>
      <c r="H43" s="211"/>
      <c r="I43" s="42"/>
      <c r="J43" s="209"/>
      <c r="K43" s="258"/>
      <c r="L43" s="42"/>
      <c r="M43" s="42"/>
      <c r="N43" s="210"/>
      <c r="O43" s="258"/>
      <c r="P43" s="42"/>
      <c r="Q43" s="253"/>
      <c r="R43" s="210"/>
      <c r="S43" s="211"/>
      <c r="T43" s="211"/>
      <c r="U43" s="42"/>
      <c r="V43" s="42"/>
      <c r="W43" s="42"/>
      <c r="X43" s="42"/>
      <c r="Z43" s="68">
        <f t="shared" si="1"/>
        <v>15</v>
      </c>
      <c r="AA43" s="191"/>
      <c r="AB43" s="234"/>
      <c r="AC43" s="235"/>
      <c r="AD43" s="531"/>
      <c r="AE43" s="625"/>
      <c r="AF43" s="378"/>
      <c r="AG43" s="249"/>
      <c r="AH43" s="250"/>
      <c r="AI43" s="249"/>
      <c r="AJ43" s="378"/>
      <c r="AK43" s="378"/>
      <c r="AL43" s="378"/>
      <c r="AM43" s="210"/>
      <c r="AN43" s="211"/>
      <c r="AO43" s="42"/>
      <c r="AP43" s="378"/>
      <c r="AQ43" s="378"/>
      <c r="AR43" s="210"/>
      <c r="AS43" s="211"/>
    </row>
    <row r="44" spans="1:45">
      <c r="A44" s="1413"/>
    </row>
  </sheetData>
  <mergeCells count="64">
    <mergeCell ref="W27:W28"/>
    <mergeCell ref="X27:X28"/>
    <mergeCell ref="W6:X6"/>
    <mergeCell ref="W8:X14"/>
    <mergeCell ref="W15:X15"/>
    <mergeCell ref="W16:X16"/>
    <mergeCell ref="W17:X17"/>
    <mergeCell ref="W19:X26"/>
    <mergeCell ref="W18:X18"/>
    <mergeCell ref="AK7:AL22"/>
    <mergeCell ref="AP7:AQ23"/>
    <mergeCell ref="C7:D20"/>
    <mergeCell ref="N7:O20"/>
    <mergeCell ref="AB21:AC28"/>
    <mergeCell ref="AD7:AE11"/>
    <mergeCell ref="AH7:AI23"/>
    <mergeCell ref="Z6:Z28"/>
    <mergeCell ref="T27:T28"/>
    <mergeCell ref="U27:U28"/>
    <mergeCell ref="AB7:AC16"/>
    <mergeCell ref="C23:D24"/>
    <mergeCell ref="E7:H15"/>
    <mergeCell ref="I7:I23"/>
    <mergeCell ref="L8:L23"/>
    <mergeCell ref="E6:H6"/>
    <mergeCell ref="AR6:AS6"/>
    <mergeCell ref="AR20:AS20"/>
    <mergeCell ref="J6:K6"/>
    <mergeCell ref="AM7:AN20"/>
    <mergeCell ref="AO7:AO22"/>
    <mergeCell ref="AR22:AS22"/>
    <mergeCell ref="AR16:AS18"/>
    <mergeCell ref="AR21:AS21"/>
    <mergeCell ref="R6:S6"/>
    <mergeCell ref="AH6:AI6"/>
    <mergeCell ref="AF6:AG6"/>
    <mergeCell ref="AR7:AS14"/>
    <mergeCell ref="R7:S22"/>
    <mergeCell ref="M8:M23"/>
    <mergeCell ref="T6:U6"/>
    <mergeCell ref="L6:M6"/>
    <mergeCell ref="A6:A28"/>
    <mergeCell ref="AJ26:AJ28"/>
    <mergeCell ref="AO26:AO28"/>
    <mergeCell ref="L27:L28"/>
    <mergeCell ref="M27:M28"/>
    <mergeCell ref="P27:P28"/>
    <mergeCell ref="Q27:Q28"/>
    <mergeCell ref="N6:O6"/>
    <mergeCell ref="AD6:AE6"/>
    <mergeCell ref="AM6:AN6"/>
    <mergeCell ref="AD12:AE12"/>
    <mergeCell ref="C6:D6"/>
    <mergeCell ref="J7:K18"/>
    <mergeCell ref="C25:D25"/>
    <mergeCell ref="E23:E24"/>
    <mergeCell ref="P6:Q6"/>
    <mergeCell ref="AJ7:AJ24"/>
    <mergeCell ref="P8:P22"/>
    <mergeCell ref="Q8:Q23"/>
    <mergeCell ref="T8:T23"/>
    <mergeCell ref="U8:U24"/>
    <mergeCell ref="AF7:AG22"/>
    <mergeCell ref="AD13:AE16"/>
  </mergeCell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colBreaks count="1" manualBreakCount="1">
    <brk id="25" max="1048575" man="1"/>
  </colBreaks>
</worksheet>
</file>

<file path=xl/worksheets/sheet3.xml><?xml version="1.0" encoding="utf-8"?>
<worksheet xmlns="http://schemas.openxmlformats.org/spreadsheetml/2006/main" xmlns:r="http://schemas.openxmlformats.org/officeDocument/2006/relationships">
  <dimension ref="A1:BX142"/>
  <sheetViews>
    <sheetView showGridLines="0" tabSelected="1" view="pageLayout" topLeftCell="E1" zoomScale="115" zoomScaleSheetLayoutView="100" zoomScalePageLayoutView="115" workbookViewId="0">
      <selection activeCell="N4" sqref="N4"/>
    </sheetView>
  </sheetViews>
  <sheetFormatPr baseColWidth="10" defaultColWidth="8.796875" defaultRowHeight="12.75"/>
  <cols>
    <col min="1" max="1" width="8.3984375" style="6" bestFit="1" customWidth="1"/>
    <col min="2" max="2" width="1" style="4" customWidth="1"/>
    <col min="3" max="3" width="13" style="4" customWidth="1"/>
    <col min="4" max="4" width="45.796875" style="193" customWidth="1"/>
    <col min="5" max="5" width="12" style="193" customWidth="1"/>
    <col min="6" max="6" width="4.3984375" style="193" customWidth="1"/>
    <col min="7" max="7" width="8.796875" style="193" customWidth="1"/>
    <col min="8" max="8" width="8.59765625" style="193" customWidth="1"/>
    <col min="9" max="9" width="8" style="193" customWidth="1"/>
    <col min="10" max="10" width="9.19921875" style="193" customWidth="1"/>
    <col min="11" max="11" width="8.3984375" style="193" customWidth="1"/>
    <col min="12" max="12" width="14" style="193" customWidth="1"/>
    <col min="13" max="13" width="5.59765625" style="193" customWidth="1"/>
    <col min="14" max="14" width="5" style="193" customWidth="1"/>
    <col min="15" max="15" width="10.796875" style="193" customWidth="1"/>
    <col min="16" max="16" width="9" style="193" customWidth="1"/>
  </cols>
  <sheetData>
    <row r="1" spans="1:76" s="71" customFormat="1" ht="24.95" customHeight="1">
      <c r="A1" s="301">
        <v>11</v>
      </c>
      <c r="B1" s="298" t="s">
        <v>51</v>
      </c>
      <c r="C1" s="298"/>
      <c r="D1" s="297" t="s">
        <v>609</v>
      </c>
      <c r="E1" s="297"/>
      <c r="F1" s="297"/>
      <c r="G1" s="296"/>
      <c r="H1" s="296"/>
      <c r="I1" s="296"/>
      <c r="J1" s="322"/>
      <c r="K1" s="322"/>
      <c r="L1" s="322"/>
      <c r="M1" s="322"/>
      <c r="N1" s="322"/>
      <c r="O1" s="322"/>
      <c r="P1" s="322"/>
    </row>
    <row r="2" spans="1:76" ht="12.95" customHeight="1">
      <c r="A2" s="247"/>
      <c r="B2" s="74"/>
      <c r="C2" s="74"/>
      <c r="D2" s="192"/>
      <c r="E2" s="192"/>
      <c r="F2" s="192"/>
      <c r="G2" s="192"/>
      <c r="H2" s="192"/>
      <c r="I2" s="192"/>
      <c r="J2" s="192"/>
      <c r="K2" s="192"/>
    </row>
    <row r="3" spans="1:76" ht="12.95" customHeight="1">
      <c r="A3" s="2"/>
      <c r="B3" s="69"/>
      <c r="C3" s="69"/>
      <c r="D3" s="83" t="s">
        <v>546</v>
      </c>
      <c r="E3" s="248"/>
      <c r="F3" s="248"/>
      <c r="G3" s="248"/>
      <c r="H3" s="248"/>
      <c r="I3" s="601"/>
      <c r="J3" s="201"/>
      <c r="K3" s="2185"/>
      <c r="L3" s="201"/>
      <c r="O3" s="201"/>
      <c r="P3" s="201"/>
      <c r="Q3" s="39"/>
    </row>
    <row r="4" spans="1:76" ht="12.95" customHeight="1">
      <c r="A4" s="1"/>
      <c r="B4" s="279"/>
      <c r="C4" s="279"/>
      <c r="D4" s="83" t="s">
        <v>113</v>
      </c>
      <c r="E4" s="248"/>
      <c r="F4" s="248"/>
      <c r="G4" s="248"/>
      <c r="H4" s="248"/>
      <c r="I4" s="2186"/>
      <c r="J4" s="2187"/>
      <c r="K4" s="2188"/>
      <c r="L4" s="201"/>
      <c r="O4" s="828"/>
      <c r="P4" s="828"/>
      <c r="Q4" s="39"/>
    </row>
    <row r="5" spans="1:76" s="199" customFormat="1" ht="12.95" customHeight="1">
      <c r="B5" s="9"/>
      <c r="C5" s="9"/>
      <c r="D5" s="217"/>
      <c r="E5" s="821"/>
      <c r="F5" s="821"/>
      <c r="G5" s="220"/>
      <c r="H5" s="220"/>
      <c r="I5" s="220"/>
      <c r="J5" s="198"/>
      <c r="K5" s="512"/>
      <c r="L5" s="220"/>
      <c r="M5" s="220"/>
      <c r="N5" s="220"/>
      <c r="O5" s="828"/>
      <c r="P5" s="201"/>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row>
    <row r="6" spans="1:76" s="54" customFormat="1" ht="12.95" customHeight="1">
      <c r="A6" s="1585" t="s">
        <v>116</v>
      </c>
      <c r="B6" s="36"/>
      <c r="C6" s="2182">
        <f>-A1-0.01</f>
        <v>-11.01</v>
      </c>
      <c r="D6" s="788">
        <f>-A1-0.02</f>
        <v>-11.02</v>
      </c>
      <c r="E6" s="845">
        <f>D6-0.01</f>
        <v>-11.03</v>
      </c>
      <c r="F6" s="846"/>
      <c r="G6" s="1596">
        <f>E6-0.01</f>
        <v>-11.04</v>
      </c>
      <c r="H6" s="1597"/>
      <c r="I6" s="1597"/>
      <c r="J6" s="1596">
        <f>G6-0.01</f>
        <v>-11.049999999999999</v>
      </c>
      <c r="K6" s="1597"/>
      <c r="L6" s="788">
        <f>J6-0.01</f>
        <v>-11.059999999999999</v>
      </c>
      <c r="M6" s="837"/>
      <c r="N6" s="837"/>
      <c r="O6" s="788">
        <f>L6-0.01</f>
        <v>-11.069999999999999</v>
      </c>
      <c r="P6" s="789"/>
    </row>
    <row r="7" spans="1:76" ht="12.95" customHeight="1">
      <c r="A7" s="1586"/>
      <c r="B7" s="3"/>
      <c r="C7" s="2183" t="s">
        <v>621</v>
      </c>
      <c r="D7" s="1568" t="s">
        <v>608</v>
      </c>
      <c r="E7" s="1560" t="s">
        <v>587</v>
      </c>
      <c r="F7" s="1561"/>
      <c r="G7" s="1595" t="s">
        <v>588</v>
      </c>
      <c r="H7" s="1595"/>
      <c r="I7" s="1595"/>
      <c r="J7" s="1592" t="s">
        <v>589</v>
      </c>
      <c r="K7" s="1593"/>
      <c r="L7" s="1568" t="s">
        <v>591</v>
      </c>
      <c r="M7" s="1569"/>
      <c r="N7" s="1569"/>
      <c r="O7" s="1568" t="s">
        <v>593</v>
      </c>
      <c r="P7" s="1582"/>
      <c r="Q7" s="197"/>
      <c r="R7" s="527"/>
      <c r="S7" s="527"/>
    </row>
    <row r="8" spans="1:76" ht="12.95" customHeight="1">
      <c r="A8" s="1586"/>
      <c r="B8" s="3"/>
      <c r="C8" s="2184"/>
      <c r="D8" s="1570"/>
      <c r="E8" s="1562"/>
      <c r="F8" s="1563"/>
      <c r="G8" s="1595"/>
      <c r="H8" s="1595"/>
      <c r="I8" s="1595"/>
      <c r="J8" s="1594"/>
      <c r="K8" s="1595"/>
      <c r="L8" s="1570"/>
      <c r="M8" s="1571"/>
      <c r="N8" s="1571"/>
      <c r="O8" s="1570"/>
      <c r="P8" s="1583"/>
      <c r="Q8" s="197"/>
      <c r="R8" s="527"/>
      <c r="S8" s="527"/>
    </row>
    <row r="9" spans="1:76" ht="27.75" customHeight="1">
      <c r="A9" s="1586"/>
      <c r="B9" s="3"/>
      <c r="C9" s="2184"/>
      <c r="D9" s="1570"/>
      <c r="E9" s="1562"/>
      <c r="F9" s="1563"/>
      <c r="G9" s="1595"/>
      <c r="H9" s="1595"/>
      <c r="I9" s="1595"/>
      <c r="J9" s="1594"/>
      <c r="K9" s="1595"/>
      <c r="L9" s="1570"/>
      <c r="M9" s="1571"/>
      <c r="N9" s="1571"/>
      <c r="O9" s="1570"/>
      <c r="P9" s="1583"/>
      <c r="Q9" s="197"/>
      <c r="R9" s="527"/>
      <c r="S9" s="527"/>
    </row>
    <row r="10" spans="1:76" ht="12.95" customHeight="1">
      <c r="A10" s="1586"/>
      <c r="C10" s="2184"/>
      <c r="D10" s="1570"/>
      <c r="E10" s="1562"/>
      <c r="F10" s="1563"/>
      <c r="G10" s="1595"/>
      <c r="H10" s="1595"/>
      <c r="I10" s="1595"/>
      <c r="J10" s="1605" t="s">
        <v>590</v>
      </c>
      <c r="K10" s="1606"/>
      <c r="L10" s="1570"/>
      <c r="M10" s="1571"/>
      <c r="N10" s="1571"/>
      <c r="O10" s="1570" t="s">
        <v>594</v>
      </c>
      <c r="P10" s="1583"/>
      <c r="Q10" s="197"/>
      <c r="R10" s="527"/>
      <c r="S10" s="527"/>
    </row>
    <row r="11" spans="1:76" ht="12.95" customHeight="1">
      <c r="A11" s="1586"/>
      <c r="D11" s="808"/>
      <c r="E11" s="1562"/>
      <c r="F11" s="1563"/>
      <c r="G11" s="1595"/>
      <c r="H11" s="1595"/>
      <c r="I11" s="1595"/>
      <c r="J11" s="1605"/>
      <c r="K11" s="1606"/>
      <c r="L11" s="808"/>
      <c r="M11" s="809"/>
      <c r="N11" s="809"/>
      <c r="O11" s="1570"/>
      <c r="P11" s="1583"/>
      <c r="Q11" s="197"/>
      <c r="R11" s="527"/>
      <c r="S11" s="527"/>
    </row>
    <row r="12" spans="1:76" ht="12.95" customHeight="1">
      <c r="A12" s="1586"/>
      <c r="D12" s="350"/>
      <c r="E12" s="1562"/>
      <c r="F12" s="1563"/>
      <c r="G12" s="1595"/>
      <c r="H12" s="1595"/>
      <c r="I12" s="1595"/>
      <c r="J12" s="1605"/>
      <c r="K12" s="1606"/>
      <c r="L12" s="350"/>
      <c r="M12" s="783"/>
      <c r="N12" s="783"/>
      <c r="O12" s="1570"/>
      <c r="P12" s="1583"/>
      <c r="Q12" s="197"/>
      <c r="R12" s="527"/>
      <c r="S12" s="527"/>
    </row>
    <row r="13" spans="1:76" ht="12.95" customHeight="1">
      <c r="A13" s="1586"/>
      <c r="D13" s="569"/>
      <c r="E13" s="1562"/>
      <c r="F13" s="1563"/>
      <c r="G13" s="1606" t="s">
        <v>622</v>
      </c>
      <c r="H13" s="1606"/>
      <c r="I13" s="1607"/>
      <c r="J13" s="1605"/>
      <c r="K13" s="1606"/>
      <c r="L13" s="569"/>
      <c r="M13" s="784"/>
      <c r="N13" s="784"/>
      <c r="O13" s="1576"/>
      <c r="P13" s="1577"/>
      <c r="Q13" s="325"/>
      <c r="R13" s="527"/>
      <c r="S13" s="527"/>
    </row>
    <row r="14" spans="1:76" ht="12.95" customHeight="1">
      <c r="A14" s="1586"/>
      <c r="D14" s="569"/>
      <c r="E14" s="515"/>
      <c r="F14" s="816"/>
      <c r="G14" s="1606"/>
      <c r="H14" s="1606"/>
      <c r="I14" s="1607"/>
      <c r="J14" s="1605"/>
      <c r="K14" s="1606"/>
      <c r="L14" s="569"/>
      <c r="M14" s="784"/>
      <c r="N14" s="784"/>
      <c r="O14" s="1574"/>
      <c r="P14" s="1575"/>
      <c r="Q14" s="197"/>
      <c r="R14" s="527"/>
      <c r="S14" s="527"/>
    </row>
    <row r="15" spans="1:76" ht="12.95" customHeight="1">
      <c r="A15" s="1586"/>
      <c r="D15" s="569"/>
      <c r="E15" s="1564" t="s">
        <v>292</v>
      </c>
      <c r="F15" s="1566">
        <v>1</v>
      </c>
      <c r="G15" s="1606"/>
      <c r="H15" s="1606"/>
      <c r="I15" s="1607"/>
      <c r="J15" s="1556" t="s">
        <v>595</v>
      </c>
      <c r="K15" s="1557"/>
      <c r="L15" s="838" t="s">
        <v>117</v>
      </c>
      <c r="M15" s="840">
        <v>1</v>
      </c>
      <c r="N15" s="840" t="s">
        <v>4</v>
      </c>
      <c r="O15" s="1574"/>
      <c r="P15" s="1575"/>
      <c r="Q15" s="197"/>
      <c r="R15" s="527"/>
      <c r="S15" s="527"/>
    </row>
    <row r="16" spans="1:76" ht="12.95" customHeight="1">
      <c r="A16" s="1586"/>
      <c r="D16" s="569"/>
      <c r="E16" s="1565"/>
      <c r="F16" s="1567"/>
      <c r="G16" s="1606"/>
      <c r="H16" s="1606"/>
      <c r="I16" s="1607"/>
      <c r="J16" s="1556"/>
      <c r="K16" s="1557"/>
      <c r="L16" s="1572" t="s">
        <v>592</v>
      </c>
      <c r="M16" s="1573"/>
      <c r="N16" s="1573"/>
      <c r="O16" s="1574"/>
      <c r="P16" s="1575"/>
      <c r="Q16" s="197"/>
      <c r="R16" s="527"/>
      <c r="S16" s="527"/>
    </row>
    <row r="17" spans="1:19" ht="12.95" customHeight="1">
      <c r="A17" s="1586"/>
      <c r="D17" s="203"/>
      <c r="E17" s="1603" t="s">
        <v>293</v>
      </c>
      <c r="F17" s="1566">
        <v>2</v>
      </c>
      <c r="G17" s="1606"/>
      <c r="H17" s="1606"/>
      <c r="I17" s="1607"/>
      <c r="J17" s="1556"/>
      <c r="K17" s="1557"/>
      <c r="L17" s="838" t="s">
        <v>118</v>
      </c>
      <c r="M17" s="839">
        <v>2</v>
      </c>
      <c r="N17" s="840"/>
      <c r="O17" s="1574"/>
      <c r="P17" s="1575"/>
      <c r="Q17" s="197"/>
      <c r="R17" s="527"/>
      <c r="S17" s="527"/>
    </row>
    <row r="18" spans="1:19" ht="12.95" customHeight="1">
      <c r="A18" s="1586"/>
      <c r="D18" s="203"/>
      <c r="E18" s="1604"/>
      <c r="F18" s="1567"/>
      <c r="G18" s="1606"/>
      <c r="H18" s="1606"/>
      <c r="I18" s="1607"/>
      <c r="J18" s="1556"/>
      <c r="K18" s="1557"/>
      <c r="L18" s="203"/>
      <c r="M18" s="201"/>
      <c r="N18" s="201"/>
      <c r="O18" s="1574"/>
      <c r="P18" s="1575"/>
      <c r="Q18" s="197"/>
      <c r="R18" s="527"/>
      <c r="S18" s="527"/>
    </row>
    <row r="19" spans="1:19" ht="12.95" customHeight="1">
      <c r="A19" s="1586"/>
      <c r="D19" s="820"/>
      <c r="E19" s="45"/>
      <c r="F19" s="823"/>
      <c r="G19" s="1606"/>
      <c r="H19" s="1606"/>
      <c r="I19" s="1607"/>
      <c r="J19" s="1556"/>
      <c r="K19" s="1557"/>
      <c r="L19" s="820"/>
      <c r="M19" s="836"/>
      <c r="N19" s="836"/>
      <c r="O19" s="1574"/>
      <c r="P19" s="1575"/>
      <c r="Q19" s="197"/>
      <c r="R19" s="527"/>
      <c r="S19" s="527"/>
    </row>
    <row r="20" spans="1:19" ht="12.95" customHeight="1">
      <c r="A20" s="1586"/>
      <c r="D20" s="811"/>
      <c r="E20" s="811"/>
      <c r="F20" s="813"/>
      <c r="G20" s="1606"/>
      <c r="H20" s="1606"/>
      <c r="I20" s="1607"/>
      <c r="J20" s="1558"/>
      <c r="K20" s="1559"/>
      <c r="L20" s="811"/>
      <c r="M20" s="812"/>
      <c r="N20" s="812"/>
      <c r="O20" s="1574"/>
      <c r="P20" s="1575"/>
      <c r="Q20" s="197"/>
      <c r="R20" s="527"/>
      <c r="S20" s="527"/>
    </row>
    <row r="21" spans="1:19" ht="12.95" customHeight="1">
      <c r="A21" s="1586"/>
      <c r="D21" s="1574"/>
      <c r="E21" s="806"/>
      <c r="F21" s="807"/>
      <c r="G21" s="1606"/>
      <c r="H21" s="1606"/>
      <c r="I21" s="1607"/>
      <c r="J21" s="1558"/>
      <c r="K21" s="1559"/>
      <c r="L21" s="1574"/>
      <c r="M21" s="822"/>
      <c r="N21" s="822"/>
      <c r="O21" s="1574"/>
      <c r="P21" s="1575"/>
      <c r="Q21" s="197"/>
      <c r="R21" s="527"/>
      <c r="S21" s="527"/>
    </row>
    <row r="22" spans="1:19" ht="12.95" customHeight="1">
      <c r="A22" s="1586"/>
      <c r="D22" s="1584"/>
      <c r="E22" s="810"/>
      <c r="F22" s="814"/>
      <c r="G22" s="1606"/>
      <c r="H22" s="1606"/>
      <c r="I22" s="1607"/>
      <c r="J22" s="1558"/>
      <c r="K22" s="1559"/>
      <c r="L22" s="1584"/>
      <c r="M22" s="815"/>
      <c r="N22" s="815"/>
      <c r="O22" s="1574"/>
      <c r="P22" s="1575"/>
      <c r="Q22" s="197"/>
      <c r="R22" s="527"/>
      <c r="S22" s="527"/>
    </row>
    <row r="23" spans="1:19" ht="12.95" customHeight="1">
      <c r="A23" s="1586"/>
      <c r="D23" s="1584"/>
      <c r="E23" s="810"/>
      <c r="F23" s="814"/>
      <c r="G23" s="1608"/>
      <c r="H23" s="1608"/>
      <c r="I23" s="1609"/>
      <c r="J23" s="829"/>
      <c r="K23" s="835"/>
      <c r="L23" s="1584"/>
      <c r="M23" s="815"/>
      <c r="N23" s="815"/>
      <c r="O23" s="1574"/>
      <c r="P23" s="1575"/>
      <c r="Q23" s="197"/>
      <c r="R23" s="527"/>
      <c r="S23" s="787"/>
    </row>
    <row r="24" spans="1:19" ht="12.95" customHeight="1">
      <c r="A24" s="1586"/>
      <c r="D24" s="1584"/>
      <c r="E24" s="810"/>
      <c r="F24" s="814"/>
      <c r="G24" s="830" t="s">
        <v>1</v>
      </c>
      <c r="H24" s="831" t="s">
        <v>2</v>
      </c>
      <c r="I24" s="832" t="s">
        <v>3</v>
      </c>
      <c r="J24" s="833" t="s">
        <v>1</v>
      </c>
      <c r="K24" s="832" t="s">
        <v>2</v>
      </c>
      <c r="L24" s="1584"/>
      <c r="M24" s="815"/>
      <c r="N24" s="815"/>
      <c r="O24" s="833" t="s">
        <v>1</v>
      </c>
      <c r="P24" s="834" t="s">
        <v>2</v>
      </c>
      <c r="Q24" s="197"/>
      <c r="R24" s="527"/>
      <c r="S24" s="527"/>
    </row>
    <row r="25" spans="1:19" ht="12.95" customHeight="1">
      <c r="A25" s="1586"/>
      <c r="D25" s="1584"/>
      <c r="E25" s="810"/>
      <c r="F25" s="814"/>
      <c r="G25" s="1598" t="s">
        <v>84</v>
      </c>
      <c r="H25" s="1599" t="s">
        <v>85</v>
      </c>
      <c r="I25" s="1600" t="s">
        <v>86</v>
      </c>
      <c r="J25" s="1578" t="s">
        <v>431</v>
      </c>
      <c r="K25" s="1589" t="s">
        <v>123</v>
      </c>
      <c r="L25" s="1584"/>
      <c r="M25" s="815"/>
      <c r="N25" s="815"/>
      <c r="O25" s="1578" t="s">
        <v>431</v>
      </c>
      <c r="P25" s="1579" t="s">
        <v>123</v>
      </c>
      <c r="Q25" s="197"/>
      <c r="R25" s="527"/>
      <c r="S25" s="527"/>
    </row>
    <row r="26" spans="1:19" ht="12.95" customHeight="1">
      <c r="A26" s="1586"/>
      <c r="D26" s="1584"/>
      <c r="E26" s="810"/>
      <c r="F26" s="814"/>
      <c r="G26" s="1578"/>
      <c r="H26" s="1599"/>
      <c r="I26" s="1601"/>
      <c r="J26" s="1578"/>
      <c r="K26" s="1590"/>
      <c r="L26" s="1584"/>
      <c r="M26" s="815"/>
      <c r="N26" s="815"/>
      <c r="O26" s="1578"/>
      <c r="P26" s="1580"/>
      <c r="Q26" s="197"/>
      <c r="R26" s="527"/>
      <c r="S26" s="527"/>
    </row>
    <row r="27" spans="1:19" ht="12.95" customHeight="1">
      <c r="A27" s="1586"/>
      <c r="D27" s="1584"/>
      <c r="E27" s="810"/>
      <c r="F27" s="814"/>
      <c r="G27" s="1578"/>
      <c r="H27" s="1599"/>
      <c r="I27" s="1601"/>
      <c r="J27" s="1578"/>
      <c r="K27" s="1590"/>
      <c r="L27" s="1584"/>
      <c r="M27" s="815"/>
      <c r="N27" s="815"/>
      <c r="O27" s="1578"/>
      <c r="P27" s="1580"/>
      <c r="Q27" s="197"/>
      <c r="R27" s="527"/>
      <c r="S27" s="527"/>
    </row>
    <row r="28" spans="1:19" ht="12.95" customHeight="1">
      <c r="A28" s="1586"/>
      <c r="D28" s="1588"/>
      <c r="E28" s="810"/>
      <c r="F28" s="814"/>
      <c r="G28" s="1578"/>
      <c r="H28" s="1599"/>
      <c r="I28" s="1602"/>
      <c r="J28" s="1578"/>
      <c r="K28" s="1591"/>
      <c r="L28" s="1584"/>
      <c r="M28" s="815"/>
      <c r="N28" s="815"/>
      <c r="O28" s="1578"/>
      <c r="P28" s="1581"/>
      <c r="Q28" s="197"/>
      <c r="R28" s="527"/>
      <c r="S28" s="527"/>
    </row>
    <row r="29" spans="1:19" ht="18" customHeight="1">
      <c r="A29" s="68">
        <v>1</v>
      </c>
      <c r="B29" s="66"/>
      <c r="C29" s="66"/>
      <c r="D29" s="824"/>
      <c r="E29" s="826"/>
      <c r="F29" s="827"/>
      <c r="G29" s="825"/>
      <c r="H29" s="825"/>
      <c r="I29" s="785"/>
      <c r="J29" s="785"/>
      <c r="K29" s="841"/>
      <c r="L29" s="843"/>
      <c r="M29" s="844"/>
      <c r="N29" s="842"/>
      <c r="O29" s="842"/>
      <c r="P29" s="786"/>
      <c r="Q29" s="197"/>
    </row>
    <row r="30" spans="1:19" ht="18" customHeight="1">
      <c r="A30" s="68">
        <f t="shared" ref="A30:A43" si="0">A29+1</f>
        <v>2</v>
      </c>
      <c r="B30" s="66"/>
      <c r="C30" s="66"/>
      <c r="D30" s="782"/>
      <c r="E30" s="826"/>
      <c r="F30" s="827"/>
      <c r="G30" s="785"/>
      <c r="H30" s="785"/>
      <c r="I30" s="785"/>
      <c r="J30" s="785"/>
      <c r="K30" s="785"/>
      <c r="L30" s="843"/>
      <c r="M30" s="844"/>
      <c r="N30" s="842"/>
      <c r="O30" s="785"/>
      <c r="P30" s="785"/>
    </row>
    <row r="31" spans="1:19" ht="18" customHeight="1">
      <c r="A31" s="68">
        <f t="shared" si="0"/>
        <v>3</v>
      </c>
      <c r="B31" s="66"/>
      <c r="C31" s="66"/>
      <c r="D31" s="222"/>
      <c r="E31" s="826"/>
      <c r="F31" s="827"/>
      <c r="G31" s="785"/>
      <c r="H31" s="785"/>
      <c r="I31" s="785"/>
      <c r="J31" s="785"/>
      <c r="K31" s="785"/>
      <c r="L31" s="843"/>
      <c r="M31" s="844"/>
      <c r="N31" s="842"/>
      <c r="O31" s="785"/>
      <c r="P31" s="785"/>
    </row>
    <row r="32" spans="1:19" ht="18" customHeight="1">
      <c r="A32" s="2172">
        <f t="shared" si="0"/>
        <v>4</v>
      </c>
      <c r="B32" s="2171"/>
      <c r="C32" s="2181"/>
      <c r="D32" s="221"/>
      <c r="E32" s="826"/>
      <c r="F32" s="827"/>
      <c r="G32" s="785"/>
      <c r="H32" s="785"/>
      <c r="I32" s="785"/>
      <c r="J32" s="785"/>
      <c r="K32" s="785"/>
      <c r="L32" s="843"/>
      <c r="M32" s="844"/>
      <c r="N32" s="842"/>
      <c r="O32" s="785"/>
      <c r="P32" s="785"/>
    </row>
    <row r="33" spans="1:16" ht="18" customHeight="1">
      <c r="A33" s="2172">
        <f t="shared" si="0"/>
        <v>5</v>
      </c>
      <c r="B33" s="2171"/>
      <c r="C33" s="2181"/>
      <c r="D33" s="221"/>
      <c r="E33" s="826"/>
      <c r="F33" s="827"/>
      <c r="G33" s="785"/>
      <c r="H33" s="785"/>
      <c r="I33" s="785"/>
      <c r="J33" s="785"/>
      <c r="K33" s="785"/>
      <c r="L33" s="843"/>
      <c r="M33" s="844"/>
      <c r="N33" s="842"/>
      <c r="O33" s="785"/>
      <c r="P33" s="785"/>
    </row>
    <row r="34" spans="1:16" ht="18.75" customHeight="1">
      <c r="A34" s="2172">
        <f t="shared" si="0"/>
        <v>6</v>
      </c>
      <c r="B34" s="2171"/>
      <c r="C34" s="2171"/>
      <c r="D34" s="222"/>
      <c r="E34" s="826"/>
      <c r="F34" s="827"/>
      <c r="G34" s="785"/>
      <c r="H34" s="785"/>
      <c r="I34" s="785"/>
      <c r="J34" s="785"/>
      <c r="K34" s="785"/>
      <c r="L34" s="843"/>
      <c r="M34" s="844"/>
      <c r="N34" s="842"/>
      <c r="O34" s="785"/>
      <c r="P34" s="785"/>
    </row>
    <row r="35" spans="1:16" ht="18" customHeight="1">
      <c r="A35" s="2172">
        <f t="shared" si="0"/>
        <v>7</v>
      </c>
      <c r="B35" s="2171"/>
      <c r="C35" s="2181"/>
      <c r="D35" s="221"/>
      <c r="E35" s="826"/>
      <c r="F35" s="827"/>
      <c r="G35" s="785"/>
      <c r="H35" s="785"/>
      <c r="I35" s="785"/>
      <c r="J35" s="785"/>
      <c r="K35" s="785"/>
      <c r="L35" s="843"/>
      <c r="M35" s="844"/>
      <c r="N35" s="842"/>
      <c r="O35" s="785"/>
      <c r="P35" s="785"/>
    </row>
    <row r="36" spans="1:16" ht="18" customHeight="1">
      <c r="A36" s="2172">
        <f t="shared" si="0"/>
        <v>8</v>
      </c>
      <c r="B36" s="2171"/>
      <c r="C36" s="2181"/>
      <c r="D36" s="221"/>
      <c r="E36" s="826"/>
      <c r="F36" s="827"/>
      <c r="G36" s="785"/>
      <c r="H36" s="785"/>
      <c r="I36" s="785"/>
      <c r="J36" s="785"/>
      <c r="K36" s="785"/>
      <c r="L36" s="843"/>
      <c r="M36" s="844"/>
      <c r="N36" s="842"/>
      <c r="O36" s="785"/>
      <c r="P36" s="785"/>
    </row>
    <row r="37" spans="1:16" ht="18" customHeight="1">
      <c r="A37" s="2172">
        <f t="shared" si="0"/>
        <v>9</v>
      </c>
      <c r="B37" s="2171"/>
      <c r="C37" s="2171"/>
      <c r="D37" s="222"/>
      <c r="E37" s="826"/>
      <c r="F37" s="827"/>
      <c r="G37" s="785"/>
      <c r="H37" s="785"/>
      <c r="I37" s="785"/>
      <c r="J37" s="785"/>
      <c r="K37" s="785"/>
      <c r="L37" s="843"/>
      <c r="M37" s="844"/>
      <c r="N37" s="842"/>
      <c r="O37" s="785"/>
      <c r="P37" s="785"/>
    </row>
    <row r="38" spans="1:16" ht="18" customHeight="1">
      <c r="A38" s="2172">
        <f t="shared" si="0"/>
        <v>10</v>
      </c>
      <c r="B38" s="2171"/>
      <c r="C38" s="2181"/>
      <c r="D38" s="221"/>
      <c r="E38" s="826"/>
      <c r="F38" s="827"/>
      <c r="G38" s="785"/>
      <c r="H38" s="785"/>
      <c r="I38" s="785"/>
      <c r="J38" s="785"/>
      <c r="K38" s="785"/>
      <c r="L38" s="843"/>
      <c r="M38" s="844"/>
      <c r="N38" s="842"/>
      <c r="O38" s="785"/>
      <c r="P38" s="785"/>
    </row>
    <row r="39" spans="1:16" ht="18" customHeight="1">
      <c r="A39" s="2172">
        <f t="shared" si="0"/>
        <v>11</v>
      </c>
      <c r="B39" s="2171"/>
      <c r="C39" s="2181"/>
      <c r="D39" s="221"/>
      <c r="E39" s="826"/>
      <c r="F39" s="827"/>
      <c r="G39" s="785"/>
      <c r="H39" s="785"/>
      <c r="I39" s="785"/>
      <c r="J39" s="785"/>
      <c r="K39" s="785"/>
      <c r="L39" s="843"/>
      <c r="M39" s="844"/>
      <c r="N39" s="842"/>
      <c r="O39" s="785"/>
      <c r="P39" s="785"/>
    </row>
    <row r="40" spans="1:16" ht="18" customHeight="1">
      <c r="A40" s="2172">
        <f t="shared" si="0"/>
        <v>12</v>
      </c>
      <c r="B40" s="2171"/>
      <c r="C40" s="2171"/>
      <c r="D40" s="222"/>
      <c r="E40" s="826"/>
      <c r="F40" s="827"/>
      <c r="G40" s="785"/>
      <c r="H40" s="785"/>
      <c r="I40" s="785"/>
      <c r="J40" s="785"/>
      <c r="K40" s="785"/>
      <c r="L40" s="843"/>
      <c r="M40" s="844"/>
      <c r="N40" s="842"/>
      <c r="O40" s="785"/>
      <c r="P40" s="785"/>
    </row>
    <row r="41" spans="1:16" ht="18" customHeight="1">
      <c r="A41" s="68">
        <f t="shared" si="0"/>
        <v>13</v>
      </c>
      <c r="B41" s="66"/>
      <c r="C41" s="66"/>
      <c r="D41" s="221"/>
      <c r="E41" s="826"/>
      <c r="F41" s="827"/>
      <c r="G41" s="785"/>
      <c r="H41" s="785"/>
      <c r="I41" s="785"/>
      <c r="J41" s="785"/>
      <c r="K41" s="785"/>
      <c r="L41" s="843"/>
      <c r="M41" s="844"/>
      <c r="N41" s="842"/>
      <c r="O41" s="785"/>
      <c r="P41" s="785"/>
    </row>
    <row r="42" spans="1:16" ht="18" customHeight="1">
      <c r="A42" s="68">
        <f t="shared" si="0"/>
        <v>14</v>
      </c>
      <c r="B42" s="66"/>
      <c r="C42" s="66"/>
      <c r="D42" s="221"/>
      <c r="E42" s="826"/>
      <c r="F42" s="827"/>
      <c r="G42" s="785"/>
      <c r="H42" s="785"/>
      <c r="I42" s="785"/>
      <c r="J42" s="785"/>
      <c r="K42" s="785"/>
      <c r="L42" s="843"/>
      <c r="M42" s="844"/>
      <c r="N42" s="842"/>
      <c r="O42" s="785"/>
      <c r="P42" s="785"/>
    </row>
    <row r="43" spans="1:16" ht="18" customHeight="1">
      <c r="A43" s="68">
        <f t="shared" si="0"/>
        <v>15</v>
      </c>
      <c r="B43" s="66"/>
      <c r="C43" s="66"/>
      <c r="D43" s="222"/>
      <c r="E43" s="826"/>
      <c r="F43" s="827"/>
      <c r="G43" s="785"/>
      <c r="H43" s="785"/>
      <c r="I43" s="785"/>
      <c r="J43" s="785"/>
      <c r="K43" s="785"/>
      <c r="L43" s="843"/>
      <c r="M43" s="844"/>
      <c r="N43" s="842"/>
      <c r="O43" s="785"/>
      <c r="P43" s="785"/>
    </row>
    <row r="44" spans="1:16" ht="4.5" customHeight="1">
      <c r="A44" s="57"/>
      <c r="B44" s="58"/>
      <c r="C44" s="58"/>
      <c r="J44" s="212"/>
      <c r="K44" s="212"/>
    </row>
    <row r="45" spans="1:16" s="76" customFormat="1" ht="12.75" customHeight="1">
      <c r="A45" s="57"/>
      <c r="B45" s="58"/>
      <c r="C45" s="58"/>
      <c r="D45" s="207"/>
      <c r="E45" s="207"/>
      <c r="F45" s="207"/>
      <c r="G45" s="207"/>
      <c r="H45" s="207"/>
      <c r="I45" s="207"/>
      <c r="J45" s="212"/>
      <c r="K45" s="212"/>
      <c r="L45" s="207"/>
      <c r="M45" s="207"/>
      <c r="N45" s="207"/>
      <c r="O45" s="207"/>
      <c r="P45" s="207"/>
    </row>
    <row r="46" spans="1:16" s="76" customFormat="1">
      <c r="A46" s="13"/>
      <c r="B46" s="12"/>
      <c r="C46" s="12"/>
      <c r="D46" s="207"/>
      <c r="E46" s="207"/>
      <c r="F46" s="207"/>
      <c r="G46" s="207"/>
      <c r="H46" s="207"/>
      <c r="I46" s="207"/>
      <c r="J46" s="212"/>
      <c r="K46" s="212"/>
      <c r="L46" s="207"/>
      <c r="M46" s="207"/>
      <c r="N46" s="207"/>
      <c r="O46" s="207"/>
      <c r="P46" s="207"/>
    </row>
    <row r="47" spans="1:16" s="76" customFormat="1" ht="12.75" customHeight="1">
      <c r="A47" s="13"/>
      <c r="B47" s="12"/>
      <c r="C47" s="12"/>
      <c r="D47" s="207"/>
      <c r="E47" s="207"/>
      <c r="F47" s="207"/>
      <c r="G47" s="207"/>
      <c r="H47" s="207"/>
      <c r="I47" s="207"/>
      <c r="J47" s="212"/>
      <c r="K47" s="212"/>
      <c r="L47" s="207"/>
      <c r="M47" s="207"/>
      <c r="N47" s="207"/>
      <c r="O47" s="207"/>
      <c r="P47" s="207"/>
    </row>
    <row r="48" spans="1:16" s="76" customFormat="1" ht="12.75" customHeight="1">
      <c r="A48" s="13"/>
      <c r="B48" s="12"/>
      <c r="C48" s="12"/>
      <c r="D48" s="207"/>
      <c r="E48" s="207"/>
      <c r="F48" s="207"/>
      <c r="G48" s="207"/>
      <c r="H48" s="207"/>
      <c r="I48" s="207"/>
      <c r="J48" s="212"/>
      <c r="K48" s="212"/>
      <c r="L48" s="207"/>
      <c r="M48" s="207"/>
      <c r="N48" s="207"/>
      <c r="O48" s="207"/>
      <c r="P48" s="207"/>
    </row>
    <row r="49" spans="1:16" s="76" customFormat="1" ht="20.25">
      <c r="A49" s="13"/>
      <c r="B49" s="12"/>
      <c r="C49" s="12"/>
      <c r="D49" s="218"/>
      <c r="E49" s="218"/>
      <c r="F49" s="218"/>
      <c r="G49" s="218"/>
      <c r="H49" s="218"/>
      <c r="I49" s="218"/>
      <c r="J49" s="212"/>
      <c r="K49" s="212"/>
      <c r="L49" s="218"/>
      <c r="M49" s="218"/>
      <c r="N49" s="218"/>
      <c r="O49" s="218"/>
      <c r="P49" s="218"/>
    </row>
    <row r="50" spans="1:16" s="76" customFormat="1" ht="12.75" customHeight="1">
      <c r="A50" s="13"/>
      <c r="B50" s="12"/>
      <c r="C50" s="12"/>
      <c r="D50" s="219"/>
      <c r="E50" s="219"/>
      <c r="F50" s="219"/>
      <c r="G50" s="219"/>
      <c r="H50" s="219"/>
      <c r="I50" s="219"/>
      <c r="J50" s="212"/>
      <c r="K50" s="212"/>
      <c r="L50" s="219"/>
      <c r="M50" s="219"/>
      <c r="N50" s="219"/>
      <c r="O50" s="219"/>
      <c r="P50" s="219"/>
    </row>
    <row r="51" spans="1:16" s="76" customFormat="1" ht="12.75" customHeight="1">
      <c r="A51" s="13"/>
      <c r="B51" s="12"/>
      <c r="C51" s="12"/>
      <c r="D51" s="198"/>
      <c r="E51" s="512"/>
      <c r="F51" s="512"/>
      <c r="G51" s="198"/>
      <c r="H51" s="512"/>
      <c r="I51" s="512"/>
      <c r="J51" s="212"/>
      <c r="K51" s="212"/>
      <c r="L51" s="198"/>
      <c r="M51" s="512"/>
      <c r="N51" s="512"/>
      <c r="O51" s="512"/>
      <c r="P51" s="512"/>
    </row>
    <row r="52" spans="1:16" s="76" customFormat="1" ht="12.75" customHeight="1">
      <c r="A52" s="13"/>
      <c r="B52" s="12"/>
      <c r="C52" s="12"/>
      <c r="D52" s="198"/>
      <c r="E52" s="512"/>
      <c r="F52" s="512"/>
      <c r="G52" s="198"/>
      <c r="H52" s="512"/>
      <c r="I52" s="512"/>
      <c r="J52" s="212"/>
      <c r="K52" s="212"/>
      <c r="L52" s="198"/>
      <c r="M52" s="512"/>
      <c r="N52" s="512"/>
      <c r="O52" s="512"/>
      <c r="P52" s="512"/>
    </row>
    <row r="53" spans="1:16" s="76" customFormat="1" ht="12.75" customHeight="1">
      <c r="A53" s="13"/>
      <c r="B53" s="12"/>
      <c r="C53" s="12"/>
      <c r="D53" s="223"/>
      <c r="E53" s="223"/>
      <c r="F53" s="223"/>
      <c r="G53" s="223"/>
      <c r="H53" s="223"/>
      <c r="I53" s="223"/>
      <c r="J53" s="212"/>
      <c r="K53" s="212"/>
      <c r="L53" s="223"/>
      <c r="M53" s="223"/>
      <c r="N53" s="223"/>
      <c r="O53" s="223"/>
      <c r="P53" s="223"/>
    </row>
    <row r="54" spans="1:16" s="76" customFormat="1" ht="12.75" customHeight="1">
      <c r="A54" s="24"/>
      <c r="B54" s="24"/>
      <c r="C54" s="24"/>
      <c r="D54" s="224"/>
      <c r="E54" s="224"/>
      <c r="F54" s="224"/>
      <c r="G54" s="224"/>
      <c r="H54" s="224"/>
      <c r="I54" s="224"/>
      <c r="J54" s="212"/>
      <c r="K54" s="212"/>
      <c r="L54" s="224"/>
      <c r="M54" s="224"/>
      <c r="N54" s="224"/>
      <c r="O54" s="224"/>
      <c r="P54" s="224"/>
    </row>
    <row r="55" spans="1:16" s="76" customFormat="1" ht="12.75" customHeight="1">
      <c r="A55" s="25"/>
      <c r="B55" s="25"/>
      <c r="C55" s="25"/>
      <c r="D55" s="224"/>
      <c r="E55" s="224"/>
      <c r="F55" s="224"/>
      <c r="G55" s="224"/>
      <c r="H55" s="224"/>
      <c r="I55" s="224"/>
      <c r="J55" s="212"/>
      <c r="K55" s="212"/>
      <c r="L55" s="224"/>
      <c r="M55" s="224"/>
      <c r="N55" s="224"/>
      <c r="O55" s="224"/>
      <c r="P55" s="224"/>
    </row>
    <row r="56" spans="1:16" s="76" customFormat="1" ht="12.75" customHeight="1">
      <c r="A56" s="26"/>
      <c r="B56" s="246"/>
      <c r="C56" s="1411"/>
      <c r="D56" s="224"/>
      <c r="E56" s="224"/>
      <c r="F56" s="224"/>
      <c r="G56" s="224"/>
      <c r="H56" s="224"/>
      <c r="I56" s="224"/>
      <c r="J56" s="212"/>
      <c r="K56" s="212"/>
      <c r="L56" s="224"/>
      <c r="M56" s="224"/>
      <c r="N56" s="224"/>
      <c r="O56" s="224"/>
      <c r="P56" s="224"/>
    </row>
    <row r="57" spans="1:16" s="76" customFormat="1" ht="12.75" customHeight="1">
      <c r="A57" s="26"/>
      <c r="B57" s="246"/>
      <c r="C57" s="1411"/>
      <c r="D57" s="224"/>
      <c r="E57" s="224"/>
      <c r="F57" s="224"/>
      <c r="G57" s="207"/>
      <c r="H57" s="207"/>
      <c r="I57" s="207"/>
      <c r="J57" s="212"/>
      <c r="K57" s="212"/>
      <c r="L57" s="207"/>
      <c r="M57" s="207"/>
      <c r="N57" s="207"/>
      <c r="O57" s="207"/>
      <c r="P57" s="207"/>
    </row>
    <row r="58" spans="1:16" s="76" customFormat="1" ht="12.75" customHeight="1">
      <c r="A58" s="27"/>
      <c r="B58" s="47"/>
      <c r="C58" s="47"/>
      <c r="D58" s="224"/>
      <c r="E58" s="224"/>
      <c r="F58" s="224"/>
      <c r="G58" s="207"/>
      <c r="H58" s="207"/>
      <c r="I58" s="207"/>
      <c r="J58" s="212"/>
      <c r="K58" s="212"/>
      <c r="L58" s="207"/>
      <c r="M58" s="207"/>
      <c r="N58" s="207"/>
      <c r="O58" s="207"/>
      <c r="P58" s="207"/>
    </row>
    <row r="59" spans="1:16" s="76" customFormat="1">
      <c r="A59" s="27"/>
      <c r="B59" s="73"/>
      <c r="C59" s="568"/>
      <c r="D59" s="224"/>
      <c r="E59" s="224"/>
      <c r="F59" s="224"/>
      <c r="G59" s="207"/>
      <c r="H59" s="207"/>
      <c r="I59" s="207"/>
      <c r="J59" s="212"/>
      <c r="K59" s="212"/>
      <c r="L59" s="207"/>
      <c r="M59" s="207"/>
      <c r="N59" s="207"/>
      <c r="O59" s="207"/>
      <c r="P59" s="207"/>
    </row>
    <row r="60" spans="1:16" s="76" customFormat="1" ht="12.75" customHeight="1">
      <c r="A60" s="27"/>
      <c r="B60" s="12"/>
      <c r="C60" s="12"/>
      <c r="D60" s="224"/>
      <c r="E60" s="224"/>
      <c r="F60" s="224"/>
      <c r="G60" s="207"/>
      <c r="H60" s="207"/>
      <c r="I60" s="207"/>
      <c r="J60" s="212"/>
      <c r="K60" s="212"/>
      <c r="L60" s="207"/>
      <c r="M60" s="207"/>
      <c r="N60" s="207"/>
      <c r="O60" s="207"/>
      <c r="P60" s="207"/>
    </row>
    <row r="61" spans="1:16" s="76" customFormat="1" ht="12.75" customHeight="1">
      <c r="A61" s="27"/>
      <c r="B61" s="12"/>
      <c r="C61" s="12"/>
      <c r="D61" s="224"/>
      <c r="E61" s="224"/>
      <c r="F61" s="224"/>
      <c r="G61" s="225"/>
      <c r="H61" s="225"/>
      <c r="I61" s="225"/>
      <c r="J61" s="212"/>
      <c r="K61" s="212"/>
      <c r="L61" s="225"/>
      <c r="M61" s="225"/>
      <c r="N61" s="225"/>
      <c r="O61" s="225"/>
      <c r="P61" s="225"/>
    </row>
    <row r="62" spans="1:16" s="76" customFormat="1" ht="12.75" customHeight="1">
      <c r="A62" s="27"/>
      <c r="B62" s="12"/>
      <c r="C62" s="12"/>
      <c r="D62" s="224"/>
      <c r="E62" s="224"/>
      <c r="F62" s="224"/>
      <c r="G62" s="225"/>
      <c r="H62" s="225"/>
      <c r="I62" s="225"/>
      <c r="J62" s="212"/>
      <c r="K62" s="212"/>
      <c r="L62" s="225"/>
      <c r="M62" s="225"/>
      <c r="N62" s="225"/>
      <c r="O62" s="225"/>
      <c r="P62" s="225"/>
    </row>
    <row r="63" spans="1:16" s="76" customFormat="1" ht="12.75" customHeight="1">
      <c r="A63" s="27"/>
      <c r="B63" s="12"/>
      <c r="C63" s="12"/>
      <c r="D63" s="224"/>
      <c r="E63" s="224"/>
      <c r="F63" s="224"/>
      <c r="G63" s="225"/>
      <c r="H63" s="225"/>
      <c r="I63" s="225"/>
      <c r="J63" s="212"/>
      <c r="K63" s="212"/>
      <c r="L63" s="225"/>
      <c r="M63" s="225"/>
      <c r="N63" s="225"/>
      <c r="O63" s="225"/>
      <c r="P63" s="225"/>
    </row>
    <row r="64" spans="1:16" s="76" customFormat="1" ht="12.75" customHeight="1">
      <c r="A64" s="27"/>
      <c r="B64" s="12"/>
      <c r="C64" s="12"/>
      <c r="D64" s="224"/>
      <c r="E64" s="224"/>
      <c r="F64" s="224"/>
      <c r="G64" s="225"/>
      <c r="H64" s="225"/>
      <c r="I64" s="225"/>
      <c r="J64" s="212"/>
      <c r="K64" s="212"/>
      <c r="L64" s="225"/>
      <c r="M64" s="225"/>
      <c r="N64" s="225"/>
      <c r="O64" s="225"/>
      <c r="P64" s="225"/>
    </row>
    <row r="65" spans="1:16" s="76" customFormat="1" ht="12.75" customHeight="1">
      <c r="A65" s="27"/>
      <c r="B65" s="12"/>
      <c r="C65" s="12"/>
      <c r="D65" s="224"/>
      <c r="E65" s="224"/>
      <c r="F65" s="224"/>
      <c r="G65" s="225"/>
      <c r="H65" s="225"/>
      <c r="I65" s="225"/>
      <c r="J65" s="212"/>
      <c r="K65" s="212"/>
      <c r="L65" s="225"/>
      <c r="M65" s="225"/>
      <c r="N65" s="225"/>
      <c r="O65" s="225"/>
      <c r="P65" s="225"/>
    </row>
    <row r="66" spans="1:16" s="76" customFormat="1" ht="12.75" customHeight="1">
      <c r="A66" s="27"/>
      <c r="B66" s="12"/>
      <c r="C66" s="12"/>
      <c r="D66" s="224"/>
      <c r="E66" s="224"/>
      <c r="F66" s="224"/>
      <c r="G66" s="207"/>
      <c r="H66" s="207"/>
      <c r="I66" s="207"/>
      <c r="J66" s="212"/>
      <c r="K66" s="212"/>
      <c r="L66" s="207"/>
      <c r="M66" s="207"/>
      <c r="N66" s="207"/>
      <c r="O66" s="207"/>
      <c r="P66" s="207"/>
    </row>
    <row r="67" spans="1:16" s="76" customFormat="1" ht="12.75" customHeight="1">
      <c r="A67" s="27"/>
      <c r="B67" s="12"/>
      <c r="C67" s="12"/>
      <c r="D67" s="224"/>
      <c r="E67" s="224"/>
      <c r="F67" s="224"/>
      <c r="G67" s="225"/>
      <c r="H67" s="225"/>
      <c r="I67" s="225"/>
      <c r="J67" s="212"/>
      <c r="K67" s="212"/>
      <c r="L67" s="225"/>
      <c r="M67" s="225"/>
      <c r="N67" s="225"/>
      <c r="O67" s="225"/>
      <c r="P67" s="225"/>
    </row>
    <row r="68" spans="1:16" s="76" customFormat="1" ht="12.75" customHeight="1">
      <c r="A68" s="27"/>
      <c r="B68" s="12"/>
      <c r="C68" s="12"/>
      <c r="D68" s="224"/>
      <c r="E68" s="224"/>
      <c r="F68" s="224"/>
      <c r="G68" s="225"/>
      <c r="H68" s="225"/>
      <c r="I68" s="225"/>
      <c r="J68" s="212"/>
      <c r="K68" s="212"/>
      <c r="L68" s="225"/>
      <c r="M68" s="225"/>
      <c r="N68" s="225"/>
      <c r="O68" s="225"/>
      <c r="P68" s="225"/>
    </row>
    <row r="69" spans="1:16" s="76" customFormat="1" ht="12.75" customHeight="1">
      <c r="A69" s="27"/>
      <c r="B69" s="12"/>
      <c r="C69" s="12"/>
      <c r="D69" s="224"/>
      <c r="E69" s="224"/>
      <c r="F69" s="224"/>
      <c r="G69" s="225"/>
      <c r="H69" s="225"/>
      <c r="I69" s="225"/>
      <c r="J69" s="212"/>
      <c r="K69" s="212"/>
      <c r="L69" s="225"/>
      <c r="M69" s="225"/>
      <c r="N69" s="225"/>
      <c r="O69" s="225"/>
      <c r="P69" s="225"/>
    </row>
    <row r="70" spans="1:16" s="76" customFormat="1" ht="12.75" customHeight="1">
      <c r="A70" s="27"/>
      <c r="B70" s="12"/>
      <c r="C70" s="12"/>
      <c r="D70" s="224"/>
      <c r="E70" s="224"/>
      <c r="F70" s="224"/>
      <c r="G70" s="225"/>
      <c r="H70" s="225"/>
      <c r="I70" s="225"/>
      <c r="J70" s="212"/>
      <c r="K70" s="212"/>
      <c r="L70" s="225"/>
      <c r="M70" s="225"/>
      <c r="N70" s="225"/>
      <c r="O70" s="225"/>
      <c r="P70" s="225"/>
    </row>
    <row r="71" spans="1:16" s="76" customFormat="1" ht="12.75" customHeight="1">
      <c r="A71" s="27"/>
      <c r="B71" s="12"/>
      <c r="C71" s="12"/>
      <c r="D71" s="224"/>
      <c r="E71" s="224"/>
      <c r="F71" s="224"/>
      <c r="G71" s="225"/>
      <c r="H71" s="225"/>
      <c r="I71" s="225"/>
      <c r="J71" s="213"/>
      <c r="K71" s="213"/>
      <c r="L71" s="225"/>
      <c r="M71" s="225"/>
      <c r="N71" s="225"/>
      <c r="O71" s="225"/>
      <c r="P71" s="225"/>
    </row>
    <row r="72" spans="1:16" s="76" customFormat="1">
      <c r="A72" s="27"/>
      <c r="B72" s="12"/>
      <c r="C72" s="12"/>
      <c r="D72" s="224"/>
      <c r="E72" s="224"/>
      <c r="F72" s="224"/>
      <c r="G72" s="225"/>
      <c r="H72" s="225"/>
      <c r="I72" s="225"/>
      <c r="J72" s="207"/>
      <c r="K72" s="207"/>
      <c r="L72" s="225"/>
      <c r="M72" s="225"/>
      <c r="N72" s="225"/>
      <c r="O72" s="225"/>
      <c r="P72" s="225"/>
    </row>
    <row r="73" spans="1:16" s="76" customFormat="1">
      <c r="A73" s="27"/>
      <c r="B73" s="12"/>
      <c r="C73" s="12"/>
      <c r="D73" s="205"/>
      <c r="E73" s="205"/>
      <c r="F73" s="205"/>
      <c r="G73" s="207"/>
      <c r="H73" s="207"/>
      <c r="I73" s="207"/>
      <c r="J73" s="207"/>
      <c r="K73" s="207"/>
      <c r="L73" s="207"/>
      <c r="M73" s="207"/>
      <c r="N73" s="207"/>
      <c r="O73" s="207"/>
      <c r="P73" s="207"/>
    </row>
    <row r="74" spans="1:16" s="76" customFormat="1">
      <c r="A74" s="27"/>
      <c r="B74" s="12"/>
      <c r="C74" s="12"/>
      <c r="D74" s="212"/>
      <c r="E74" s="212"/>
      <c r="F74" s="212"/>
      <c r="G74" s="212"/>
      <c r="H74" s="212"/>
      <c r="I74" s="212"/>
      <c r="J74" s="207"/>
      <c r="K74" s="207"/>
      <c r="L74" s="212"/>
      <c r="M74" s="212"/>
      <c r="N74" s="212"/>
      <c r="O74" s="212"/>
      <c r="P74" s="212"/>
    </row>
    <row r="75" spans="1:16" s="76" customFormat="1" ht="12.75" customHeight="1">
      <c r="A75" s="27"/>
      <c r="B75" s="12"/>
      <c r="C75" s="12"/>
      <c r="D75" s="212"/>
      <c r="E75" s="212"/>
      <c r="F75" s="212"/>
      <c r="G75" s="212"/>
      <c r="H75" s="212"/>
      <c r="I75" s="212"/>
      <c r="J75" s="207"/>
      <c r="K75" s="207"/>
      <c r="L75" s="212"/>
      <c r="M75" s="212"/>
      <c r="N75" s="212"/>
      <c r="O75" s="212"/>
      <c r="P75" s="212"/>
    </row>
    <row r="76" spans="1:16" s="76" customFormat="1" ht="12.75" customHeight="1">
      <c r="A76" s="27"/>
      <c r="B76" s="12"/>
      <c r="C76" s="12"/>
      <c r="D76" s="212"/>
      <c r="E76" s="212"/>
      <c r="F76" s="212"/>
      <c r="G76" s="212"/>
      <c r="H76" s="212"/>
      <c r="I76" s="212"/>
      <c r="J76" s="207"/>
      <c r="K76" s="207"/>
      <c r="L76" s="212"/>
      <c r="M76" s="212"/>
      <c r="N76" s="212"/>
      <c r="O76" s="212"/>
      <c r="P76" s="212"/>
    </row>
    <row r="77" spans="1:16" s="76" customFormat="1" ht="12.75" customHeight="1">
      <c r="A77" s="27"/>
      <c r="B77" s="12"/>
      <c r="C77" s="12"/>
      <c r="D77" s="212"/>
      <c r="E77" s="212"/>
      <c r="F77" s="212"/>
      <c r="G77" s="212"/>
      <c r="H77" s="212"/>
      <c r="I77" s="212"/>
      <c r="J77" s="207"/>
      <c r="K77" s="207"/>
      <c r="L77" s="212"/>
      <c r="M77" s="212"/>
      <c r="N77" s="212"/>
      <c r="O77" s="212"/>
      <c r="P77" s="212"/>
    </row>
    <row r="78" spans="1:16" s="76" customFormat="1" ht="12.75" customHeight="1">
      <c r="A78" s="27"/>
      <c r="B78" s="12"/>
      <c r="C78" s="12"/>
      <c r="D78" s="212"/>
      <c r="E78" s="212"/>
      <c r="F78" s="212"/>
      <c r="G78" s="212"/>
      <c r="H78" s="212"/>
      <c r="I78" s="212"/>
      <c r="J78" s="207"/>
      <c r="K78" s="207"/>
      <c r="L78" s="212"/>
      <c r="M78" s="212"/>
      <c r="N78" s="212"/>
      <c r="O78" s="212"/>
      <c r="P78" s="212"/>
    </row>
    <row r="79" spans="1:16" s="76" customFormat="1" ht="12.75" customHeight="1">
      <c r="A79" s="13"/>
      <c r="B79" s="13"/>
      <c r="C79" s="13"/>
      <c r="D79" s="212"/>
      <c r="E79" s="212"/>
      <c r="F79" s="212"/>
      <c r="G79" s="212"/>
      <c r="H79" s="212"/>
      <c r="I79" s="212"/>
      <c r="J79" s="212"/>
      <c r="K79" s="212"/>
      <c r="L79" s="212"/>
      <c r="M79" s="212"/>
      <c r="N79" s="212"/>
      <c r="O79" s="212"/>
      <c r="P79" s="212"/>
    </row>
    <row r="80" spans="1:16" s="76" customFormat="1" ht="12.75" customHeight="1">
      <c r="A80" s="30"/>
      <c r="B80" s="13"/>
      <c r="C80" s="13"/>
      <c r="D80" s="212"/>
      <c r="E80" s="212"/>
      <c r="F80" s="212"/>
      <c r="G80" s="212"/>
      <c r="H80" s="212"/>
      <c r="I80" s="212"/>
      <c r="J80" s="207"/>
      <c r="K80" s="207"/>
      <c r="L80" s="212"/>
      <c r="M80" s="212"/>
      <c r="N80" s="212"/>
      <c r="O80" s="212"/>
      <c r="P80" s="212"/>
    </row>
    <row r="81" spans="1:16" s="76" customFormat="1" ht="12.75" customHeight="1">
      <c r="A81" s="30"/>
      <c r="B81" s="13"/>
      <c r="C81" s="13"/>
      <c r="D81" s="212"/>
      <c r="E81" s="212"/>
      <c r="F81" s="212"/>
      <c r="G81" s="212"/>
      <c r="H81" s="212"/>
      <c r="I81" s="212"/>
      <c r="J81" s="207"/>
      <c r="K81" s="207"/>
      <c r="L81" s="212"/>
      <c r="M81" s="212"/>
      <c r="N81" s="212"/>
      <c r="O81" s="212"/>
      <c r="P81" s="212"/>
    </row>
    <row r="82" spans="1:16" s="76" customFormat="1" ht="12.75" customHeight="1">
      <c r="A82" s="30"/>
      <c r="B82" s="13"/>
      <c r="C82" s="13"/>
      <c r="D82" s="212"/>
      <c r="E82" s="212"/>
      <c r="F82" s="212"/>
      <c r="G82" s="212"/>
      <c r="H82" s="212"/>
      <c r="I82" s="212"/>
      <c r="J82" s="207"/>
      <c r="K82" s="207"/>
      <c r="L82" s="212"/>
      <c r="M82" s="212"/>
      <c r="N82" s="212"/>
      <c r="O82" s="212"/>
      <c r="P82" s="212"/>
    </row>
    <row r="83" spans="1:16" s="76" customFormat="1" ht="12.75" customHeight="1">
      <c r="A83" s="30"/>
      <c r="B83" s="13"/>
      <c r="C83" s="13"/>
      <c r="D83" s="212"/>
      <c r="E83" s="212"/>
      <c r="F83" s="212"/>
      <c r="G83" s="212"/>
      <c r="H83" s="212"/>
      <c r="I83" s="212"/>
      <c r="J83" s="193"/>
      <c r="K83" s="193"/>
      <c r="L83" s="212"/>
      <c r="M83" s="212"/>
      <c r="N83" s="212"/>
      <c r="O83" s="212"/>
      <c r="P83" s="212"/>
    </row>
    <row r="84" spans="1:16" s="76" customFormat="1" ht="12.75" customHeight="1">
      <c r="A84" s="30"/>
      <c r="B84" s="13"/>
      <c r="C84" s="13"/>
      <c r="D84" s="212"/>
      <c r="E84" s="212"/>
      <c r="F84" s="212"/>
      <c r="G84" s="212"/>
      <c r="H84" s="212"/>
      <c r="I84" s="212"/>
      <c r="J84" s="193"/>
      <c r="K84" s="193"/>
      <c r="L84" s="212"/>
      <c r="M84" s="212"/>
      <c r="N84" s="212"/>
      <c r="O84" s="212"/>
      <c r="P84" s="212"/>
    </row>
    <row r="85" spans="1:16" s="76" customFormat="1" ht="12.75" customHeight="1">
      <c r="A85" s="30"/>
      <c r="B85" s="13"/>
      <c r="C85" s="13"/>
      <c r="D85" s="212"/>
      <c r="E85" s="212"/>
      <c r="F85" s="212"/>
      <c r="G85" s="212"/>
      <c r="H85" s="212"/>
      <c r="I85" s="212"/>
      <c r="J85" s="193"/>
      <c r="K85" s="193"/>
      <c r="L85" s="212"/>
      <c r="M85" s="212"/>
      <c r="N85" s="212"/>
      <c r="O85" s="212"/>
      <c r="P85" s="212"/>
    </row>
    <row r="86" spans="1:16" s="76" customFormat="1" ht="12.75" customHeight="1">
      <c r="A86" s="30"/>
      <c r="B86" s="13"/>
      <c r="C86" s="13"/>
      <c r="D86" s="212"/>
      <c r="E86" s="212"/>
      <c r="F86" s="212"/>
      <c r="G86" s="212"/>
      <c r="H86" s="212"/>
      <c r="I86" s="212"/>
      <c r="J86" s="193"/>
      <c r="K86" s="193"/>
      <c r="L86" s="212"/>
      <c r="M86" s="212"/>
      <c r="N86" s="212"/>
      <c r="O86" s="212"/>
      <c r="P86" s="212"/>
    </row>
    <row r="87" spans="1:16" s="76" customFormat="1" ht="20.25">
      <c r="A87" s="30"/>
      <c r="B87" s="13"/>
      <c r="C87" s="13"/>
      <c r="D87" s="212"/>
      <c r="E87" s="212"/>
      <c r="F87" s="212"/>
      <c r="G87" s="212"/>
      <c r="H87" s="212"/>
      <c r="I87" s="212"/>
      <c r="J87" s="193"/>
      <c r="K87" s="193"/>
      <c r="L87" s="212"/>
      <c r="M87" s="212"/>
      <c r="N87" s="212"/>
      <c r="O87" s="212"/>
      <c r="P87" s="212"/>
    </row>
    <row r="88" spans="1:16" s="76" customFormat="1" ht="12.75" customHeight="1">
      <c r="A88" s="30"/>
      <c r="B88" s="13"/>
      <c r="C88" s="13"/>
      <c r="D88" s="212"/>
      <c r="E88" s="212"/>
      <c r="F88" s="212"/>
      <c r="G88" s="212"/>
      <c r="H88" s="212"/>
      <c r="I88" s="212"/>
      <c r="J88" s="193"/>
      <c r="K88" s="193"/>
      <c r="L88" s="212"/>
      <c r="M88" s="212"/>
      <c r="N88" s="212"/>
      <c r="O88" s="212"/>
      <c r="P88" s="212"/>
    </row>
    <row r="89" spans="1:16" s="76" customFormat="1" ht="12.75" customHeight="1">
      <c r="A89" s="30"/>
      <c r="B89" s="13"/>
      <c r="C89" s="13"/>
      <c r="D89" s="212"/>
      <c r="E89" s="212"/>
      <c r="F89" s="212"/>
      <c r="G89" s="212"/>
      <c r="H89" s="212"/>
      <c r="I89" s="212"/>
      <c r="J89" s="193"/>
      <c r="K89" s="193"/>
      <c r="L89" s="212"/>
      <c r="M89" s="212"/>
      <c r="N89" s="212"/>
      <c r="O89" s="212"/>
      <c r="P89" s="212"/>
    </row>
    <row r="90" spans="1:16" s="76" customFormat="1" ht="12.75" customHeight="1">
      <c r="A90" s="30"/>
      <c r="B90" s="13"/>
      <c r="C90" s="13"/>
      <c r="D90" s="212"/>
      <c r="E90" s="212"/>
      <c r="F90" s="212"/>
      <c r="G90" s="212"/>
      <c r="H90" s="212"/>
      <c r="I90" s="212"/>
      <c r="J90" s="193"/>
      <c r="K90" s="193"/>
      <c r="L90" s="212"/>
      <c r="M90" s="212"/>
      <c r="N90" s="212"/>
      <c r="O90" s="212"/>
      <c r="P90" s="212"/>
    </row>
    <row r="91" spans="1:16" s="76" customFormat="1" ht="12.75" customHeight="1">
      <c r="A91" s="30"/>
      <c r="B91" s="13"/>
      <c r="C91" s="13"/>
      <c r="D91" s="212"/>
      <c r="E91" s="212"/>
      <c r="F91" s="212"/>
      <c r="G91" s="212"/>
      <c r="H91" s="212"/>
      <c r="I91" s="212"/>
      <c r="J91" s="193"/>
      <c r="K91" s="193"/>
      <c r="L91" s="212"/>
      <c r="M91" s="212"/>
      <c r="N91" s="212"/>
      <c r="O91" s="212"/>
      <c r="P91" s="212"/>
    </row>
    <row r="92" spans="1:16" s="76" customFormat="1" ht="12.75" customHeight="1">
      <c r="A92" s="13"/>
      <c r="B92" s="13"/>
      <c r="C92" s="13"/>
      <c r="D92" s="212"/>
      <c r="E92" s="212"/>
      <c r="F92" s="212"/>
      <c r="G92" s="212"/>
      <c r="H92" s="212"/>
      <c r="I92" s="212"/>
      <c r="J92" s="193"/>
      <c r="K92" s="193"/>
      <c r="L92" s="212"/>
      <c r="M92" s="212"/>
      <c r="N92" s="212"/>
      <c r="O92" s="212"/>
      <c r="P92" s="212"/>
    </row>
    <row r="93" spans="1:16" s="76" customFormat="1" ht="12.75" customHeight="1">
      <c r="A93" s="31"/>
      <c r="B93" s="13"/>
      <c r="C93" s="13"/>
      <c r="D93" s="212"/>
      <c r="E93" s="212"/>
      <c r="F93" s="212"/>
      <c r="G93" s="212"/>
      <c r="H93" s="212"/>
      <c r="I93" s="212"/>
      <c r="J93" s="193"/>
      <c r="K93" s="193"/>
      <c r="L93" s="212"/>
      <c r="M93" s="212"/>
      <c r="N93" s="212"/>
      <c r="O93" s="212"/>
      <c r="P93" s="212"/>
    </row>
    <row r="94" spans="1:16" s="76" customFormat="1" ht="12.75" customHeight="1">
      <c r="A94" s="31"/>
      <c r="B94" s="13"/>
      <c r="C94" s="13"/>
      <c r="D94" s="212"/>
      <c r="E94" s="212"/>
      <c r="F94" s="212"/>
      <c r="G94" s="212"/>
      <c r="H94" s="212"/>
      <c r="I94" s="212"/>
      <c r="J94" s="193"/>
      <c r="K94" s="193"/>
      <c r="L94" s="212"/>
      <c r="M94" s="212"/>
      <c r="N94" s="212"/>
      <c r="O94" s="212"/>
      <c r="P94" s="212"/>
    </row>
    <row r="95" spans="1:16" s="76" customFormat="1" ht="12.75" customHeight="1">
      <c r="A95" s="31"/>
      <c r="B95" s="13"/>
      <c r="C95" s="13"/>
      <c r="D95" s="212"/>
      <c r="E95" s="212"/>
      <c r="F95" s="212"/>
      <c r="G95" s="212"/>
      <c r="H95" s="212"/>
      <c r="I95" s="212"/>
      <c r="J95" s="193"/>
      <c r="K95" s="193"/>
      <c r="L95" s="212"/>
      <c r="M95" s="212"/>
      <c r="N95" s="212"/>
      <c r="O95" s="212"/>
      <c r="P95" s="212"/>
    </row>
    <row r="96" spans="1:16" s="76" customFormat="1" ht="12.75" customHeight="1">
      <c r="A96" s="31"/>
      <c r="B96" s="13"/>
      <c r="C96" s="13"/>
      <c r="D96" s="212"/>
      <c r="E96" s="212"/>
      <c r="F96" s="212"/>
      <c r="G96" s="212"/>
      <c r="H96" s="212"/>
      <c r="I96" s="212"/>
      <c r="J96" s="193"/>
      <c r="K96" s="193"/>
      <c r="L96" s="212"/>
      <c r="M96" s="212"/>
      <c r="N96" s="212"/>
      <c r="O96" s="212"/>
      <c r="P96" s="212"/>
    </row>
    <row r="97" spans="1:16" s="76" customFormat="1" ht="12.75" customHeight="1">
      <c r="A97" s="31"/>
      <c r="B97" s="13"/>
      <c r="C97" s="13"/>
      <c r="D97" s="212"/>
      <c r="E97" s="212"/>
      <c r="F97" s="212"/>
      <c r="G97" s="212"/>
      <c r="H97" s="212"/>
      <c r="I97" s="212"/>
      <c r="J97" s="193"/>
      <c r="K97" s="193"/>
      <c r="L97" s="212"/>
      <c r="M97" s="212"/>
      <c r="N97" s="212"/>
      <c r="O97" s="212"/>
      <c r="P97" s="212"/>
    </row>
    <row r="98" spans="1:16" s="76" customFormat="1" ht="12.75" customHeight="1">
      <c r="A98" s="31"/>
      <c r="B98" s="13"/>
      <c r="C98" s="13"/>
      <c r="D98" s="212"/>
      <c r="E98" s="212"/>
      <c r="F98" s="212"/>
      <c r="G98" s="212"/>
      <c r="H98" s="212"/>
      <c r="I98" s="212"/>
      <c r="J98" s="193"/>
      <c r="K98" s="193"/>
      <c r="L98" s="212"/>
      <c r="M98" s="212"/>
      <c r="N98" s="212"/>
      <c r="O98" s="212"/>
      <c r="P98" s="212"/>
    </row>
    <row r="99" spans="1:16" s="76" customFormat="1" ht="12.75" customHeight="1">
      <c r="A99" s="31"/>
      <c r="B99" s="13"/>
      <c r="C99" s="13"/>
      <c r="D99" s="212"/>
      <c r="E99" s="212"/>
      <c r="F99" s="212"/>
      <c r="G99" s="212"/>
      <c r="H99" s="212"/>
      <c r="I99" s="212"/>
      <c r="J99" s="193"/>
      <c r="K99" s="193"/>
      <c r="L99" s="212"/>
      <c r="M99" s="212"/>
      <c r="N99" s="212"/>
      <c r="O99" s="212"/>
      <c r="P99" s="212"/>
    </row>
    <row r="100" spans="1:16" s="76" customFormat="1" ht="20.25">
      <c r="A100" s="31"/>
      <c r="B100" s="13"/>
      <c r="C100" s="13"/>
      <c r="D100" s="212"/>
      <c r="E100" s="212"/>
      <c r="F100" s="212"/>
      <c r="G100" s="212"/>
      <c r="H100" s="212"/>
      <c r="I100" s="212"/>
      <c r="J100" s="193"/>
      <c r="K100" s="193"/>
      <c r="L100" s="212"/>
      <c r="M100" s="212"/>
      <c r="N100" s="212"/>
      <c r="O100" s="212"/>
      <c r="P100" s="212"/>
    </row>
    <row r="101" spans="1:16" s="76" customFormat="1" ht="12.75" customHeight="1">
      <c r="A101" s="31"/>
      <c r="B101" s="13"/>
      <c r="C101" s="13"/>
      <c r="D101" s="212"/>
      <c r="E101" s="212"/>
      <c r="F101" s="212"/>
      <c r="G101" s="212"/>
      <c r="H101" s="212"/>
      <c r="I101" s="212"/>
      <c r="J101" s="193"/>
      <c r="K101" s="193"/>
      <c r="L101" s="212"/>
      <c r="M101" s="212"/>
      <c r="N101" s="212"/>
      <c r="O101" s="212"/>
      <c r="P101" s="212"/>
    </row>
    <row r="102" spans="1:16" s="76" customFormat="1" ht="12.75" customHeight="1">
      <c r="A102" s="31"/>
      <c r="B102" s="13"/>
      <c r="C102" s="13"/>
      <c r="D102" s="212"/>
      <c r="E102" s="212"/>
      <c r="F102" s="212"/>
      <c r="G102" s="212"/>
      <c r="H102" s="212"/>
      <c r="I102" s="212"/>
      <c r="J102" s="193"/>
      <c r="K102" s="193"/>
      <c r="L102" s="212"/>
      <c r="M102" s="212"/>
      <c r="N102" s="212"/>
      <c r="O102" s="212"/>
      <c r="P102" s="212"/>
    </row>
    <row r="103" spans="1:16" s="76" customFormat="1" ht="12.75" customHeight="1">
      <c r="A103" s="31"/>
      <c r="B103" s="13"/>
      <c r="C103" s="13"/>
      <c r="D103" s="212"/>
      <c r="E103" s="212"/>
      <c r="F103" s="212"/>
      <c r="G103" s="212"/>
      <c r="H103" s="212"/>
      <c r="I103" s="212"/>
      <c r="J103" s="193"/>
      <c r="K103" s="193"/>
      <c r="L103" s="212"/>
      <c r="M103" s="212"/>
      <c r="N103" s="212"/>
      <c r="O103" s="212"/>
      <c r="P103" s="212"/>
    </row>
    <row r="104" spans="1:16" s="76" customFormat="1" ht="12.75" customHeight="1">
      <c r="A104" s="31"/>
      <c r="B104" s="13"/>
      <c r="C104" s="13"/>
      <c r="D104" s="212"/>
      <c r="E104" s="212"/>
      <c r="F104" s="212"/>
      <c r="G104" s="212"/>
      <c r="H104" s="212"/>
      <c r="I104" s="212"/>
      <c r="J104" s="193"/>
      <c r="K104" s="193"/>
      <c r="L104" s="212"/>
      <c r="M104" s="212"/>
      <c r="N104" s="212"/>
      <c r="O104" s="212"/>
      <c r="P104" s="212"/>
    </row>
    <row r="105" spans="1:16" s="76" customFormat="1" ht="12.75" customHeight="1">
      <c r="A105" s="13"/>
      <c r="B105" s="13"/>
      <c r="C105" s="13"/>
      <c r="D105" s="212"/>
      <c r="E105" s="212"/>
      <c r="F105" s="212"/>
      <c r="G105" s="212"/>
      <c r="H105" s="212"/>
      <c r="I105" s="212"/>
      <c r="J105" s="193"/>
      <c r="K105" s="193"/>
      <c r="L105" s="212"/>
      <c r="M105" s="212"/>
      <c r="N105" s="212"/>
      <c r="O105" s="212"/>
      <c r="P105" s="212"/>
    </row>
    <row r="106" spans="1:16" s="76" customFormat="1" ht="12.75" customHeight="1">
      <c r="A106" s="30"/>
      <c r="B106" s="13"/>
      <c r="C106" s="13"/>
      <c r="D106" s="212"/>
      <c r="E106" s="212"/>
      <c r="F106" s="212"/>
      <c r="G106" s="212"/>
      <c r="H106" s="212"/>
      <c r="I106" s="212"/>
      <c r="J106" s="193"/>
      <c r="K106" s="193"/>
      <c r="L106" s="212"/>
      <c r="M106" s="212"/>
      <c r="N106" s="212"/>
      <c r="O106" s="212"/>
      <c r="P106" s="212"/>
    </row>
    <row r="107" spans="1:16" s="76" customFormat="1" ht="12.75" customHeight="1">
      <c r="A107" s="30"/>
      <c r="B107" s="13"/>
      <c r="C107" s="13"/>
      <c r="D107" s="212"/>
      <c r="E107" s="212"/>
      <c r="F107" s="212"/>
      <c r="G107" s="212"/>
      <c r="H107" s="212"/>
      <c r="I107" s="212"/>
      <c r="J107" s="193"/>
      <c r="K107" s="193"/>
      <c r="L107" s="212"/>
      <c r="M107" s="212"/>
      <c r="N107" s="212"/>
      <c r="O107" s="212"/>
      <c r="P107" s="212"/>
    </row>
    <row r="108" spans="1:16" s="76" customFormat="1" ht="12.75" customHeight="1">
      <c r="A108" s="30"/>
      <c r="B108" s="13"/>
      <c r="C108" s="13"/>
      <c r="D108" s="212"/>
      <c r="E108" s="212"/>
      <c r="F108" s="212"/>
      <c r="G108" s="212"/>
      <c r="H108" s="212"/>
      <c r="I108" s="212"/>
      <c r="J108" s="193"/>
      <c r="K108" s="193"/>
      <c r="L108" s="212"/>
      <c r="M108" s="212"/>
      <c r="N108" s="212"/>
      <c r="O108" s="212"/>
      <c r="P108" s="212"/>
    </row>
    <row r="109" spans="1:16" s="76" customFormat="1" ht="12.75" customHeight="1">
      <c r="A109" s="30"/>
      <c r="B109" s="13"/>
      <c r="C109" s="13"/>
      <c r="D109" s="212"/>
      <c r="E109" s="212"/>
      <c r="F109" s="212"/>
      <c r="G109" s="212"/>
      <c r="H109" s="212"/>
      <c r="I109" s="212"/>
      <c r="J109" s="193"/>
      <c r="K109" s="193"/>
      <c r="L109" s="212"/>
      <c r="M109" s="212"/>
      <c r="N109" s="212"/>
      <c r="O109" s="212"/>
      <c r="P109" s="212"/>
    </row>
    <row r="110" spans="1:16" s="76" customFormat="1" ht="12.75" customHeight="1">
      <c r="A110" s="30"/>
      <c r="B110" s="13"/>
      <c r="C110" s="13"/>
      <c r="D110" s="212"/>
      <c r="E110" s="212"/>
      <c r="F110" s="212"/>
      <c r="G110" s="212"/>
      <c r="H110" s="212"/>
      <c r="I110" s="212"/>
      <c r="J110" s="193"/>
      <c r="K110" s="193"/>
      <c r="L110" s="212"/>
      <c r="M110" s="212"/>
      <c r="N110" s="212"/>
      <c r="O110" s="212"/>
      <c r="P110" s="212"/>
    </row>
    <row r="111" spans="1:16" s="76" customFormat="1" ht="12.75" customHeight="1">
      <c r="A111" s="30"/>
      <c r="B111" s="13"/>
      <c r="C111" s="13"/>
      <c r="D111" s="212"/>
      <c r="E111" s="212"/>
      <c r="F111" s="212"/>
      <c r="G111" s="212"/>
      <c r="H111" s="212"/>
      <c r="I111" s="212"/>
      <c r="J111" s="193"/>
      <c r="K111" s="193"/>
      <c r="L111" s="212"/>
      <c r="M111" s="212"/>
      <c r="N111" s="212"/>
      <c r="O111" s="212"/>
      <c r="P111" s="212"/>
    </row>
    <row r="112" spans="1:16" s="76" customFormat="1" ht="12.75" customHeight="1">
      <c r="A112" s="30"/>
      <c r="B112" s="13"/>
      <c r="C112" s="13"/>
      <c r="D112" s="212"/>
      <c r="E112" s="212"/>
      <c r="F112" s="212"/>
      <c r="G112" s="212"/>
      <c r="H112" s="212"/>
      <c r="I112" s="212"/>
      <c r="J112" s="193"/>
      <c r="K112" s="193"/>
      <c r="L112" s="212"/>
      <c r="M112" s="212"/>
      <c r="N112" s="212"/>
      <c r="O112" s="212"/>
      <c r="P112" s="212"/>
    </row>
    <row r="113" spans="1:16" s="76" customFormat="1" ht="20.25">
      <c r="A113" s="30"/>
      <c r="B113" s="13"/>
      <c r="C113" s="13"/>
      <c r="D113" s="212"/>
      <c r="E113" s="212"/>
      <c r="F113" s="212"/>
      <c r="G113" s="212"/>
      <c r="H113" s="212"/>
      <c r="I113" s="212"/>
      <c r="J113" s="193"/>
      <c r="K113" s="193"/>
      <c r="L113" s="212"/>
      <c r="M113" s="212"/>
      <c r="N113" s="212"/>
      <c r="O113" s="212"/>
      <c r="P113" s="212"/>
    </row>
    <row r="114" spans="1:16" s="76" customFormat="1" ht="12.75" customHeight="1">
      <c r="A114" s="30"/>
      <c r="B114" s="13"/>
      <c r="C114" s="13"/>
      <c r="D114" s="212"/>
      <c r="E114" s="212"/>
      <c r="F114" s="212"/>
      <c r="G114" s="212"/>
      <c r="H114" s="212"/>
      <c r="I114" s="212"/>
      <c r="J114" s="193"/>
      <c r="K114" s="193"/>
      <c r="L114" s="212"/>
      <c r="M114" s="212"/>
      <c r="N114" s="212"/>
      <c r="O114" s="212"/>
      <c r="P114" s="212"/>
    </row>
    <row r="115" spans="1:16" s="76" customFormat="1" ht="12.75" customHeight="1">
      <c r="A115" s="30"/>
      <c r="B115" s="13"/>
      <c r="C115" s="13"/>
      <c r="D115" s="212"/>
      <c r="E115" s="212"/>
      <c r="F115" s="212"/>
      <c r="G115" s="212"/>
      <c r="H115" s="212"/>
      <c r="I115" s="212"/>
      <c r="J115" s="193"/>
      <c r="K115" s="193"/>
      <c r="L115" s="212"/>
      <c r="M115" s="212"/>
      <c r="N115" s="212"/>
      <c r="O115" s="212"/>
      <c r="P115" s="212"/>
    </row>
    <row r="116" spans="1:16" s="76" customFormat="1" ht="12.75" customHeight="1">
      <c r="A116" s="30"/>
      <c r="B116" s="13"/>
      <c r="C116" s="13"/>
      <c r="D116" s="212"/>
      <c r="E116" s="212"/>
      <c r="F116" s="212"/>
      <c r="G116" s="212"/>
      <c r="H116" s="212"/>
      <c r="I116" s="212"/>
      <c r="J116" s="193"/>
      <c r="K116" s="193"/>
      <c r="L116" s="212"/>
      <c r="M116" s="212"/>
      <c r="N116" s="212"/>
      <c r="O116" s="212"/>
      <c r="P116" s="212"/>
    </row>
    <row r="117" spans="1:16" s="76" customFormat="1" ht="12.75" customHeight="1">
      <c r="A117" s="30"/>
      <c r="B117" s="13"/>
      <c r="C117" s="13"/>
      <c r="D117" s="212"/>
      <c r="E117" s="212"/>
      <c r="F117" s="212"/>
      <c r="G117" s="212"/>
      <c r="H117" s="212"/>
      <c r="I117" s="212"/>
      <c r="J117" s="193"/>
      <c r="K117" s="193"/>
      <c r="L117" s="212"/>
      <c r="M117" s="212"/>
      <c r="N117" s="212"/>
      <c r="O117" s="212"/>
      <c r="P117" s="212"/>
    </row>
    <row r="118" spans="1:16" s="76" customFormat="1" ht="12.75" customHeight="1">
      <c r="A118" s="13"/>
      <c r="B118" s="13"/>
      <c r="C118" s="13"/>
      <c r="D118" s="212"/>
      <c r="E118" s="212"/>
      <c r="F118" s="212"/>
      <c r="G118" s="212"/>
      <c r="H118" s="212"/>
      <c r="I118" s="212"/>
      <c r="J118" s="193"/>
      <c r="K118" s="193"/>
      <c r="L118" s="212"/>
      <c r="M118" s="212"/>
      <c r="N118" s="212"/>
      <c r="O118" s="212"/>
      <c r="P118" s="212"/>
    </row>
    <row r="119" spans="1:16" s="76" customFormat="1" ht="12.75" customHeight="1">
      <c r="A119" s="31"/>
      <c r="B119" s="13"/>
      <c r="C119" s="13"/>
      <c r="D119" s="212"/>
      <c r="E119" s="212"/>
      <c r="F119" s="212"/>
      <c r="G119" s="212"/>
      <c r="H119" s="212"/>
      <c r="I119" s="212"/>
      <c r="J119" s="193"/>
      <c r="K119" s="193"/>
      <c r="L119" s="212"/>
      <c r="M119" s="212"/>
      <c r="N119" s="212"/>
      <c r="O119" s="212"/>
      <c r="P119" s="212"/>
    </row>
    <row r="120" spans="1:16" s="76" customFormat="1" ht="12.75" customHeight="1">
      <c r="A120" s="31"/>
      <c r="B120" s="13"/>
      <c r="C120" s="13"/>
      <c r="D120" s="212"/>
      <c r="E120" s="212"/>
      <c r="F120" s="212"/>
      <c r="G120" s="212"/>
      <c r="H120" s="212"/>
      <c r="I120" s="212"/>
      <c r="J120" s="193"/>
      <c r="K120" s="193"/>
      <c r="L120" s="212"/>
      <c r="M120" s="212"/>
      <c r="N120" s="212"/>
      <c r="O120" s="212"/>
      <c r="P120" s="212"/>
    </row>
    <row r="121" spans="1:16" s="76" customFormat="1" ht="12.75" customHeight="1">
      <c r="A121" s="31"/>
      <c r="B121" s="13"/>
      <c r="C121" s="13"/>
      <c r="D121" s="212"/>
      <c r="E121" s="212"/>
      <c r="F121" s="212"/>
      <c r="G121" s="212"/>
      <c r="H121" s="212"/>
      <c r="I121" s="212"/>
      <c r="J121" s="193"/>
      <c r="K121" s="193"/>
      <c r="L121" s="212"/>
      <c r="M121" s="212"/>
      <c r="N121" s="212"/>
      <c r="O121" s="212"/>
      <c r="P121" s="212"/>
    </row>
    <row r="122" spans="1:16" s="76" customFormat="1" ht="12.75" customHeight="1">
      <c r="A122" s="31"/>
      <c r="B122" s="13"/>
      <c r="C122" s="13"/>
      <c r="D122" s="212"/>
      <c r="E122" s="212"/>
      <c r="F122" s="212"/>
      <c r="G122" s="212"/>
      <c r="H122" s="212"/>
      <c r="I122" s="212"/>
      <c r="J122" s="193"/>
      <c r="K122" s="193"/>
      <c r="L122" s="212"/>
      <c r="M122" s="212"/>
      <c r="N122" s="212"/>
      <c r="O122" s="212"/>
      <c r="P122" s="212"/>
    </row>
    <row r="123" spans="1:16" s="76" customFormat="1" ht="12.75" customHeight="1">
      <c r="A123" s="31"/>
      <c r="B123" s="13"/>
      <c r="C123" s="13"/>
      <c r="D123" s="212"/>
      <c r="E123" s="212"/>
      <c r="F123" s="212"/>
      <c r="G123" s="212"/>
      <c r="H123" s="212"/>
      <c r="I123" s="212"/>
      <c r="J123" s="193"/>
      <c r="K123" s="193"/>
      <c r="L123" s="212"/>
      <c r="M123" s="212"/>
      <c r="N123" s="212"/>
      <c r="O123" s="212"/>
      <c r="P123" s="212"/>
    </row>
    <row r="124" spans="1:16" s="76" customFormat="1" ht="12.75" customHeight="1">
      <c r="A124" s="31"/>
      <c r="B124" s="13"/>
      <c r="C124" s="13"/>
      <c r="D124" s="212"/>
      <c r="E124" s="212"/>
      <c r="F124" s="212"/>
      <c r="G124" s="212"/>
      <c r="H124" s="212"/>
      <c r="I124" s="212"/>
      <c r="J124" s="193"/>
      <c r="K124" s="193"/>
      <c r="L124" s="212"/>
      <c r="M124" s="212"/>
      <c r="N124" s="212"/>
      <c r="O124" s="212"/>
      <c r="P124" s="212"/>
    </row>
    <row r="125" spans="1:16" s="76" customFormat="1" ht="12.75" customHeight="1">
      <c r="A125" s="31"/>
      <c r="B125" s="13"/>
      <c r="C125" s="13"/>
      <c r="D125" s="212"/>
      <c r="E125" s="212"/>
      <c r="F125" s="212"/>
      <c r="G125" s="212"/>
      <c r="H125" s="212"/>
      <c r="I125" s="212"/>
      <c r="J125" s="193"/>
      <c r="K125" s="193"/>
      <c r="L125" s="212"/>
      <c r="M125" s="212"/>
      <c r="N125" s="212"/>
      <c r="O125" s="212"/>
      <c r="P125" s="212"/>
    </row>
    <row r="126" spans="1:16" s="76" customFormat="1" ht="20.25">
      <c r="A126" s="31"/>
      <c r="B126" s="13"/>
      <c r="C126" s="13"/>
      <c r="D126" s="213"/>
      <c r="E126" s="213"/>
      <c r="F126" s="213"/>
      <c r="G126" s="213"/>
      <c r="H126" s="213"/>
      <c r="I126" s="213"/>
      <c r="J126" s="193"/>
      <c r="K126" s="193"/>
      <c r="L126" s="213"/>
      <c r="M126" s="213"/>
      <c r="N126" s="213"/>
      <c r="O126" s="213"/>
      <c r="P126" s="213"/>
    </row>
    <row r="127" spans="1:16" s="76" customFormat="1" ht="20.25">
      <c r="A127" s="31"/>
      <c r="B127" s="13"/>
      <c r="C127" s="13"/>
      <c r="D127" s="207"/>
      <c r="E127" s="207"/>
      <c r="F127" s="207"/>
      <c r="G127" s="207"/>
      <c r="H127" s="207"/>
      <c r="I127" s="207"/>
      <c r="J127" s="193"/>
      <c r="K127" s="193"/>
      <c r="L127" s="207"/>
      <c r="M127" s="207"/>
      <c r="N127" s="207"/>
      <c r="O127" s="207"/>
      <c r="P127" s="207"/>
    </row>
    <row r="128" spans="1:16" s="76" customFormat="1" ht="20.25">
      <c r="A128" s="31"/>
      <c r="B128" s="13"/>
      <c r="C128" s="13"/>
      <c r="D128" s="207"/>
      <c r="E128" s="207"/>
      <c r="F128" s="207"/>
      <c r="G128" s="207"/>
      <c r="H128" s="207"/>
      <c r="I128" s="207"/>
      <c r="J128" s="193"/>
      <c r="K128" s="193"/>
      <c r="L128" s="207"/>
      <c r="M128" s="207"/>
      <c r="N128" s="207"/>
      <c r="O128" s="207"/>
      <c r="P128" s="207"/>
    </row>
    <row r="129" spans="1:16" s="76" customFormat="1" ht="20.25">
      <c r="A129" s="31"/>
      <c r="B129" s="13"/>
      <c r="C129" s="13"/>
      <c r="D129" s="207"/>
      <c r="E129" s="207"/>
      <c r="F129" s="207"/>
      <c r="G129" s="207"/>
      <c r="H129" s="207"/>
      <c r="I129" s="207"/>
      <c r="J129" s="193"/>
      <c r="K129" s="193"/>
      <c r="L129" s="207"/>
      <c r="M129" s="207"/>
      <c r="N129" s="207"/>
      <c r="O129" s="207"/>
      <c r="P129" s="207"/>
    </row>
    <row r="130" spans="1:16" s="76" customFormat="1" ht="20.25">
      <c r="A130" s="31"/>
      <c r="B130" s="13"/>
      <c r="C130" s="13"/>
      <c r="D130" s="207"/>
      <c r="E130" s="207"/>
      <c r="F130" s="207"/>
      <c r="G130" s="207"/>
      <c r="H130" s="207"/>
      <c r="I130" s="207"/>
      <c r="J130" s="193"/>
      <c r="K130" s="193"/>
      <c r="L130" s="207"/>
      <c r="M130" s="207"/>
      <c r="N130" s="207"/>
      <c r="O130" s="207"/>
      <c r="P130" s="207"/>
    </row>
    <row r="131" spans="1:16" s="76" customFormat="1">
      <c r="A131" s="13"/>
      <c r="B131" s="32"/>
      <c r="C131" s="32"/>
      <c r="D131" s="207"/>
      <c r="E131" s="207"/>
      <c r="F131" s="207"/>
      <c r="G131" s="207"/>
      <c r="H131" s="207"/>
      <c r="I131" s="207"/>
      <c r="J131" s="193"/>
      <c r="K131" s="193"/>
      <c r="L131" s="207"/>
      <c r="M131" s="207"/>
      <c r="N131" s="207"/>
      <c r="O131" s="207"/>
      <c r="P131" s="207"/>
    </row>
    <row r="132" spans="1:16" s="76" customFormat="1">
      <c r="A132" s="13"/>
      <c r="B132" s="12"/>
      <c r="C132" s="12"/>
      <c r="D132" s="207"/>
      <c r="E132" s="207"/>
      <c r="F132" s="207"/>
      <c r="G132" s="207"/>
      <c r="H132" s="207"/>
      <c r="I132" s="207"/>
      <c r="J132" s="193"/>
      <c r="K132" s="193"/>
      <c r="L132" s="207"/>
      <c r="M132" s="207"/>
      <c r="N132" s="207"/>
      <c r="O132" s="207"/>
      <c r="P132" s="207"/>
    </row>
    <row r="133" spans="1:16" s="76" customFormat="1">
      <c r="A133" s="13"/>
      <c r="B133" s="12"/>
      <c r="C133" s="12"/>
      <c r="D133" s="207"/>
      <c r="E133" s="207"/>
      <c r="F133" s="207"/>
      <c r="G133" s="207"/>
      <c r="H133" s="207"/>
      <c r="I133" s="207"/>
      <c r="J133" s="193"/>
      <c r="K133" s="193"/>
      <c r="L133" s="207"/>
      <c r="M133" s="207"/>
      <c r="N133" s="207"/>
      <c r="O133" s="207"/>
      <c r="P133" s="207"/>
    </row>
    <row r="134" spans="1:16" s="76" customFormat="1">
      <c r="A134" s="13"/>
      <c r="B134" s="12"/>
      <c r="C134" s="12"/>
      <c r="D134" s="215"/>
      <c r="E134" s="215"/>
      <c r="F134" s="215"/>
      <c r="G134" s="215"/>
      <c r="H134" s="215"/>
      <c r="I134" s="215"/>
      <c r="J134" s="193"/>
      <c r="K134" s="193"/>
      <c r="L134" s="215"/>
      <c r="M134" s="215"/>
      <c r="N134" s="215"/>
      <c r="O134" s="215"/>
      <c r="P134" s="215"/>
    </row>
    <row r="135" spans="1:16" s="76" customFormat="1">
      <c r="A135" s="13"/>
      <c r="B135" s="12"/>
      <c r="C135" s="12"/>
      <c r="D135" s="207"/>
      <c r="E135" s="207"/>
      <c r="F135" s="207"/>
      <c r="G135" s="207"/>
      <c r="H135" s="207"/>
      <c r="I135" s="207"/>
      <c r="J135" s="193"/>
      <c r="K135" s="193"/>
      <c r="L135" s="207"/>
      <c r="M135" s="207"/>
      <c r="N135" s="207"/>
      <c r="O135" s="207"/>
      <c r="P135" s="207"/>
    </row>
    <row r="136" spans="1:16" s="76" customFormat="1">
      <c r="A136" s="13"/>
      <c r="B136" s="12"/>
      <c r="C136" s="12"/>
      <c r="D136" s="207"/>
      <c r="E136" s="207"/>
      <c r="F136" s="207"/>
      <c r="G136" s="207"/>
      <c r="H136" s="207"/>
      <c r="I136" s="207"/>
      <c r="J136" s="193"/>
      <c r="K136" s="193"/>
      <c r="L136" s="207"/>
      <c r="M136" s="207"/>
      <c r="N136" s="207"/>
      <c r="O136" s="207"/>
      <c r="P136" s="207"/>
    </row>
    <row r="137" spans="1:16" s="76" customFormat="1">
      <c r="A137" s="13"/>
      <c r="B137" s="12"/>
      <c r="C137" s="12"/>
      <c r="D137" s="207"/>
      <c r="E137" s="207"/>
      <c r="F137" s="207"/>
      <c r="G137" s="207"/>
      <c r="H137" s="207"/>
      <c r="I137" s="207"/>
      <c r="J137" s="193"/>
      <c r="K137" s="193"/>
      <c r="L137" s="207"/>
      <c r="M137" s="207"/>
      <c r="N137" s="207"/>
      <c r="O137" s="207"/>
      <c r="P137" s="207"/>
    </row>
    <row r="138" spans="1:16">
      <c r="A138" s="13"/>
      <c r="B138" s="12"/>
      <c r="C138" s="12"/>
    </row>
    <row r="139" spans="1:16">
      <c r="A139" s="16"/>
      <c r="B139" s="13"/>
      <c r="C139" s="13"/>
    </row>
    <row r="140" spans="1:16">
      <c r="A140" s="13"/>
      <c r="B140" s="12"/>
      <c r="C140" s="12"/>
    </row>
    <row r="141" spans="1:16">
      <c r="A141" s="13"/>
      <c r="B141" s="12"/>
      <c r="C141" s="12"/>
    </row>
    <row r="142" spans="1:16">
      <c r="A142" s="13"/>
      <c r="B142" s="12"/>
      <c r="C142" s="12"/>
    </row>
  </sheetData>
  <mergeCells count="31">
    <mergeCell ref="C7:C10"/>
    <mergeCell ref="A6:A28"/>
    <mergeCell ref="D21:D28"/>
    <mergeCell ref="D7:D10"/>
    <mergeCell ref="J25:J28"/>
    <mergeCell ref="K25:K28"/>
    <mergeCell ref="J7:K9"/>
    <mergeCell ref="J6:K6"/>
    <mergeCell ref="G25:G28"/>
    <mergeCell ref="H25:H28"/>
    <mergeCell ref="I25:I28"/>
    <mergeCell ref="E17:E18"/>
    <mergeCell ref="F17:F18"/>
    <mergeCell ref="G6:I6"/>
    <mergeCell ref="G7:I12"/>
    <mergeCell ref="J10:K14"/>
    <mergeCell ref="G13:I23"/>
    <mergeCell ref="L7:N10"/>
    <mergeCell ref="L16:N16"/>
    <mergeCell ref="O14:P23"/>
    <mergeCell ref="O13:P13"/>
    <mergeCell ref="O25:O28"/>
    <mergeCell ref="P25:P28"/>
    <mergeCell ref="O7:P9"/>
    <mergeCell ref="O10:P12"/>
    <mergeCell ref="L21:L28"/>
    <mergeCell ref="J15:K19"/>
    <mergeCell ref="J20:K22"/>
    <mergeCell ref="E7:F13"/>
    <mergeCell ref="E15:E16"/>
    <mergeCell ref="F15:F16"/>
  </mergeCells>
  <pageMargins left="1.3149999999999999" right="0.75" top="0.5" bottom="0.5" header="0.25" footer="0.25"/>
  <pageSetup paperSize="9" scale="95" orientation="landscape" r:id="rId1"/>
  <headerFooter differentFirst="1">
    <oddHeader>&amp;LHRBF Impact Evaluation&amp;CHousehold Questionnaire&amp;R&amp;10Form HH</oddHeader>
    <oddFooter>&amp;R&amp;P / &amp;N</oddFooter>
    <firstHeader>&amp;LBaseline survey&amp;CHousehold Questionnaire&amp;RForm HH</firstHeader>
  </headerFooter>
</worksheet>
</file>

<file path=xl/worksheets/sheet4.xml><?xml version="1.0" encoding="utf-8"?>
<worksheet xmlns="http://schemas.openxmlformats.org/spreadsheetml/2006/main" xmlns:r="http://schemas.openxmlformats.org/officeDocument/2006/relationships">
  <dimension ref="A1:HV142"/>
  <sheetViews>
    <sheetView showGridLines="0" view="pageLayout" topLeftCell="HM22" zoomScaleSheetLayoutView="100" workbookViewId="0">
      <selection activeCell="HN19" sqref="HN19"/>
    </sheetView>
  </sheetViews>
  <sheetFormatPr baseColWidth="10" defaultColWidth="8.796875" defaultRowHeight="12.75"/>
  <cols>
    <col min="1" max="1" width="17.59765625" style="667" customWidth="1"/>
    <col min="2" max="2" width="16" style="667" customWidth="1"/>
    <col min="3" max="3" width="4" customWidth="1"/>
    <col min="4" max="4" width="0.796875" style="5" customWidth="1"/>
    <col min="5" max="5" width="5.3984375" style="227" customWidth="1"/>
    <col min="6" max="6" width="5" style="227" customWidth="1"/>
    <col min="7" max="7" width="2.19921875" style="227" customWidth="1"/>
    <col min="8" max="8" width="25.796875" style="227" customWidth="1"/>
    <col min="9" max="9" width="22.796875" style="227" customWidth="1"/>
    <col min="10" max="10" width="28.796875" style="227" customWidth="1"/>
    <col min="11" max="11" width="18.3984375" style="227" customWidth="1"/>
    <col min="12" max="12" width="5.796875" style="227" customWidth="1"/>
    <col min="13" max="13" width="13.796875" style="227" customWidth="1"/>
    <col min="14" max="14" width="3.3984375" style="4" customWidth="1"/>
    <col min="15" max="15" width="13" style="667" customWidth="1"/>
    <col min="16" max="16" width="4" style="650" customWidth="1"/>
    <col min="17" max="17" width="0.796875" style="5" customWidth="1"/>
    <col min="18" max="18" width="39.3984375" style="227" customWidth="1"/>
    <col min="19" max="19" width="3.3984375" style="227" bestFit="1" customWidth="1"/>
    <col min="20" max="20" width="25.19921875" style="227" customWidth="1"/>
    <col min="21" max="21" width="6.19921875" style="227" customWidth="1"/>
    <col min="22" max="22" width="28.19921875" style="227" customWidth="1"/>
    <col min="23" max="23" width="3.3984375" style="227" bestFit="1" customWidth="1"/>
    <col min="24" max="24" width="3.59765625" style="227" bestFit="1" customWidth="1"/>
    <col min="25" max="25" width="7.19921875" style="227" bestFit="1" customWidth="1"/>
    <col min="26" max="26" width="24.796875" style="227" customWidth="1"/>
    <col min="27" max="27" width="9.19921875" style="227" customWidth="1"/>
    <col min="28" max="28" width="2" style="4" customWidth="1"/>
    <col min="29" max="29" width="13" style="667" customWidth="1"/>
    <col min="30" max="30" width="4" style="650" customWidth="1"/>
    <col min="31" max="33" width="12.59765625" style="227" customWidth="1"/>
    <col min="34" max="34" width="8.3984375" style="227" customWidth="1"/>
    <col min="35" max="36" width="9.3984375" style="227" customWidth="1"/>
    <col min="37" max="37" width="9" style="227" customWidth="1"/>
    <col min="38" max="38" width="8.796875" style="227" customWidth="1"/>
    <col min="39" max="39" width="10" style="227" customWidth="1"/>
    <col min="40" max="40" width="10.3984375" style="227" customWidth="1"/>
    <col min="41" max="41" width="9.3984375" style="227" customWidth="1"/>
    <col min="42" max="42" width="13.3984375" style="227" customWidth="1"/>
    <col min="43" max="44" width="10.796875" style="227" customWidth="1"/>
    <col min="45" max="45" width="11.796875" style="227" customWidth="1"/>
    <col min="46" max="46" width="1.3984375" style="4" customWidth="1"/>
    <col min="47" max="47" width="12.3984375" style="667" customWidth="1"/>
    <col min="48" max="48" width="4" style="650" customWidth="1"/>
    <col min="49" max="49" width="5" style="227" bestFit="1" customWidth="1"/>
    <col min="50" max="50" width="5.3984375" style="266" customWidth="1"/>
    <col min="51" max="51" width="5.19921875" style="266" customWidth="1"/>
    <col min="52" max="52" width="5.796875" style="266" customWidth="1"/>
    <col min="53" max="53" width="5.59765625" style="227" customWidth="1"/>
    <col min="54" max="54" width="3.796875" style="227" customWidth="1"/>
    <col min="55" max="55" width="7" style="227" customWidth="1"/>
    <col min="56" max="56" width="4.59765625" style="227" customWidth="1"/>
    <col min="57" max="57" width="10.19921875" style="227" customWidth="1"/>
    <col min="58" max="58" width="6.19921875" style="227" customWidth="1"/>
    <col min="59" max="59" width="5.796875" style="227" customWidth="1"/>
    <col min="60" max="60" width="9.19921875" style="227" customWidth="1"/>
    <col min="61" max="61" width="5.3984375" style="227" customWidth="1"/>
    <col min="62" max="62" width="2.796875" style="227" customWidth="1"/>
    <col min="63" max="66" width="4" style="227" customWidth="1"/>
    <col min="67" max="67" width="7" style="227" customWidth="1"/>
    <col min="68" max="68" width="6" style="227" customWidth="1"/>
    <col min="69" max="70" width="7" style="227" customWidth="1"/>
    <col min="71" max="74" width="5" style="227" customWidth="1"/>
    <col min="75" max="75" width="5" style="4" customWidth="1"/>
    <col min="76" max="76" width="4.796875" style="4" customWidth="1"/>
    <col min="77" max="77" width="5.796875" style="4" customWidth="1"/>
    <col min="78" max="78" width="3" style="4" customWidth="1"/>
    <col min="79" max="79" width="2.3984375" style="4" customWidth="1"/>
    <col min="80" max="80" width="13" style="667" customWidth="1"/>
    <col min="81" max="81" width="4" style="650" customWidth="1"/>
    <col min="82" max="82" width="11.3984375" style="227" customWidth="1"/>
    <col min="83" max="83" width="9.59765625" style="227" customWidth="1"/>
    <col min="84" max="84" width="2.3984375" style="237" bestFit="1" customWidth="1"/>
    <col min="85" max="85" width="9.796875" style="237" customWidth="1"/>
    <col min="86" max="86" width="5.19921875" style="237" customWidth="1"/>
    <col min="87" max="87" width="22.796875" style="237" customWidth="1"/>
    <col min="88" max="88" width="5.19921875" style="237" customWidth="1"/>
    <col min="89" max="89" width="36.19921875" style="227" customWidth="1"/>
    <col min="90" max="90" width="3.3984375" style="227" bestFit="1" customWidth="1"/>
    <col min="91" max="91" width="19.3984375" style="227" customWidth="1"/>
    <col min="92" max="92" width="6" style="227" customWidth="1"/>
    <col min="93" max="93" width="30.796875" style="227" customWidth="1"/>
    <col min="94" max="95" width="4" style="227" customWidth="1"/>
    <col min="96" max="96" width="7.19921875" style="227" bestFit="1" customWidth="1"/>
    <col min="97" max="97" width="3.19921875" style="4" customWidth="1"/>
    <col min="98" max="98" width="13" style="667" customWidth="1"/>
    <col min="99" max="99" width="4" style="650" customWidth="1"/>
    <col min="100" max="100" width="7.59765625" style="650" customWidth="1"/>
    <col min="101" max="101" width="7.3984375" style="650" customWidth="1"/>
    <col min="102" max="102" width="7.796875" style="650" customWidth="1"/>
    <col min="103" max="103" width="5.796875" style="650" customWidth="1"/>
    <col min="104" max="104" width="21" style="227" customWidth="1"/>
    <col min="105" max="105" width="15.3984375" style="227" customWidth="1"/>
    <col min="106" max="106" width="16" style="227" customWidth="1"/>
    <col min="107" max="107" width="5" style="227" customWidth="1"/>
    <col min="108" max="109" width="5.19921875" style="227" customWidth="1"/>
    <col min="110" max="117" width="5" style="227" customWidth="1"/>
    <col min="118" max="120" width="13" style="227" customWidth="1"/>
    <col min="121" max="121" width="1.59765625" style="4" customWidth="1"/>
    <col min="122" max="122" width="13" style="667" customWidth="1"/>
    <col min="123" max="123" width="4" style="650" customWidth="1"/>
    <col min="124" max="126" width="5.3984375" style="227" customWidth="1"/>
    <col min="127" max="128" width="11" style="227" customWidth="1"/>
    <col min="129" max="129" width="8" style="227" customWidth="1"/>
    <col min="130" max="130" width="2.59765625" style="227" customWidth="1"/>
    <col min="131" max="133" width="5" style="227" customWidth="1"/>
    <col min="134" max="139" width="3.59765625" style="227" customWidth="1"/>
    <col min="140" max="151" width="6.59765625" style="227" customWidth="1"/>
    <col min="152" max="152" width="1.59765625" style="4" customWidth="1"/>
    <col min="153" max="153" width="13" style="667" customWidth="1"/>
    <col min="154" max="154" width="4" style="650" customWidth="1"/>
    <col min="155" max="155" width="9.59765625" style="227" customWidth="1"/>
    <col min="156" max="156" width="9.3984375" style="227" customWidth="1"/>
    <col min="157" max="157" width="9.59765625" style="227" customWidth="1"/>
    <col min="158" max="158" width="8.796875" style="227"/>
    <col min="159" max="159" width="7" style="227" customWidth="1"/>
    <col min="160" max="160" width="13.3984375" style="227" customWidth="1"/>
    <col min="161" max="162" width="8.796875" style="227"/>
    <col min="163" max="163" width="52.59765625" style="227" customWidth="1"/>
    <col min="164" max="164" width="3.3984375" style="227" bestFit="1" customWidth="1"/>
    <col min="165" max="165" width="1.59765625" style="4" customWidth="1"/>
    <col min="166" max="166" width="13" style="667" customWidth="1"/>
    <col min="167" max="167" width="4" style="650" customWidth="1"/>
    <col min="168" max="168" width="22.59765625" style="650" customWidth="1"/>
    <col min="169" max="169" width="7" style="650" customWidth="1"/>
    <col min="170" max="170" width="36.796875" style="227" customWidth="1"/>
    <col min="171" max="171" width="4.19921875" style="227" customWidth="1"/>
    <col min="172" max="172" width="3.796875" style="227" customWidth="1"/>
    <col min="173" max="173" width="8" style="227" customWidth="1"/>
    <col min="174" max="177" width="9" style="227" customWidth="1"/>
    <col min="178" max="178" width="17.3984375" style="227" customWidth="1"/>
    <col min="179" max="179" width="18" style="227" customWidth="1"/>
    <col min="180" max="180" width="17.19921875" style="227" customWidth="1"/>
    <col min="181" max="181" width="4" style="227" customWidth="1"/>
    <col min="182" max="182" width="1.59765625" style="4" customWidth="1"/>
    <col min="183" max="183" width="12.796875" style="667" customWidth="1"/>
    <col min="184" max="184" width="4" style="650" customWidth="1"/>
    <col min="185" max="185" width="5.59765625" style="227" customWidth="1"/>
    <col min="186" max="186" width="7.59765625" style="227" customWidth="1"/>
    <col min="187" max="187" width="34.19921875" style="227" customWidth="1"/>
    <col min="188" max="188" width="3.3984375" style="227" bestFit="1" customWidth="1"/>
    <col min="189" max="189" width="6" style="227" customWidth="1"/>
    <col min="190" max="190" width="4.19921875" style="227" customWidth="1"/>
    <col min="191" max="191" width="12.19921875" style="227" customWidth="1"/>
    <col min="192" max="192" width="1.3984375" style="4" customWidth="1"/>
    <col min="193" max="193" width="5.796875" style="227" customWidth="1"/>
    <col min="194" max="195" width="4.59765625" style="227" customWidth="1"/>
    <col min="196" max="196" width="31" style="227" customWidth="1"/>
    <col min="197" max="197" width="3.3984375" style="227" bestFit="1" customWidth="1"/>
    <col min="198" max="198" width="1.3984375" style="4" customWidth="1"/>
    <col min="199" max="201" width="5" style="227" customWidth="1"/>
    <col min="202" max="207" width="4" style="227" customWidth="1"/>
    <col min="208" max="208" width="1.59765625" style="4" customWidth="1"/>
    <col min="209" max="209" width="13" style="667" customWidth="1"/>
    <col min="210" max="210" width="4" style="650" customWidth="1"/>
    <col min="211" max="213" width="6.796875" style="227" customWidth="1"/>
    <col min="214" max="217" width="9.19921875" style="227" customWidth="1"/>
    <col min="218" max="219" width="9.796875" style="227" customWidth="1"/>
    <col min="220" max="220" width="5.59765625" style="227" customWidth="1"/>
    <col min="221" max="222" width="5.3984375" style="227" customWidth="1"/>
    <col min="223" max="223" width="6.796875" style="227" customWidth="1"/>
    <col min="224" max="224" width="5.19921875" style="227" customWidth="1"/>
    <col min="225" max="225" width="6" style="227" customWidth="1"/>
    <col min="226" max="226" width="5" style="227" customWidth="1"/>
    <col min="227" max="227" width="5.59765625" style="227" customWidth="1"/>
    <col min="228" max="228" width="5.19921875" style="227" customWidth="1"/>
    <col min="229" max="16384" width="8.796875" style="227"/>
  </cols>
  <sheetData>
    <row r="1" spans="1:229" s="668" customFormat="1" ht="24.95" customHeight="1">
      <c r="A1" s="297">
        <v>12</v>
      </c>
      <c r="B1" s="668" t="s">
        <v>152</v>
      </c>
      <c r="D1" s="708"/>
      <c r="O1" s="297">
        <v>11</v>
      </c>
      <c r="P1" s="668" t="s">
        <v>152</v>
      </c>
      <c r="Q1" s="708"/>
      <c r="AC1" s="297">
        <v>13</v>
      </c>
      <c r="AD1" s="668" t="s">
        <v>152</v>
      </c>
      <c r="AU1" s="297">
        <v>11</v>
      </c>
      <c r="AV1" s="668" t="s">
        <v>152</v>
      </c>
      <c r="CB1" s="297">
        <v>11</v>
      </c>
      <c r="CC1" s="668" t="s">
        <v>152</v>
      </c>
      <c r="CT1" s="297">
        <v>11</v>
      </c>
      <c r="CU1" s="668" t="s">
        <v>152</v>
      </c>
      <c r="DR1" s="297">
        <v>11</v>
      </c>
      <c r="DS1" s="668" t="s">
        <v>152</v>
      </c>
      <c r="EW1" s="297">
        <v>11</v>
      </c>
      <c r="EX1" s="668" t="s">
        <v>152</v>
      </c>
      <c r="FJ1" s="297">
        <v>11</v>
      </c>
      <c r="FK1" s="668" t="s">
        <v>152</v>
      </c>
      <c r="GA1" s="297">
        <v>11</v>
      </c>
      <c r="GB1" s="668" t="s">
        <v>152</v>
      </c>
      <c r="HA1" s="297">
        <v>11</v>
      </c>
      <c r="HB1" s="668" t="s">
        <v>152</v>
      </c>
    </row>
    <row r="2" spans="1:229" s="940" customFormat="1" ht="12.95" customHeight="1">
      <c r="A2" s="69"/>
      <c r="B2" s="69"/>
      <c r="C2" s="248"/>
      <c r="D2" s="25"/>
      <c r="H2" s="14"/>
      <c r="I2" s="14"/>
      <c r="J2" s="14"/>
      <c r="K2" s="14"/>
      <c r="L2" s="14"/>
      <c r="M2" s="14"/>
      <c r="N2" s="69"/>
      <c r="O2" s="69"/>
      <c r="P2" s="69"/>
      <c r="Q2" s="25"/>
      <c r="R2" s="14"/>
      <c r="S2" s="14"/>
      <c r="T2" s="14"/>
      <c r="U2" s="14"/>
      <c r="V2" s="14"/>
      <c r="W2" s="14"/>
      <c r="X2" s="14"/>
      <c r="Y2" s="14"/>
      <c r="AB2" s="69"/>
      <c r="AC2" s="69"/>
      <c r="AD2" s="69"/>
      <c r="AE2" s="14"/>
      <c r="AF2" s="14"/>
      <c r="AG2" s="14"/>
      <c r="AH2" s="14"/>
      <c r="AI2" s="14"/>
      <c r="AJ2" s="14"/>
      <c r="AK2" s="14"/>
      <c r="AL2" s="14"/>
      <c r="AM2" s="14"/>
      <c r="AN2" s="14"/>
      <c r="AO2" s="14"/>
      <c r="AP2" s="236"/>
      <c r="AQ2" s="14"/>
      <c r="AR2" s="14"/>
      <c r="AS2" s="14"/>
      <c r="AT2" s="69"/>
      <c r="AU2" s="69"/>
      <c r="AV2" s="69"/>
      <c r="AW2" s="41"/>
      <c r="AX2" s="14"/>
      <c r="AY2" s="14"/>
      <c r="AZ2" s="14"/>
      <c r="BA2" s="14"/>
      <c r="BB2" s="14"/>
      <c r="BC2" s="14"/>
      <c r="BD2" s="14"/>
      <c r="BE2" s="14"/>
      <c r="BF2" s="14"/>
      <c r="BG2" s="14"/>
      <c r="BH2" s="248"/>
      <c r="BI2" s="14"/>
      <c r="BJ2" s="14"/>
      <c r="BK2" s="14"/>
      <c r="BL2" s="14"/>
      <c r="BM2" s="14"/>
      <c r="BN2" s="14"/>
      <c r="BO2" s="41"/>
      <c r="BP2" s="41"/>
      <c r="BQ2" s="14"/>
      <c r="BR2" s="14"/>
      <c r="BS2" s="14"/>
      <c r="BT2" s="14"/>
      <c r="BU2" s="14"/>
      <c r="BV2" s="14"/>
      <c r="BW2" s="69"/>
      <c r="BX2" s="69"/>
      <c r="BY2" s="69"/>
      <c r="BZ2" s="69"/>
      <c r="CA2" s="69"/>
      <c r="CB2" s="69"/>
      <c r="CC2" s="69"/>
      <c r="CD2" s="14"/>
      <c r="CE2" s="14"/>
      <c r="CF2" s="236"/>
      <c r="CG2" s="236"/>
      <c r="CH2" s="236"/>
      <c r="CI2" s="236"/>
      <c r="CJ2" s="236"/>
      <c r="CK2" s="14"/>
      <c r="CL2" s="14"/>
      <c r="CM2" s="14"/>
      <c r="CN2" s="14"/>
      <c r="CO2" s="248"/>
      <c r="CP2" s="14"/>
      <c r="CQ2" s="14"/>
      <c r="CR2" s="14"/>
      <c r="CS2" s="69"/>
      <c r="CT2" s="69"/>
      <c r="CU2" s="69"/>
      <c r="CV2" s="69"/>
      <c r="CW2" s="69"/>
      <c r="CX2" s="69"/>
      <c r="CY2" s="69"/>
      <c r="CZ2" s="14"/>
      <c r="DA2" s="14"/>
      <c r="DB2" s="14"/>
      <c r="DC2" s="14"/>
      <c r="DE2" s="14"/>
      <c r="DF2" s="946"/>
      <c r="DG2" s="946"/>
      <c r="DH2" s="14"/>
      <c r="DI2" s="14"/>
      <c r="DJ2" s="946"/>
      <c r="DK2" s="248"/>
      <c r="DL2" s="947"/>
      <c r="DM2" s="947"/>
      <c r="DN2" s="948"/>
      <c r="DO2" s="946"/>
      <c r="DP2" s="947"/>
      <c r="DQ2" s="69"/>
      <c r="DR2" s="69"/>
      <c r="DS2" s="69"/>
      <c r="DT2" s="949"/>
      <c r="DU2" s="948"/>
      <c r="DV2" s="948"/>
      <c r="DX2" s="946"/>
      <c r="DY2" s="946"/>
      <c r="DZ2" s="946"/>
      <c r="EA2" s="947"/>
      <c r="EB2" s="946"/>
      <c r="EC2" s="947"/>
      <c r="ED2" s="947"/>
      <c r="EE2" s="947"/>
      <c r="EF2" s="946"/>
      <c r="EG2" s="946"/>
      <c r="EH2" s="946"/>
      <c r="EI2" s="947"/>
      <c r="EJ2" s="248"/>
      <c r="EK2" s="946"/>
      <c r="EL2" s="947"/>
      <c r="EN2" s="947"/>
      <c r="EO2" s="947"/>
      <c r="EP2" s="947"/>
      <c r="EQ2" s="947"/>
      <c r="ER2" s="946"/>
      <c r="ES2" s="946"/>
      <c r="ET2" s="946"/>
      <c r="EU2" s="947"/>
      <c r="EV2" s="69"/>
      <c r="EW2" s="69"/>
      <c r="EX2" s="69"/>
      <c r="EZ2" s="946"/>
      <c r="FA2" s="947"/>
      <c r="FD2" s="14"/>
      <c r="FI2" s="69"/>
      <c r="FJ2" s="69"/>
      <c r="FK2" s="69"/>
      <c r="FL2" s="69"/>
      <c r="FM2" s="69"/>
      <c r="FN2" s="248"/>
      <c r="FO2" s="248"/>
      <c r="FP2" s="248"/>
      <c r="FW2" s="14"/>
      <c r="FX2" s="14"/>
      <c r="FY2" s="14"/>
      <c r="FZ2" s="69"/>
      <c r="GA2" s="69"/>
      <c r="GB2" s="69"/>
      <c r="GC2" s="14"/>
      <c r="GD2" s="14"/>
      <c r="GE2" s="248"/>
      <c r="GI2" s="248"/>
      <c r="GJ2" s="69"/>
      <c r="GP2" s="69"/>
      <c r="GQ2" s="947"/>
      <c r="GR2" s="947"/>
      <c r="GS2" s="950"/>
      <c r="GZ2" s="69"/>
      <c r="HA2" s="69"/>
      <c r="HB2" s="69"/>
      <c r="HF2" s="248"/>
      <c r="HJ2" s="951"/>
      <c r="HL2" s="947"/>
      <c r="HM2" s="947"/>
      <c r="HN2" s="950"/>
      <c r="HO2" s="947"/>
      <c r="HP2" s="947"/>
      <c r="HQ2" s="950"/>
      <c r="HR2" s="947"/>
      <c r="HS2" s="947"/>
      <c r="HT2" s="950"/>
    </row>
    <row r="3" spans="1:229" s="940" customFormat="1" ht="12.95" customHeight="1">
      <c r="A3" s="69"/>
      <c r="B3" s="248" t="s">
        <v>153</v>
      </c>
      <c r="C3" s="248"/>
      <c r="D3" s="24"/>
      <c r="H3" s="14"/>
      <c r="I3" s="14"/>
      <c r="J3" s="14"/>
      <c r="K3" s="14"/>
      <c r="L3" s="14"/>
      <c r="M3" s="14"/>
      <c r="N3" s="279"/>
      <c r="O3" s="69"/>
      <c r="P3" s="69"/>
      <c r="Q3" s="24"/>
      <c r="R3" s="14"/>
      <c r="S3" s="14"/>
      <c r="T3" s="14"/>
      <c r="U3" s="14"/>
      <c r="V3" s="14"/>
      <c r="W3" s="14"/>
      <c r="X3" s="14"/>
      <c r="Y3" s="14"/>
      <c r="AB3" s="279"/>
      <c r="AC3" s="69"/>
      <c r="AD3" s="69"/>
      <c r="AE3" s="14"/>
      <c r="AF3" s="14"/>
      <c r="AG3" s="14"/>
      <c r="AH3" s="14"/>
      <c r="AI3" s="14"/>
      <c r="AJ3" s="14"/>
      <c r="AK3" s="14"/>
      <c r="AL3" s="14"/>
      <c r="AM3" s="14"/>
      <c r="AN3" s="14"/>
      <c r="AO3" s="14"/>
      <c r="AP3" s="236"/>
      <c r="AQ3" s="14"/>
      <c r="AR3" s="14"/>
      <c r="AS3" s="14"/>
      <c r="AT3" s="279"/>
      <c r="AU3" s="69"/>
      <c r="AV3" s="69"/>
      <c r="AW3" s="41"/>
      <c r="AX3" s="14"/>
      <c r="AY3" s="14"/>
      <c r="AZ3" s="14"/>
      <c r="BA3" s="14"/>
      <c r="BB3" s="14"/>
      <c r="BC3" s="14"/>
      <c r="BD3" s="14"/>
      <c r="BE3" s="14"/>
      <c r="BF3" s="14"/>
      <c r="BG3" s="14"/>
      <c r="BH3" s="248"/>
      <c r="BI3" s="14"/>
      <c r="BJ3" s="14"/>
      <c r="BK3" s="14"/>
      <c r="BL3" s="14"/>
      <c r="BM3" s="14"/>
      <c r="BN3" s="14"/>
      <c r="BO3" s="41"/>
      <c r="BP3" s="41"/>
      <c r="BQ3" s="14"/>
      <c r="BR3" s="14"/>
      <c r="BS3" s="14"/>
      <c r="BT3" s="14"/>
      <c r="BU3" s="14"/>
      <c r="BV3" s="14"/>
      <c r="BW3" s="279"/>
      <c r="BX3" s="279"/>
      <c r="BY3" s="279"/>
      <c r="BZ3" s="279"/>
      <c r="CA3" s="279"/>
      <c r="CB3" s="69"/>
      <c r="CC3" s="69"/>
      <c r="CD3" s="14"/>
      <c r="CE3" s="14"/>
      <c r="CF3" s="236"/>
      <c r="CG3" s="236"/>
      <c r="CH3" s="236"/>
      <c r="CI3" s="236"/>
      <c r="CJ3" s="236"/>
      <c r="CK3" s="14"/>
      <c r="CL3" s="14"/>
      <c r="CM3" s="14"/>
      <c r="CN3" s="14"/>
      <c r="CO3" s="248"/>
      <c r="CP3" s="14"/>
      <c r="CQ3" s="14"/>
      <c r="CR3" s="14"/>
      <c r="CS3" s="279"/>
      <c r="CT3" s="69"/>
      <c r="CU3" s="69"/>
      <c r="CV3" s="69"/>
      <c r="CW3" s="69"/>
      <c r="CX3" s="69"/>
      <c r="CY3" s="69"/>
      <c r="CZ3" s="14"/>
      <c r="DA3" s="14"/>
      <c r="DB3" s="14"/>
      <c r="DC3" s="14"/>
      <c r="DE3" s="14"/>
      <c r="DF3" s="946"/>
      <c r="DG3" s="946"/>
      <c r="DH3" s="14"/>
      <c r="DI3" s="14"/>
      <c r="DJ3" s="946"/>
      <c r="DK3" s="248"/>
      <c r="DL3" s="947"/>
      <c r="DM3" s="947"/>
      <c r="DN3" s="948"/>
      <c r="DO3" s="946"/>
      <c r="DP3" s="947"/>
      <c r="DQ3" s="279"/>
      <c r="DR3" s="69"/>
      <c r="DS3" s="69"/>
      <c r="DT3" s="949"/>
      <c r="DU3" s="947"/>
      <c r="DV3" s="947"/>
      <c r="DX3" s="946"/>
      <c r="DY3" s="946"/>
      <c r="DZ3" s="946"/>
      <c r="EA3" s="947"/>
      <c r="EB3" s="946"/>
      <c r="EC3" s="947"/>
      <c r="ED3" s="947"/>
      <c r="EE3" s="947"/>
      <c r="EF3" s="946"/>
      <c r="EG3" s="946"/>
      <c r="EH3" s="946"/>
      <c r="EI3" s="947"/>
      <c r="EJ3" s="248"/>
      <c r="EK3" s="946"/>
      <c r="EL3" s="947"/>
      <c r="EN3" s="947"/>
      <c r="EO3" s="947"/>
      <c r="EP3" s="947"/>
      <c r="EQ3" s="947"/>
      <c r="ER3" s="946"/>
      <c r="ES3" s="946"/>
      <c r="ET3" s="946"/>
      <c r="EU3" s="947"/>
      <c r="EV3" s="279"/>
      <c r="EW3" s="69"/>
      <c r="EX3" s="69"/>
      <c r="EZ3" s="946"/>
      <c r="FA3" s="947"/>
      <c r="FD3" s="14"/>
      <c r="FI3" s="279"/>
      <c r="FJ3" s="69"/>
      <c r="FK3" s="69"/>
      <c r="FL3" s="69"/>
      <c r="FM3" s="69"/>
      <c r="FN3" s="248"/>
      <c r="FO3" s="248"/>
      <c r="FP3" s="248"/>
      <c r="FW3" s="14"/>
      <c r="FX3" s="14"/>
      <c r="FY3" s="14"/>
      <c r="FZ3" s="279"/>
      <c r="GA3" s="69"/>
      <c r="GB3" s="69"/>
      <c r="GC3" s="14"/>
      <c r="GD3" s="14"/>
      <c r="GE3" s="248"/>
      <c r="GI3" s="248"/>
      <c r="GJ3" s="279"/>
      <c r="GP3" s="279"/>
      <c r="GQ3" s="947"/>
      <c r="GR3" s="947"/>
      <c r="GS3" s="950"/>
      <c r="GZ3" s="279"/>
      <c r="HA3" s="69"/>
      <c r="HB3" s="69"/>
      <c r="HF3" s="248"/>
      <c r="HJ3" s="951"/>
      <c r="HL3" s="947"/>
      <c r="HM3" s="947"/>
      <c r="HN3" s="950"/>
      <c r="HO3" s="947"/>
      <c r="HP3" s="947"/>
      <c r="HQ3" s="950"/>
      <c r="HR3" s="947"/>
      <c r="HS3" s="947"/>
      <c r="HT3" s="950"/>
    </row>
    <row r="4" spans="1:229" s="940" customFormat="1" ht="12.95" customHeight="1">
      <c r="A4" s="69"/>
      <c r="B4" s="325" t="s">
        <v>154</v>
      </c>
      <c r="C4" s="325"/>
      <c r="D4" s="24"/>
      <c r="H4" s="14"/>
      <c r="I4" s="14"/>
      <c r="J4" s="14"/>
      <c r="K4" s="14"/>
      <c r="L4" s="14"/>
      <c r="M4" s="14"/>
      <c r="N4" s="279"/>
      <c r="O4" s="69"/>
      <c r="P4" s="69"/>
      <c r="Q4" s="24"/>
      <c r="R4" s="14"/>
      <c r="S4" s="14"/>
      <c r="T4" s="14"/>
      <c r="U4" s="14"/>
      <c r="V4" s="14"/>
      <c r="W4" s="14"/>
      <c r="X4" s="14"/>
      <c r="Y4" s="14"/>
      <c r="AB4" s="279"/>
      <c r="AC4" s="69"/>
      <c r="AD4" s="69"/>
      <c r="AE4" s="14"/>
      <c r="AF4" s="14"/>
      <c r="AG4" s="14"/>
      <c r="AH4" s="14"/>
      <c r="AI4" s="14"/>
      <c r="AJ4" s="14"/>
      <c r="AK4" s="14"/>
      <c r="AL4" s="14"/>
      <c r="AM4" s="14"/>
      <c r="AN4" s="14"/>
      <c r="AO4" s="14"/>
      <c r="AP4" s="236"/>
      <c r="AQ4" s="14"/>
      <c r="AR4" s="14"/>
      <c r="AS4" s="14"/>
      <c r="AT4" s="279"/>
      <c r="AU4" s="69"/>
      <c r="AV4" s="69"/>
      <c r="AW4" s="41"/>
      <c r="AX4" s="14"/>
      <c r="AY4" s="14"/>
      <c r="AZ4" s="14"/>
      <c r="BA4" s="14"/>
      <c r="BB4" s="14"/>
      <c r="BC4" s="14"/>
      <c r="BD4" s="14"/>
      <c r="BE4" s="14"/>
      <c r="BF4" s="14"/>
      <c r="BG4" s="14"/>
      <c r="BH4" s="248"/>
      <c r="BI4" s="14"/>
      <c r="BJ4" s="14"/>
      <c r="BK4" s="14"/>
      <c r="BL4" s="14"/>
      <c r="BM4" s="14"/>
      <c r="BN4" s="14"/>
      <c r="BO4" s="41"/>
      <c r="BP4" s="41"/>
      <c r="BQ4" s="14"/>
      <c r="BR4" s="14"/>
      <c r="BS4" s="14"/>
      <c r="BT4" s="14"/>
      <c r="BU4" s="14"/>
      <c r="BV4" s="14"/>
      <c r="BW4" s="279"/>
      <c r="BX4" s="279"/>
      <c r="BY4" s="279"/>
      <c r="BZ4" s="279"/>
      <c r="CA4" s="279"/>
      <c r="CB4" s="69"/>
      <c r="CC4" s="69"/>
      <c r="CD4" s="14"/>
      <c r="CE4" s="14"/>
      <c r="CF4" s="236"/>
      <c r="CG4" s="236"/>
      <c r="CH4" s="236"/>
      <c r="CI4" s="236"/>
      <c r="CJ4" s="236"/>
      <c r="CK4" s="14"/>
      <c r="CL4" s="14"/>
      <c r="CM4" s="14"/>
      <c r="CN4" s="14"/>
      <c r="CO4" s="248"/>
      <c r="CP4" s="14"/>
      <c r="CQ4" s="14"/>
      <c r="CR4" s="14"/>
      <c r="CS4" s="279"/>
      <c r="CT4" s="69"/>
      <c r="CU4" s="69"/>
      <c r="CV4" s="69"/>
      <c r="CW4" s="69"/>
      <c r="CX4" s="69"/>
      <c r="CY4" s="69"/>
      <c r="CZ4" s="14"/>
      <c r="DA4" s="14"/>
      <c r="DB4" s="14"/>
      <c r="DC4" s="14"/>
      <c r="DE4" s="14"/>
      <c r="DF4" s="946"/>
      <c r="DG4" s="946"/>
      <c r="DH4" s="14"/>
      <c r="DI4" s="14"/>
      <c r="DJ4" s="946"/>
      <c r="DK4" s="248"/>
      <c r="DL4" s="947"/>
      <c r="DM4" s="947"/>
      <c r="DN4" s="948"/>
      <c r="DO4" s="946"/>
      <c r="DP4" s="947"/>
      <c r="DQ4" s="279"/>
      <c r="DR4" s="69"/>
      <c r="DS4" s="69"/>
      <c r="DT4" s="949"/>
      <c r="DU4" s="947"/>
      <c r="DV4" s="947"/>
      <c r="DX4" s="946"/>
      <c r="DY4" s="946"/>
      <c r="DZ4" s="946"/>
      <c r="EA4" s="947"/>
      <c r="EB4" s="946"/>
      <c r="EC4" s="947"/>
      <c r="ED4" s="947"/>
      <c r="EE4" s="947"/>
      <c r="EF4" s="946"/>
      <c r="EG4" s="946"/>
      <c r="EH4" s="946"/>
      <c r="EI4" s="947"/>
      <c r="EJ4" s="248"/>
      <c r="EK4" s="946"/>
      <c r="EL4" s="947"/>
      <c r="EN4" s="947"/>
      <c r="EO4" s="947"/>
      <c r="EP4" s="947"/>
      <c r="EQ4" s="947"/>
      <c r="ER4" s="946"/>
      <c r="ES4" s="946"/>
      <c r="ET4" s="946"/>
      <c r="EU4" s="947"/>
      <c r="EV4" s="279"/>
      <c r="EW4" s="69"/>
      <c r="EX4" s="69"/>
      <c r="EZ4" s="946"/>
      <c r="FA4" s="947"/>
      <c r="FD4" s="14"/>
      <c r="FI4" s="279"/>
      <c r="FJ4" s="69"/>
      <c r="FK4" s="69"/>
      <c r="FL4" s="69"/>
      <c r="FM4" s="69"/>
      <c r="FN4" s="248"/>
      <c r="FO4" s="248"/>
      <c r="FP4" s="248"/>
      <c r="FW4" s="14"/>
      <c r="FX4" s="14"/>
      <c r="FY4" s="14"/>
      <c r="FZ4" s="279"/>
      <c r="GA4" s="69"/>
      <c r="GB4" s="69"/>
      <c r="GC4" s="14"/>
      <c r="GD4" s="14"/>
      <c r="GE4" s="248"/>
      <c r="GI4" s="248"/>
      <c r="GJ4" s="279"/>
      <c r="GP4" s="279"/>
      <c r="GQ4" s="947"/>
      <c r="GR4" s="947"/>
      <c r="GS4" s="950"/>
      <c r="GZ4" s="279"/>
      <c r="HA4" s="69"/>
      <c r="HB4" s="69"/>
      <c r="HF4" s="248"/>
      <c r="HJ4" s="951"/>
      <c r="HL4" s="947"/>
      <c r="HM4" s="947"/>
      <c r="HN4" s="950"/>
      <c r="HO4" s="947"/>
      <c r="HP4" s="947"/>
      <c r="HQ4" s="950"/>
      <c r="HR4" s="947"/>
      <c r="HS4" s="947"/>
      <c r="HT4" s="950"/>
    </row>
    <row r="5" spans="1:229" s="940" customFormat="1" ht="12.95" customHeight="1">
      <c r="A5" s="69"/>
      <c r="B5" s="248" t="s">
        <v>113</v>
      </c>
      <c r="C5" s="248"/>
      <c r="D5" s="24"/>
      <c r="H5" s="14"/>
      <c r="I5" s="14"/>
      <c r="J5" s="14"/>
      <c r="K5" s="14"/>
      <c r="L5" s="14"/>
      <c r="M5" s="14"/>
      <c r="N5" s="279"/>
      <c r="O5" s="69"/>
      <c r="P5" s="69"/>
      <c r="Q5" s="24"/>
      <c r="R5" s="14"/>
      <c r="S5" s="14"/>
      <c r="T5" s="14"/>
      <c r="U5" s="14"/>
      <c r="V5" s="14"/>
      <c r="W5" s="14"/>
      <c r="X5" s="14"/>
      <c r="Y5" s="14"/>
      <c r="AB5" s="279"/>
      <c r="AC5" s="69"/>
      <c r="AD5" s="69"/>
      <c r="AE5" s="14"/>
      <c r="AF5" s="14"/>
      <c r="AG5" s="14"/>
      <c r="AH5" s="14"/>
      <c r="AI5" s="14"/>
      <c r="AJ5" s="14"/>
      <c r="AK5" s="14"/>
      <c r="AL5" s="14"/>
      <c r="AM5" s="14"/>
      <c r="AN5" s="14"/>
      <c r="AO5" s="14"/>
      <c r="AP5" s="236"/>
      <c r="AQ5" s="14"/>
      <c r="AR5" s="14"/>
      <c r="AS5" s="14"/>
      <c r="AT5" s="279"/>
      <c r="AU5" s="69"/>
      <c r="AV5" s="69"/>
      <c r="AW5" s="41"/>
      <c r="AX5" s="14"/>
      <c r="AY5" s="14"/>
      <c r="AZ5" s="14"/>
      <c r="BA5" s="14"/>
      <c r="BB5" s="14"/>
      <c r="BC5" s="14"/>
      <c r="BD5" s="14"/>
      <c r="BE5" s="14"/>
      <c r="BF5" s="14"/>
      <c r="BG5" s="14"/>
      <c r="BH5" s="248"/>
      <c r="BI5" s="14"/>
      <c r="BJ5" s="14"/>
      <c r="BK5" s="14"/>
      <c r="BL5" s="14"/>
      <c r="BM5" s="14"/>
      <c r="BN5" s="14"/>
      <c r="BO5" s="41"/>
      <c r="BP5" s="41"/>
      <c r="BQ5" s="14"/>
      <c r="BR5" s="14"/>
      <c r="BS5" s="14"/>
      <c r="BT5" s="14"/>
      <c r="BU5" s="14"/>
      <c r="BV5" s="14"/>
      <c r="BW5" s="279"/>
      <c r="BX5" s="279"/>
      <c r="BY5" s="279"/>
      <c r="BZ5" s="279"/>
      <c r="CA5" s="279"/>
      <c r="CB5" s="69"/>
      <c r="CC5" s="69"/>
      <c r="CD5" s="14"/>
      <c r="CE5" s="14"/>
      <c r="CF5" s="236"/>
      <c r="CG5" s="236"/>
      <c r="CH5" s="236"/>
      <c r="CI5" s="236"/>
      <c r="CJ5" s="236"/>
      <c r="CK5" s="14"/>
      <c r="CL5" s="14"/>
      <c r="CM5" s="14"/>
      <c r="CN5" s="14"/>
      <c r="CO5" s="248"/>
      <c r="CP5" s="14"/>
      <c r="CQ5" s="14"/>
      <c r="CR5" s="14"/>
      <c r="CS5" s="279"/>
      <c r="CT5" s="69"/>
      <c r="CU5" s="69"/>
      <c r="CV5" s="69"/>
      <c r="CW5" s="69"/>
      <c r="CX5" s="69"/>
      <c r="CY5" s="69"/>
      <c r="CZ5" s="14"/>
      <c r="DA5" s="14"/>
      <c r="DB5" s="14"/>
      <c r="DC5" s="14"/>
      <c r="DE5" s="14"/>
      <c r="DF5" s="946"/>
      <c r="DG5" s="946"/>
      <c r="DH5" s="14"/>
      <c r="DI5" s="14"/>
      <c r="DJ5" s="946"/>
      <c r="DK5" s="248"/>
      <c r="DL5" s="947"/>
      <c r="DM5" s="947"/>
      <c r="DN5" s="948"/>
      <c r="DO5" s="946"/>
      <c r="DP5" s="947"/>
      <c r="DQ5" s="279"/>
      <c r="DR5" s="69"/>
      <c r="DS5" s="69"/>
      <c r="DT5" s="949"/>
      <c r="DU5" s="948"/>
      <c r="DV5" s="948"/>
      <c r="DX5" s="946"/>
      <c r="DY5" s="946"/>
      <c r="DZ5" s="946"/>
      <c r="EA5" s="947"/>
      <c r="EB5" s="946"/>
      <c r="EC5" s="947"/>
      <c r="ED5" s="947"/>
      <c r="EE5" s="947"/>
      <c r="EF5" s="946"/>
      <c r="EG5" s="946"/>
      <c r="EH5" s="946"/>
      <c r="EI5" s="947"/>
      <c r="EJ5" s="248"/>
      <c r="EK5" s="946"/>
      <c r="EL5" s="947"/>
      <c r="EN5" s="947"/>
      <c r="EO5" s="947"/>
      <c r="EP5" s="947"/>
      <c r="EQ5" s="947"/>
      <c r="ER5" s="946"/>
      <c r="ES5" s="946"/>
      <c r="ET5" s="946"/>
      <c r="EU5" s="947"/>
      <c r="EV5" s="279"/>
      <c r="EW5" s="69"/>
      <c r="EX5" s="69"/>
      <c r="EZ5" s="946"/>
      <c r="FA5" s="947"/>
      <c r="FD5" s="14"/>
      <c r="FI5" s="279"/>
      <c r="FJ5" s="69"/>
      <c r="FK5" s="69"/>
      <c r="FL5" s="69"/>
      <c r="FM5" s="69"/>
      <c r="FN5" s="248"/>
      <c r="FO5" s="248"/>
      <c r="FP5" s="248"/>
      <c r="FW5" s="14"/>
      <c r="FX5" s="14"/>
      <c r="FY5" s="14"/>
      <c r="FZ5" s="279"/>
      <c r="GA5" s="69"/>
      <c r="GB5" s="69"/>
      <c r="GC5" s="14"/>
      <c r="GD5" s="14"/>
      <c r="GE5" s="248"/>
      <c r="GI5" s="248"/>
      <c r="GJ5" s="279"/>
      <c r="GP5" s="279"/>
      <c r="GQ5" s="947"/>
      <c r="GR5" s="947"/>
      <c r="GS5" s="950"/>
      <c r="GZ5" s="279"/>
      <c r="HA5" s="69"/>
      <c r="HB5" s="69"/>
      <c r="HF5" s="248"/>
      <c r="HJ5" s="951"/>
      <c r="HL5" s="947"/>
      <c r="HM5" s="947"/>
      <c r="HN5" s="950"/>
      <c r="HO5" s="947"/>
      <c r="HP5" s="947"/>
      <c r="HQ5" s="950"/>
      <c r="HR5" s="947"/>
      <c r="HS5" s="947"/>
      <c r="HT5" s="950"/>
    </row>
    <row r="6" spans="1:229" s="325" customFormat="1" ht="12.95" customHeight="1">
      <c r="A6" s="26"/>
      <c r="B6" s="26"/>
      <c r="D6" s="900"/>
      <c r="E6" s="1693" t="s">
        <v>183</v>
      </c>
      <c r="F6" s="1694"/>
      <c r="G6" s="1694"/>
      <c r="H6" s="1694"/>
      <c r="I6" s="1694"/>
      <c r="J6" s="1694"/>
      <c r="K6" s="1694"/>
      <c r="L6" s="1694"/>
      <c r="M6" s="1695"/>
      <c r="N6" s="900"/>
      <c r="O6" s="26"/>
      <c r="P6" s="26"/>
      <c r="Q6" s="900"/>
      <c r="R6" s="1693" t="s">
        <v>183</v>
      </c>
      <c r="S6" s="1694"/>
      <c r="T6" s="1611"/>
      <c r="U6" s="1611"/>
      <c r="V6" s="1694"/>
      <c r="W6" s="1694"/>
      <c r="X6" s="1694"/>
      <c r="Y6" s="1694"/>
      <c r="Z6" s="1694"/>
      <c r="AA6" s="1695"/>
      <c r="AB6" s="900"/>
      <c r="AC6" s="26"/>
      <c r="AD6" s="26"/>
      <c r="AE6" s="1693" t="s">
        <v>45</v>
      </c>
      <c r="AF6" s="1694"/>
      <c r="AG6" s="1694"/>
      <c r="AH6" s="1694"/>
      <c r="AI6" s="1694"/>
      <c r="AJ6" s="1694"/>
      <c r="AK6" s="1694"/>
      <c r="AL6" s="1694"/>
      <c r="AM6" s="1694"/>
      <c r="AN6" s="1694"/>
      <c r="AO6" s="1694"/>
      <c r="AP6" s="1694"/>
      <c r="AQ6" s="1694"/>
      <c r="AR6" s="1694"/>
      <c r="AS6" s="1695"/>
      <c r="AT6" s="900"/>
      <c r="AU6" s="26"/>
      <c r="AV6" s="26"/>
      <c r="AW6" s="1610" t="s">
        <v>233</v>
      </c>
      <c r="AX6" s="1611"/>
      <c r="AY6" s="1611"/>
      <c r="AZ6" s="1611"/>
      <c r="BA6" s="1611"/>
      <c r="BB6" s="1611"/>
      <c r="BC6" s="1611"/>
      <c r="BD6" s="1611"/>
      <c r="BE6" s="1612"/>
      <c r="BF6" s="1610" t="s">
        <v>234</v>
      </c>
      <c r="BG6" s="1611"/>
      <c r="BH6" s="1612"/>
      <c r="BI6" s="1610" t="s">
        <v>235</v>
      </c>
      <c r="BJ6" s="1611"/>
      <c r="BK6" s="1611"/>
      <c r="BL6" s="1611"/>
      <c r="BM6" s="1611"/>
      <c r="BN6" s="1611"/>
      <c r="BO6" s="1611"/>
      <c r="BP6" s="1611"/>
      <c r="BQ6" s="1611"/>
      <c r="BR6" s="1611"/>
      <c r="BS6" s="1611"/>
      <c r="BT6" s="1611"/>
      <c r="BU6" s="1611"/>
      <c r="BV6" s="1611"/>
      <c r="BW6" s="1611"/>
      <c r="BX6" s="1611"/>
      <c r="BY6" s="1611"/>
      <c r="BZ6" s="1612"/>
      <c r="CA6" s="900"/>
      <c r="CB6" s="26"/>
      <c r="CC6" s="26"/>
      <c r="CD6" s="1719" t="s">
        <v>256</v>
      </c>
      <c r="CE6" s="1720"/>
      <c r="CF6" s="1721"/>
      <c r="CG6" s="868"/>
      <c r="CH6" s="868"/>
      <c r="CI6" s="868"/>
      <c r="CJ6" s="868"/>
      <c r="CK6" s="1610" t="s">
        <v>281</v>
      </c>
      <c r="CL6" s="1611"/>
      <c r="CM6" s="1611"/>
      <c r="CN6" s="1611"/>
      <c r="CO6" s="1611"/>
      <c r="CP6" s="1611"/>
      <c r="CQ6" s="1611"/>
      <c r="CR6" s="1612"/>
      <c r="CS6" s="900"/>
      <c r="CT6" s="26"/>
      <c r="CU6" s="26"/>
      <c r="CV6" s="1610" t="s">
        <v>281</v>
      </c>
      <c r="CW6" s="1611"/>
      <c r="CX6" s="1611"/>
      <c r="CY6" s="1611"/>
      <c r="CZ6" s="1611"/>
      <c r="DA6" s="1611"/>
      <c r="DB6" s="1611"/>
      <c r="DC6" s="1611"/>
      <c r="DD6" s="1611"/>
      <c r="DE6" s="1612"/>
      <c r="DF6" s="1693" t="s">
        <v>300</v>
      </c>
      <c r="DG6" s="1826"/>
      <c r="DH6" s="1826"/>
      <c r="DI6" s="1826"/>
      <c r="DJ6" s="1826"/>
      <c r="DK6" s="1826"/>
      <c r="DL6" s="1826"/>
      <c r="DM6" s="1826"/>
      <c r="DN6" s="1826"/>
      <c r="DO6" s="1826"/>
      <c r="DP6" s="1827"/>
      <c r="DQ6" s="900"/>
      <c r="DR6" s="26"/>
      <c r="DS6" s="26"/>
      <c r="DT6" s="1693" t="s">
        <v>300</v>
      </c>
      <c r="DU6" s="1826"/>
      <c r="DV6" s="1826"/>
      <c r="DW6" s="1826"/>
      <c r="DX6" s="1826"/>
      <c r="DY6" s="1826"/>
      <c r="DZ6" s="1827"/>
      <c r="EA6" s="1610" t="s">
        <v>315</v>
      </c>
      <c r="EB6" s="1611"/>
      <c r="EC6" s="1611"/>
      <c r="ED6" s="1611"/>
      <c r="EE6" s="1611"/>
      <c r="EF6" s="1611"/>
      <c r="EG6" s="1611"/>
      <c r="EH6" s="1611"/>
      <c r="EI6" s="1611"/>
      <c r="EJ6" s="1611"/>
      <c r="EK6" s="1611"/>
      <c r="EL6" s="1611"/>
      <c r="EM6" s="1611"/>
      <c r="EN6" s="1611"/>
      <c r="EO6" s="1611"/>
      <c r="EP6" s="1611"/>
      <c r="EQ6" s="1611"/>
      <c r="ER6" s="1611"/>
      <c r="ES6" s="1611"/>
      <c r="ET6" s="1611"/>
      <c r="EU6" s="1612"/>
      <c r="EV6" s="900"/>
      <c r="EW6" s="26"/>
      <c r="EX6" s="26"/>
      <c r="EY6" s="1693" t="s">
        <v>315</v>
      </c>
      <c r="EZ6" s="1694"/>
      <c r="FA6" s="1695"/>
      <c r="FB6" s="1693" t="s">
        <v>339</v>
      </c>
      <c r="FC6" s="1694"/>
      <c r="FD6" s="1694"/>
      <c r="FE6" s="1694"/>
      <c r="FF6" s="1694"/>
      <c r="FG6" s="1694"/>
      <c r="FH6" s="1695"/>
      <c r="FI6" s="900"/>
      <c r="FJ6" s="26"/>
      <c r="FK6" s="26"/>
      <c r="FL6" s="1610" t="s">
        <v>339</v>
      </c>
      <c r="FM6" s="1611"/>
      <c r="FN6" s="1611"/>
      <c r="FO6" s="1611"/>
      <c r="FP6" s="1611"/>
      <c r="FQ6" s="1611"/>
      <c r="FR6" s="1611"/>
      <c r="FS6" s="1611"/>
      <c r="FT6" s="1611"/>
      <c r="FU6" s="1611"/>
      <c r="FV6" s="1611"/>
      <c r="FW6" s="1611"/>
      <c r="FX6" s="1611"/>
      <c r="FY6" s="1612"/>
      <c r="FZ6" s="900"/>
      <c r="GA6" s="26"/>
      <c r="GB6" s="26"/>
      <c r="GC6" s="1719" t="s">
        <v>343</v>
      </c>
      <c r="GD6" s="1720"/>
      <c r="GE6" s="1720"/>
      <c r="GF6" s="1720"/>
      <c r="GG6" s="1694"/>
      <c r="GH6" s="1694"/>
      <c r="GI6" s="1721"/>
      <c r="GK6" s="1719" t="s">
        <v>359</v>
      </c>
      <c r="GL6" s="1720"/>
      <c r="GM6" s="1720"/>
      <c r="GN6" s="1720"/>
      <c r="GO6" s="1721"/>
      <c r="GQ6" s="952"/>
      <c r="GR6" s="953"/>
      <c r="GS6" s="953"/>
      <c r="GT6" s="953"/>
      <c r="GU6" s="953"/>
      <c r="GV6" s="953"/>
      <c r="GW6" s="953"/>
      <c r="GX6" s="953"/>
      <c r="GY6" s="655"/>
      <c r="GZ6" s="900"/>
      <c r="HA6" s="26"/>
      <c r="HB6" s="26"/>
      <c r="HC6" s="952"/>
      <c r="HD6" s="652"/>
      <c r="HE6" s="652"/>
      <c r="HF6" s="652"/>
      <c r="HG6" s="652"/>
      <c r="HH6" s="652"/>
      <c r="HI6" s="652"/>
      <c r="HJ6" s="652"/>
      <c r="HK6" s="652"/>
      <c r="HL6" s="652"/>
      <c r="HM6" s="652"/>
      <c r="HN6" s="652"/>
      <c r="HO6" s="653"/>
      <c r="HP6" s="654"/>
      <c r="HQ6" s="653"/>
      <c r="HR6" s="652"/>
      <c r="HS6" s="652"/>
      <c r="HT6" s="655"/>
    </row>
    <row r="7" spans="1:229" s="361" customFormat="1" ht="12.95" customHeight="1">
      <c r="A7" s="492">
        <f>-A1-0.01</f>
        <v>-12.01</v>
      </c>
      <c r="B7" s="492" t="s">
        <v>62</v>
      </c>
      <c r="C7" s="1669" t="s">
        <v>158</v>
      </c>
      <c r="D7" s="651"/>
      <c r="E7" s="1648">
        <f>A7-0.01</f>
        <v>-12.02</v>
      </c>
      <c r="F7" s="1795"/>
      <c r="G7" s="1795"/>
      <c r="H7" s="1775"/>
      <c r="I7" s="867">
        <f>E7-0.01</f>
        <v>-12.03</v>
      </c>
      <c r="J7" s="867"/>
      <c r="K7" s="862"/>
      <c r="L7" s="1644">
        <f>I7-0.01</f>
        <v>-12.04</v>
      </c>
      <c r="M7" s="1706"/>
      <c r="N7" s="47"/>
      <c r="O7" s="492">
        <f>-O1-0.01</f>
        <v>-11.01</v>
      </c>
      <c r="P7" s="1669" t="s">
        <v>158</v>
      </c>
      <c r="Q7" s="651"/>
      <c r="R7" s="861">
        <f>L7-0.01</f>
        <v>-12.049999999999999</v>
      </c>
      <c r="S7" s="873"/>
      <c r="T7" s="1621">
        <f>R7-0.01</f>
        <v>-12.059999999999999</v>
      </c>
      <c r="U7" s="1622"/>
      <c r="V7" s="861">
        <f>T7-0.01</f>
        <v>-12.069999999999999</v>
      </c>
      <c r="W7" s="867"/>
      <c r="X7" s="867"/>
      <c r="Y7" s="862"/>
      <c r="Z7" s="861">
        <f>V7-0.01</f>
        <v>-12.079999999999998</v>
      </c>
      <c r="AA7" s="862"/>
      <c r="AB7" s="47"/>
      <c r="AC7" s="492">
        <f>-O1-0.01</f>
        <v>-11.01</v>
      </c>
      <c r="AD7" s="1669" t="s">
        <v>158</v>
      </c>
      <c r="AE7" s="851">
        <f>Z7-0.01</f>
        <v>-12.089999999999998</v>
      </c>
      <c r="AF7" s="853">
        <f>AE7-0.01</f>
        <v>-12.099999999999998</v>
      </c>
      <c r="AG7" s="492">
        <f>AF7-0.01</f>
        <v>-12.109999999999998</v>
      </c>
      <c r="AH7" s="851">
        <f>AG7-0.01</f>
        <v>-12.119999999999997</v>
      </c>
      <c r="AI7" s="852"/>
      <c r="AJ7" s="852"/>
      <c r="AK7" s="852"/>
      <c r="AL7" s="852"/>
      <c r="AM7" s="852"/>
      <c r="AN7" s="852"/>
      <c r="AO7" s="852"/>
      <c r="AP7" s="852"/>
      <c r="AQ7" s="852"/>
      <c r="AR7" s="852"/>
      <c r="AS7" s="853"/>
      <c r="AT7" s="47"/>
      <c r="AU7" s="492">
        <f>-AU1-0.01</f>
        <v>-11.01</v>
      </c>
      <c r="AV7" s="1669" t="s">
        <v>158</v>
      </c>
      <c r="AW7" s="1644">
        <f>AH7-0.01</f>
        <v>-12.129999999999997</v>
      </c>
      <c r="AX7" s="1706"/>
      <c r="AY7" s="1487">
        <f>AW7-0.01</f>
        <v>-12.139999999999997</v>
      </c>
      <c r="AZ7" s="1488"/>
      <c r="BA7" s="1487">
        <f>AY7-0.01</f>
        <v>-12.149999999999997</v>
      </c>
      <c r="BB7" s="1488"/>
      <c r="BC7" s="1644">
        <f>BA7-0.01</f>
        <v>-12.159999999999997</v>
      </c>
      <c r="BD7" s="1742"/>
      <c r="BE7" s="495">
        <f>BC7-0.01</f>
        <v>-12.169999999999996</v>
      </c>
      <c r="BF7" s="1644">
        <f>BE7-0.01</f>
        <v>-12.179999999999996</v>
      </c>
      <c r="BG7" s="1742"/>
      <c r="BH7" s="917">
        <f>BF7-0.01</f>
        <v>-12.189999999999996</v>
      </c>
      <c r="BI7" s="1698">
        <f>BH7-0.01</f>
        <v>-12.199999999999996</v>
      </c>
      <c r="BJ7" s="1754"/>
      <c r="BK7" s="1698">
        <f>BI7-0.01</f>
        <v>-12.209999999999996</v>
      </c>
      <c r="BL7" s="1699"/>
      <c r="BM7" s="1699"/>
      <c r="BN7" s="1699"/>
      <c r="BO7" s="917">
        <f>BK7-0.01</f>
        <v>-12.219999999999995</v>
      </c>
      <c r="BP7" s="916"/>
      <c r="BQ7" s="916"/>
      <c r="BR7" s="918"/>
      <c r="BS7" s="1698">
        <f>BO7-0.01</f>
        <v>-12.229999999999995</v>
      </c>
      <c r="BT7" s="1699"/>
      <c r="BU7" s="1699"/>
      <c r="BV7" s="1754"/>
      <c r="BW7" s="1698">
        <f>BS7-0.01</f>
        <v>-12.239999999999995</v>
      </c>
      <c r="BX7" s="1699"/>
      <c r="BY7" s="1698">
        <f>BW7-0.01</f>
        <v>-12.249999999999995</v>
      </c>
      <c r="BZ7" s="1754"/>
      <c r="CA7" s="47"/>
      <c r="CB7" s="492">
        <f>-CB1-0.01</f>
        <v>-11.01</v>
      </c>
      <c r="CC7" s="1669" t="s">
        <v>158</v>
      </c>
      <c r="CD7" s="1648">
        <f>BY7-0.01</f>
        <v>-12.259999999999994</v>
      </c>
      <c r="CE7" s="1649"/>
      <c r="CF7" s="1650"/>
      <c r="CG7" s="1644">
        <f>CD7-0.01</f>
        <v>-12.269999999999994</v>
      </c>
      <c r="CH7" s="1706"/>
      <c r="CI7" s="870">
        <f>CG7-0.01</f>
        <v>-12.279999999999994</v>
      </c>
      <c r="CJ7" s="916"/>
      <c r="CK7" s="917">
        <f>CI7-0.01</f>
        <v>-12.289999999999994</v>
      </c>
      <c r="CL7" s="916"/>
      <c r="CM7" s="1621">
        <f>CK7-0.01</f>
        <v>-12.299999999999994</v>
      </c>
      <c r="CN7" s="1622"/>
      <c r="CO7" s="917">
        <f>CM7-0.01</f>
        <v>-12.309999999999993</v>
      </c>
      <c r="CP7" s="916"/>
      <c r="CQ7" s="916"/>
      <c r="CR7" s="918"/>
      <c r="CS7" s="47"/>
      <c r="CT7" s="492">
        <f>-CT1-0.01</f>
        <v>-11.01</v>
      </c>
      <c r="CU7" s="1669" t="s">
        <v>158</v>
      </c>
      <c r="CV7" s="917">
        <f>CO7-0.01</f>
        <v>-12.319999999999993</v>
      </c>
      <c r="CW7" s="916"/>
      <c r="CX7" s="916"/>
      <c r="CY7" s="918"/>
      <c r="CZ7" s="917">
        <f>CV7-0.01</f>
        <v>-12.329999999999993</v>
      </c>
      <c r="DA7" s="916"/>
      <c r="DB7" s="916"/>
      <c r="DC7" s="918"/>
      <c r="DD7" s="1642">
        <f>CZ7-0.01</f>
        <v>-12.339999999999993</v>
      </c>
      <c r="DE7" s="1643"/>
      <c r="DF7" s="1644">
        <f>DD7-0.01</f>
        <v>-12.349999999999993</v>
      </c>
      <c r="DG7" s="1645"/>
      <c r="DH7" s="1648">
        <f>DF7-0.01</f>
        <v>-12.359999999999992</v>
      </c>
      <c r="DI7" s="1649"/>
      <c r="DJ7" s="1650"/>
      <c r="DK7" s="1649">
        <f>DH7-0.01</f>
        <v>-12.369999999999992</v>
      </c>
      <c r="DL7" s="1649"/>
      <c r="DM7" s="1650"/>
      <c r="DN7" s="1648">
        <f>DK7-0.01</f>
        <v>-12.379999999999992</v>
      </c>
      <c r="DO7" s="1649"/>
      <c r="DP7" s="1650"/>
      <c r="DQ7" s="47"/>
      <c r="DR7" s="492">
        <f>-DR1-0.01</f>
        <v>-11.01</v>
      </c>
      <c r="DS7" s="1669" t="s">
        <v>158</v>
      </c>
      <c r="DT7" s="1648">
        <f>DN7-0.01</f>
        <v>-12.389999999999992</v>
      </c>
      <c r="DU7" s="1795"/>
      <c r="DV7" s="1775"/>
      <c r="DW7" s="1648">
        <f>DT7-0.01</f>
        <v>-12.399999999999991</v>
      </c>
      <c r="DX7" s="1795"/>
      <c r="DY7" s="1774"/>
      <c r="DZ7" s="1775"/>
      <c r="EA7" s="1672">
        <f>DW7-0.01</f>
        <v>-12.409999999999991</v>
      </c>
      <c r="EB7" s="1673"/>
      <c r="EC7" s="1674"/>
      <c r="ED7" s="1672">
        <f>EA7-0.01</f>
        <v>-12.419999999999991</v>
      </c>
      <c r="EE7" s="1673"/>
      <c r="EF7" s="1673"/>
      <c r="EG7" s="1673"/>
      <c r="EH7" s="1673"/>
      <c r="EI7" s="1673"/>
      <c r="EJ7" s="1767">
        <f>ED7-0.01</f>
        <v>-12.429999999999991</v>
      </c>
      <c r="EK7" s="1768"/>
      <c r="EL7" s="1769"/>
      <c r="EM7" s="1680">
        <f>EJ7-0.01</f>
        <v>-12.439999999999991</v>
      </c>
      <c r="EN7" s="1681"/>
      <c r="EO7" s="1681"/>
      <c r="EP7" s="1681"/>
      <c r="EQ7" s="1681"/>
      <c r="ER7" s="1681"/>
      <c r="ES7" s="1681"/>
      <c r="ET7" s="1681"/>
      <c r="EU7" s="1682"/>
      <c r="EV7" s="47"/>
      <c r="EW7" s="492">
        <f>-EW1-0.01</f>
        <v>-11.01</v>
      </c>
      <c r="EX7" s="1669" t="s">
        <v>158</v>
      </c>
      <c r="EY7" s="1672">
        <f>EM7-0.01</f>
        <v>-12.44999999999999</v>
      </c>
      <c r="EZ7" s="1673"/>
      <c r="FA7" s="1674"/>
      <c r="FB7" s="861">
        <f>EY7-0.01</f>
        <v>-12.45999999999999</v>
      </c>
      <c r="FC7" s="862"/>
      <c r="FD7" s="492">
        <f>FB7-0.01</f>
        <v>-12.46999999999999</v>
      </c>
      <c r="FE7" s="861">
        <f>FD7-0.01</f>
        <v>-12.47999999999999</v>
      </c>
      <c r="FF7" s="862"/>
      <c r="FG7" s="861">
        <f>FE7-0.01</f>
        <v>-12.48999999999999</v>
      </c>
      <c r="FH7" s="862"/>
      <c r="FI7" s="47"/>
      <c r="FJ7" s="492">
        <f>-FJ1-0.01</f>
        <v>-11.01</v>
      </c>
      <c r="FK7" s="1669" t="s">
        <v>158</v>
      </c>
      <c r="FL7" s="1621">
        <f>FG7-0.01</f>
        <v>-12.499999999999989</v>
      </c>
      <c r="FM7" s="1622"/>
      <c r="FN7" s="861">
        <f>FL7-0.01</f>
        <v>-12.509999999999989</v>
      </c>
      <c r="FO7" s="867"/>
      <c r="FP7" s="867"/>
      <c r="FQ7" s="862"/>
      <c r="FR7" s="851">
        <f>FN7-0.01</f>
        <v>-12.519999999999989</v>
      </c>
      <c r="FS7" s="852"/>
      <c r="FT7" s="852"/>
      <c r="FU7" s="853"/>
      <c r="FV7" s="851">
        <f>FR7-0.01</f>
        <v>-12.529999999999989</v>
      </c>
      <c r="FW7" s="540"/>
      <c r="FX7" s="540"/>
      <c r="FY7" s="853"/>
      <c r="FZ7" s="47"/>
      <c r="GA7" s="492">
        <f>-GA1-0.01</f>
        <v>-11.01</v>
      </c>
      <c r="GB7" s="1669" t="s">
        <v>158</v>
      </c>
      <c r="GC7" s="1487">
        <f>FV7-0.01</f>
        <v>-12.539999999999988</v>
      </c>
      <c r="GD7" s="1488"/>
      <c r="GE7" s="851">
        <f>GC7-0.01</f>
        <v>-12.549999999999988</v>
      </c>
      <c r="GF7" s="853"/>
      <c r="GG7" s="1487">
        <f>GE7-0.01</f>
        <v>-12.559999999999988</v>
      </c>
      <c r="GH7" s="1488"/>
      <c r="GI7" s="492">
        <f>GG7-0.01</f>
        <v>-12.569999999999988</v>
      </c>
      <c r="GJ7" s="47"/>
      <c r="GK7" s="1497">
        <f>GI7-0.01</f>
        <v>-12.579999999999988</v>
      </c>
      <c r="GL7" s="1722"/>
      <c r="GM7" s="1498"/>
      <c r="GN7" s="851">
        <f>GK7-0.01</f>
        <v>-12.589999999999987</v>
      </c>
      <c r="GO7" s="853"/>
      <c r="GP7" s="47"/>
      <c r="GQ7" s="1642">
        <f>GN7-0.01</f>
        <v>-12.599999999999987</v>
      </c>
      <c r="GR7" s="1770"/>
      <c r="GS7" s="1643"/>
      <c r="GT7" s="1642">
        <f>GQ7-0.01</f>
        <v>-12.609999999999987</v>
      </c>
      <c r="GU7" s="1770"/>
      <c r="GV7" s="1770"/>
      <c r="GW7" s="1770"/>
      <c r="GX7" s="1770"/>
      <c r="GY7" s="1643"/>
      <c r="GZ7" s="47"/>
      <c r="HA7" s="492">
        <f>-HA1-0.01</f>
        <v>-11.01</v>
      </c>
      <c r="HB7" s="1669" t="s">
        <v>158</v>
      </c>
      <c r="HC7" s="1648">
        <f>GT7-0.01</f>
        <v>-12.619999999999987</v>
      </c>
      <c r="HD7" s="1774"/>
      <c r="HE7" s="1775"/>
      <c r="HF7" s="1648">
        <f>HC7-0.01</f>
        <v>-12.629999999999987</v>
      </c>
      <c r="HG7" s="1795"/>
      <c r="HH7" s="1775"/>
      <c r="HI7" s="1680">
        <f>HF7-0.01</f>
        <v>-12.639999999999986</v>
      </c>
      <c r="HJ7" s="1681"/>
      <c r="HK7" s="1682"/>
      <c r="HL7" s="1680">
        <f>HI7-0.01</f>
        <v>-12.649999999999986</v>
      </c>
      <c r="HM7" s="1681"/>
      <c r="HN7" s="1681"/>
      <c r="HO7" s="1681"/>
      <c r="HP7" s="1681"/>
      <c r="HQ7" s="1681"/>
      <c r="HR7" s="1681"/>
      <c r="HS7" s="1681"/>
      <c r="HT7" s="1682"/>
      <c r="HU7" s="365"/>
    </row>
    <row r="8" spans="1:229" s="325" customFormat="1" ht="12.95" customHeight="1">
      <c r="A8" s="1657" t="s">
        <v>155</v>
      </c>
      <c r="B8" s="1657" t="s">
        <v>157</v>
      </c>
      <c r="C8" s="1670"/>
      <c r="D8" s="651"/>
      <c r="E8" s="1512" t="s">
        <v>159</v>
      </c>
      <c r="F8" s="1678"/>
      <c r="G8" s="1678"/>
      <c r="H8" s="1504"/>
      <c r="I8" s="1512" t="s">
        <v>161</v>
      </c>
      <c r="J8" s="1678"/>
      <c r="K8" s="1504"/>
      <c r="L8" s="1659" t="s">
        <v>182</v>
      </c>
      <c r="M8" s="1661"/>
      <c r="N8" s="516"/>
      <c r="O8" s="1657" t="s">
        <v>155</v>
      </c>
      <c r="P8" s="1670"/>
      <c r="Q8" s="651"/>
      <c r="R8" s="1659" t="s">
        <v>184</v>
      </c>
      <c r="S8" s="1661"/>
      <c r="T8" s="1613" t="s">
        <v>196</v>
      </c>
      <c r="U8" s="1614"/>
      <c r="V8" s="1512" t="s">
        <v>198</v>
      </c>
      <c r="W8" s="1678"/>
      <c r="X8" s="1678"/>
      <c r="Y8" s="1504"/>
      <c r="Z8" s="1471" t="s">
        <v>212</v>
      </c>
      <c r="AA8" s="1472"/>
      <c r="AB8" s="516"/>
      <c r="AC8" s="1657" t="s">
        <v>155</v>
      </c>
      <c r="AD8" s="1670"/>
      <c r="AE8" s="1657" t="s">
        <v>213</v>
      </c>
      <c r="AF8" s="1657" t="s">
        <v>216</v>
      </c>
      <c r="AG8" s="1657" t="s">
        <v>219</v>
      </c>
      <c r="AH8" s="1505" t="s">
        <v>220</v>
      </c>
      <c r="AI8" s="1664"/>
      <c r="AJ8" s="1664"/>
      <c r="AK8" s="1664"/>
      <c r="AL8" s="1664"/>
      <c r="AM8" s="1664"/>
      <c r="AN8" s="1664"/>
      <c r="AO8" s="1664"/>
      <c r="AP8" s="1664"/>
      <c r="AQ8" s="1664"/>
      <c r="AR8" s="1664"/>
      <c r="AS8" s="1506"/>
      <c r="AT8" s="516"/>
      <c r="AU8" s="1657" t="s">
        <v>155</v>
      </c>
      <c r="AV8" s="1670"/>
      <c r="AW8" s="1700" t="s">
        <v>236</v>
      </c>
      <c r="AX8" s="1701"/>
      <c r="AY8" s="1700" t="s">
        <v>237</v>
      </c>
      <c r="AZ8" s="1701"/>
      <c r="BA8" s="1700" t="s">
        <v>238</v>
      </c>
      <c r="BB8" s="1701"/>
      <c r="BC8" s="1858" t="s">
        <v>239</v>
      </c>
      <c r="BD8" s="1859"/>
      <c r="BE8" s="1810" t="s">
        <v>240</v>
      </c>
      <c r="BF8" s="1700" t="s">
        <v>242</v>
      </c>
      <c r="BG8" s="1701"/>
      <c r="BH8" s="1810" t="s">
        <v>243</v>
      </c>
      <c r="BI8" s="1700" t="s">
        <v>245</v>
      </c>
      <c r="BJ8" s="1701"/>
      <c r="BK8" s="1707" t="s">
        <v>246</v>
      </c>
      <c r="BL8" s="1707"/>
      <c r="BM8" s="1707"/>
      <c r="BN8" s="1707"/>
      <c r="BO8" s="1512" t="s">
        <v>247</v>
      </c>
      <c r="BP8" s="1678"/>
      <c r="BQ8" s="1678"/>
      <c r="BR8" s="1504"/>
      <c r="BS8" s="1659" t="s">
        <v>254</v>
      </c>
      <c r="BT8" s="1660"/>
      <c r="BU8" s="1660"/>
      <c r="BV8" s="1661"/>
      <c r="BW8" s="1744" t="s">
        <v>596</v>
      </c>
      <c r="BX8" s="1745"/>
      <c r="BY8" s="1744" t="s">
        <v>255</v>
      </c>
      <c r="BZ8" s="1755"/>
      <c r="CA8" s="1384"/>
      <c r="CB8" s="1657" t="s">
        <v>155</v>
      </c>
      <c r="CC8" s="1670"/>
      <c r="CD8" s="1659" t="s">
        <v>257</v>
      </c>
      <c r="CE8" s="1660"/>
      <c r="CF8" s="1661"/>
      <c r="CG8" s="1814" t="s">
        <v>263</v>
      </c>
      <c r="CH8" s="1755"/>
      <c r="CI8" s="1817" t="s">
        <v>264</v>
      </c>
      <c r="CJ8" s="1818"/>
      <c r="CK8" s="1512" t="s">
        <v>274</v>
      </c>
      <c r="CL8" s="1678"/>
      <c r="CM8" s="1613" t="s">
        <v>276</v>
      </c>
      <c r="CN8" s="1614"/>
      <c r="CO8" s="1512" t="s">
        <v>277</v>
      </c>
      <c r="CP8" s="1678"/>
      <c r="CQ8" s="1678"/>
      <c r="CR8" s="1504"/>
      <c r="CS8" s="516"/>
      <c r="CT8" s="1657" t="s">
        <v>155</v>
      </c>
      <c r="CU8" s="1670"/>
      <c r="CV8" s="1659" t="s">
        <v>282</v>
      </c>
      <c r="CW8" s="1660"/>
      <c r="CX8" s="1660"/>
      <c r="CY8" s="1661"/>
      <c r="CZ8" s="1505" t="s">
        <v>283</v>
      </c>
      <c r="DA8" s="1664"/>
      <c r="DB8" s="1664"/>
      <c r="DC8" s="1506"/>
      <c r="DD8" s="1659" t="s">
        <v>287</v>
      </c>
      <c r="DE8" s="1661"/>
      <c r="DF8" s="1512" t="s">
        <v>288</v>
      </c>
      <c r="DG8" s="1504"/>
      <c r="DH8" s="1659" t="s">
        <v>291</v>
      </c>
      <c r="DI8" s="1660"/>
      <c r="DJ8" s="1661"/>
      <c r="DK8" s="1660" t="s">
        <v>297</v>
      </c>
      <c r="DL8" s="1660"/>
      <c r="DM8" s="1661"/>
      <c r="DN8" s="1659" t="s">
        <v>298</v>
      </c>
      <c r="DO8" s="1660"/>
      <c r="DP8" s="1661"/>
      <c r="DQ8" s="516"/>
      <c r="DR8" s="1657" t="s">
        <v>155</v>
      </c>
      <c r="DS8" s="1670"/>
      <c r="DT8" s="1512" t="s">
        <v>301</v>
      </c>
      <c r="DU8" s="1678"/>
      <c r="DV8" s="1504"/>
      <c r="DW8" s="1659" t="s">
        <v>304</v>
      </c>
      <c r="DX8" s="1660"/>
      <c r="DY8" s="1660"/>
      <c r="DZ8" s="1661"/>
      <c r="EA8" s="1659" t="s">
        <v>310</v>
      </c>
      <c r="EB8" s="1660"/>
      <c r="EC8" s="1661"/>
      <c r="ED8" s="1512" t="s">
        <v>311</v>
      </c>
      <c r="EE8" s="1678"/>
      <c r="EF8" s="1678"/>
      <c r="EG8" s="1678"/>
      <c r="EH8" s="1678"/>
      <c r="EI8" s="1504"/>
      <c r="EJ8" s="1512" t="s">
        <v>316</v>
      </c>
      <c r="EK8" s="1678"/>
      <c r="EL8" s="1504"/>
      <c r="EM8" s="1362" t="s">
        <v>317</v>
      </c>
      <c r="EN8" s="954"/>
      <c r="EO8" s="954"/>
      <c r="EP8" s="954"/>
      <c r="EQ8" s="954"/>
      <c r="ER8" s="954"/>
      <c r="ES8" s="954"/>
      <c r="ET8" s="954"/>
      <c r="EU8" s="955"/>
      <c r="EV8" s="516"/>
      <c r="EW8" s="1657" t="s">
        <v>155</v>
      </c>
      <c r="EX8" s="1670"/>
      <c r="EY8" s="1512" t="s">
        <v>329</v>
      </c>
      <c r="EZ8" s="1678"/>
      <c r="FA8" s="1504"/>
      <c r="FB8" s="1512" t="s">
        <v>333</v>
      </c>
      <c r="FC8" s="1504"/>
      <c r="FD8" s="1657" t="s">
        <v>334</v>
      </c>
      <c r="FE8" s="1512" t="s">
        <v>335</v>
      </c>
      <c r="FF8" s="1504"/>
      <c r="FG8" s="1659" t="s">
        <v>338</v>
      </c>
      <c r="FH8" s="1661"/>
      <c r="FI8" s="516"/>
      <c r="FJ8" s="1657" t="s">
        <v>155</v>
      </c>
      <c r="FK8" s="1670"/>
      <c r="FL8" s="1568" t="s">
        <v>340</v>
      </c>
      <c r="FM8" s="1582"/>
      <c r="FN8" s="1505" t="s">
        <v>341</v>
      </c>
      <c r="FO8" s="1664"/>
      <c r="FP8" s="1664"/>
      <c r="FQ8" s="1506"/>
      <c r="FR8" s="1659" t="s">
        <v>282</v>
      </c>
      <c r="FS8" s="1660"/>
      <c r="FT8" s="1660"/>
      <c r="FU8" s="1661"/>
      <c r="FV8" s="1505" t="s">
        <v>342</v>
      </c>
      <c r="FW8" s="1664"/>
      <c r="FX8" s="1664"/>
      <c r="FY8" s="1506"/>
      <c r="FZ8" s="516"/>
      <c r="GA8" s="1657" t="s">
        <v>155</v>
      </c>
      <c r="GB8" s="1670"/>
      <c r="GC8" s="1512" t="s">
        <v>344</v>
      </c>
      <c r="GD8" s="1504"/>
      <c r="GE8" s="1512" t="s">
        <v>345</v>
      </c>
      <c r="GF8" s="1504"/>
      <c r="GG8" s="1512" t="s">
        <v>347</v>
      </c>
      <c r="GH8" s="1504"/>
      <c r="GI8" s="1657" t="s">
        <v>349</v>
      </c>
      <c r="GJ8" s="516"/>
      <c r="GK8" s="1512" t="s">
        <v>351</v>
      </c>
      <c r="GL8" s="1678"/>
      <c r="GM8" s="1504"/>
      <c r="GN8" s="1512" t="s">
        <v>353</v>
      </c>
      <c r="GO8" s="1504"/>
      <c r="GP8" s="516"/>
      <c r="GQ8" s="1512" t="s">
        <v>354</v>
      </c>
      <c r="GR8" s="1678"/>
      <c r="GS8" s="1504"/>
      <c r="GT8" s="1796" t="s">
        <v>355</v>
      </c>
      <c r="GU8" s="1797"/>
      <c r="GV8" s="1797"/>
      <c r="GW8" s="1797"/>
      <c r="GX8" s="1797"/>
      <c r="GY8" s="1798"/>
      <c r="GZ8" s="516"/>
      <c r="HA8" s="1657" t="s">
        <v>155</v>
      </c>
      <c r="HB8" s="1670"/>
      <c r="HC8" s="1659" t="s">
        <v>360</v>
      </c>
      <c r="HD8" s="1660"/>
      <c r="HE8" s="1661"/>
      <c r="HF8" s="1659" t="s">
        <v>361</v>
      </c>
      <c r="HG8" s="1660"/>
      <c r="HH8" s="1661"/>
      <c r="HI8" s="1512" t="s">
        <v>362</v>
      </c>
      <c r="HJ8" s="1678"/>
      <c r="HK8" s="1504"/>
      <c r="HL8" s="1505" t="s">
        <v>366</v>
      </c>
      <c r="HM8" s="1664"/>
      <c r="HN8" s="1664"/>
      <c r="HO8" s="1664"/>
      <c r="HP8" s="1664"/>
      <c r="HQ8" s="1664"/>
      <c r="HR8" s="1664"/>
      <c r="HS8" s="1664"/>
      <c r="HT8" s="1506"/>
    </row>
    <row r="9" spans="1:229" s="325" customFormat="1" ht="12.95" customHeight="1">
      <c r="A9" s="1658"/>
      <c r="B9" s="1658"/>
      <c r="C9" s="1670"/>
      <c r="D9" s="651"/>
      <c r="E9" s="1505"/>
      <c r="F9" s="1664"/>
      <c r="G9" s="1664"/>
      <c r="H9" s="1506"/>
      <c r="I9" s="1505"/>
      <c r="J9" s="1664"/>
      <c r="K9" s="1506"/>
      <c r="L9" s="1659"/>
      <c r="M9" s="1661"/>
      <c r="N9" s="516"/>
      <c r="O9" s="1658"/>
      <c r="P9" s="1670"/>
      <c r="Q9" s="651"/>
      <c r="R9" s="1659"/>
      <c r="S9" s="1661"/>
      <c r="T9" s="1615"/>
      <c r="U9" s="1616"/>
      <c r="V9" s="1505"/>
      <c r="W9" s="1664"/>
      <c r="X9" s="1664"/>
      <c r="Y9" s="1506"/>
      <c r="Z9" s="1471"/>
      <c r="AA9" s="1472"/>
      <c r="AB9" s="516"/>
      <c r="AC9" s="1658"/>
      <c r="AD9" s="1670"/>
      <c r="AE9" s="1658"/>
      <c r="AF9" s="1658"/>
      <c r="AG9" s="1658"/>
      <c r="AH9" s="1505"/>
      <c r="AI9" s="1664"/>
      <c r="AJ9" s="1664"/>
      <c r="AK9" s="1664"/>
      <c r="AL9" s="1664"/>
      <c r="AM9" s="1664"/>
      <c r="AN9" s="1664"/>
      <c r="AO9" s="1664"/>
      <c r="AP9" s="1664"/>
      <c r="AQ9" s="1664"/>
      <c r="AR9" s="1664"/>
      <c r="AS9" s="1506"/>
      <c r="AT9" s="516"/>
      <c r="AU9" s="1658"/>
      <c r="AV9" s="1670"/>
      <c r="AW9" s="1702"/>
      <c r="AX9" s="1703"/>
      <c r="AY9" s="1702"/>
      <c r="AZ9" s="1703"/>
      <c r="BA9" s="1702"/>
      <c r="BB9" s="1703"/>
      <c r="BC9" s="1860"/>
      <c r="BD9" s="1780"/>
      <c r="BE9" s="1811"/>
      <c r="BF9" s="1702"/>
      <c r="BG9" s="1703"/>
      <c r="BH9" s="1811"/>
      <c r="BI9" s="1702"/>
      <c r="BJ9" s="1703"/>
      <c r="BK9" s="1707"/>
      <c r="BL9" s="1707"/>
      <c r="BM9" s="1707"/>
      <c r="BN9" s="1707"/>
      <c r="BO9" s="1505"/>
      <c r="BP9" s="1664"/>
      <c r="BQ9" s="1664"/>
      <c r="BR9" s="1506"/>
      <c r="BS9" s="1659"/>
      <c r="BT9" s="1660"/>
      <c r="BU9" s="1660"/>
      <c r="BV9" s="1661"/>
      <c r="BW9" s="1746"/>
      <c r="BX9" s="1747"/>
      <c r="BY9" s="1746"/>
      <c r="BZ9" s="1756"/>
      <c r="CA9" s="1384"/>
      <c r="CB9" s="1658"/>
      <c r="CC9" s="1670"/>
      <c r="CD9" s="1659"/>
      <c r="CE9" s="1660"/>
      <c r="CF9" s="1661"/>
      <c r="CG9" s="1746"/>
      <c r="CH9" s="1756"/>
      <c r="CI9" s="1819"/>
      <c r="CJ9" s="1820"/>
      <c r="CK9" s="1505"/>
      <c r="CL9" s="1664"/>
      <c r="CM9" s="1615"/>
      <c r="CN9" s="1616"/>
      <c r="CO9" s="1505"/>
      <c r="CP9" s="1664"/>
      <c r="CQ9" s="1664"/>
      <c r="CR9" s="1506"/>
      <c r="CS9" s="516"/>
      <c r="CT9" s="1658"/>
      <c r="CU9" s="1670"/>
      <c r="CV9" s="1659"/>
      <c r="CW9" s="1660"/>
      <c r="CX9" s="1660"/>
      <c r="CY9" s="1661"/>
      <c r="CZ9" s="1505"/>
      <c r="DA9" s="1664"/>
      <c r="DB9" s="1664"/>
      <c r="DC9" s="1506"/>
      <c r="DD9" s="1659"/>
      <c r="DE9" s="1661"/>
      <c r="DF9" s="1505"/>
      <c r="DG9" s="1506"/>
      <c r="DH9" s="1659"/>
      <c r="DI9" s="1660"/>
      <c r="DJ9" s="1661"/>
      <c r="DK9" s="1660"/>
      <c r="DL9" s="1660"/>
      <c r="DM9" s="1661"/>
      <c r="DN9" s="1659"/>
      <c r="DO9" s="1660"/>
      <c r="DP9" s="1661"/>
      <c r="DQ9" s="516"/>
      <c r="DR9" s="1658"/>
      <c r="DS9" s="1670"/>
      <c r="DT9" s="1505"/>
      <c r="DU9" s="1664"/>
      <c r="DV9" s="1506"/>
      <c r="DW9" s="1659"/>
      <c r="DX9" s="1660"/>
      <c r="DY9" s="1660"/>
      <c r="DZ9" s="1661"/>
      <c r="EA9" s="1659"/>
      <c r="EB9" s="1660"/>
      <c r="EC9" s="1661"/>
      <c r="ED9" s="1505"/>
      <c r="EE9" s="1664"/>
      <c r="EF9" s="1664"/>
      <c r="EG9" s="1664"/>
      <c r="EH9" s="1664"/>
      <c r="EI9" s="1506"/>
      <c r="EJ9" s="1505"/>
      <c r="EK9" s="1664"/>
      <c r="EL9" s="1506"/>
      <c r="EM9" s="1471" t="s">
        <v>318</v>
      </c>
      <c r="EN9" s="1665"/>
      <c r="EO9" s="1665"/>
      <c r="EP9" s="1665"/>
      <c r="EQ9" s="1665"/>
      <c r="ER9" s="1665"/>
      <c r="ES9" s="1665"/>
      <c r="ET9" s="1665"/>
      <c r="EU9" s="1472"/>
      <c r="EV9" s="516"/>
      <c r="EW9" s="1658"/>
      <c r="EX9" s="1670"/>
      <c r="EY9" s="1505"/>
      <c r="EZ9" s="1664"/>
      <c r="FA9" s="1506"/>
      <c r="FB9" s="1505"/>
      <c r="FC9" s="1506"/>
      <c r="FD9" s="1658"/>
      <c r="FE9" s="1505"/>
      <c r="FF9" s="1506"/>
      <c r="FG9" s="1659"/>
      <c r="FH9" s="1661"/>
      <c r="FI9" s="516"/>
      <c r="FJ9" s="1658"/>
      <c r="FK9" s="1670"/>
      <c r="FL9" s="1570"/>
      <c r="FM9" s="1583"/>
      <c r="FN9" s="1505"/>
      <c r="FO9" s="1664"/>
      <c r="FP9" s="1664"/>
      <c r="FQ9" s="1506"/>
      <c r="FR9" s="1659"/>
      <c r="FS9" s="1660"/>
      <c r="FT9" s="1660"/>
      <c r="FU9" s="1661"/>
      <c r="FV9" s="1505"/>
      <c r="FW9" s="1664"/>
      <c r="FX9" s="1664"/>
      <c r="FY9" s="1506"/>
      <c r="FZ9" s="516"/>
      <c r="GA9" s="1658"/>
      <c r="GB9" s="1670"/>
      <c r="GC9" s="1505"/>
      <c r="GD9" s="1506"/>
      <c r="GE9" s="1505"/>
      <c r="GF9" s="1506"/>
      <c r="GG9" s="1505"/>
      <c r="GH9" s="1506"/>
      <c r="GI9" s="1658"/>
      <c r="GJ9" s="516"/>
      <c r="GK9" s="1505"/>
      <c r="GL9" s="1664"/>
      <c r="GM9" s="1506"/>
      <c r="GN9" s="1505"/>
      <c r="GO9" s="1506"/>
      <c r="GP9" s="516"/>
      <c r="GQ9" s="1505"/>
      <c r="GR9" s="1664"/>
      <c r="GS9" s="1506"/>
      <c r="GT9" s="1659"/>
      <c r="GU9" s="1660"/>
      <c r="GV9" s="1660"/>
      <c r="GW9" s="1660"/>
      <c r="GX9" s="1660"/>
      <c r="GY9" s="1661"/>
      <c r="GZ9" s="516"/>
      <c r="HA9" s="1658"/>
      <c r="HB9" s="1670"/>
      <c r="HC9" s="1659"/>
      <c r="HD9" s="1660"/>
      <c r="HE9" s="1661"/>
      <c r="HF9" s="1659"/>
      <c r="HG9" s="1660"/>
      <c r="HH9" s="1661"/>
      <c r="HI9" s="1505"/>
      <c r="HJ9" s="1664"/>
      <c r="HK9" s="1506"/>
      <c r="HL9" s="1505"/>
      <c r="HM9" s="1664"/>
      <c r="HN9" s="1664"/>
      <c r="HO9" s="1664"/>
      <c r="HP9" s="1664"/>
      <c r="HQ9" s="1664"/>
      <c r="HR9" s="1664"/>
      <c r="HS9" s="1664"/>
      <c r="HT9" s="1506"/>
    </row>
    <row r="10" spans="1:229" s="325" customFormat="1" ht="12.95" customHeight="1">
      <c r="A10" s="1658"/>
      <c r="B10" s="1658"/>
      <c r="C10" s="1670"/>
      <c r="D10" s="651"/>
      <c r="E10" s="1505"/>
      <c r="F10" s="1664"/>
      <c r="G10" s="1664"/>
      <c r="H10" s="1506"/>
      <c r="I10" s="1505"/>
      <c r="J10" s="1664"/>
      <c r="K10" s="1506"/>
      <c r="L10" s="1659"/>
      <c r="M10" s="1661"/>
      <c r="N10" s="28"/>
      <c r="O10" s="1658"/>
      <c r="P10" s="1670"/>
      <c r="Q10" s="651"/>
      <c r="R10" s="1659"/>
      <c r="S10" s="1661"/>
      <c r="T10" s="1615"/>
      <c r="U10" s="1616"/>
      <c r="V10" s="1505"/>
      <c r="W10" s="1664"/>
      <c r="X10" s="1664"/>
      <c r="Y10" s="1506"/>
      <c r="Z10" s="1471"/>
      <c r="AA10" s="1472"/>
      <c r="AB10" s="28"/>
      <c r="AC10" s="1658"/>
      <c r="AD10" s="1670"/>
      <c r="AE10" s="1658"/>
      <c r="AF10" s="1658"/>
      <c r="AG10" s="1658"/>
      <c r="AH10" s="1505"/>
      <c r="AI10" s="1664"/>
      <c r="AJ10" s="1664"/>
      <c r="AK10" s="1664"/>
      <c r="AL10" s="1664"/>
      <c r="AM10" s="1664"/>
      <c r="AN10" s="1664"/>
      <c r="AO10" s="1664"/>
      <c r="AP10" s="1664"/>
      <c r="AQ10" s="1664"/>
      <c r="AR10" s="1664"/>
      <c r="AS10" s="1506"/>
      <c r="AT10" s="28"/>
      <c r="AU10" s="1658"/>
      <c r="AV10" s="1670"/>
      <c r="AW10" s="1702"/>
      <c r="AX10" s="1703"/>
      <c r="AY10" s="1702"/>
      <c r="AZ10" s="1703"/>
      <c r="BA10" s="1702"/>
      <c r="BB10" s="1703"/>
      <c r="BC10" s="1860"/>
      <c r="BD10" s="1780"/>
      <c r="BE10" s="1811"/>
      <c r="BF10" s="1702"/>
      <c r="BG10" s="1703"/>
      <c r="BH10" s="1811"/>
      <c r="BI10" s="1702"/>
      <c r="BJ10" s="1703"/>
      <c r="BK10" s="1707"/>
      <c r="BL10" s="1707"/>
      <c r="BM10" s="1707"/>
      <c r="BN10" s="1707"/>
      <c r="BO10" s="364" t="s">
        <v>249</v>
      </c>
      <c r="BP10" s="302"/>
      <c r="BQ10" s="956"/>
      <c r="BR10" s="537">
        <v>1</v>
      </c>
      <c r="BS10" s="1659"/>
      <c r="BT10" s="1660"/>
      <c r="BU10" s="1660"/>
      <c r="BV10" s="1661"/>
      <c r="BW10" s="1746"/>
      <c r="BX10" s="1747"/>
      <c r="BY10" s="1746"/>
      <c r="BZ10" s="1756"/>
      <c r="CA10" s="1385"/>
      <c r="CB10" s="1658"/>
      <c r="CC10" s="1670"/>
      <c r="CD10" s="1659"/>
      <c r="CE10" s="1660"/>
      <c r="CF10" s="1661"/>
      <c r="CG10" s="1746"/>
      <c r="CH10" s="1756"/>
      <c r="CI10" s="1819"/>
      <c r="CJ10" s="1820"/>
      <c r="CK10" s="1505"/>
      <c r="CL10" s="1664"/>
      <c r="CM10" s="1615"/>
      <c r="CN10" s="1616"/>
      <c r="CO10" s="913"/>
      <c r="CP10" s="915"/>
      <c r="CQ10" s="915"/>
      <c r="CR10" s="914"/>
      <c r="CS10" s="28"/>
      <c r="CT10" s="1658"/>
      <c r="CU10" s="1670"/>
      <c r="CV10" s="1659"/>
      <c r="CW10" s="1660"/>
      <c r="CX10" s="1660"/>
      <c r="CY10" s="1661"/>
      <c r="CZ10" s="1505"/>
      <c r="DA10" s="1664"/>
      <c r="DB10" s="1664"/>
      <c r="DC10" s="1506"/>
      <c r="DD10" s="1659"/>
      <c r="DE10" s="1661"/>
      <c r="DF10" s="1505"/>
      <c r="DG10" s="1506"/>
      <c r="DH10" s="1659"/>
      <c r="DI10" s="1660"/>
      <c r="DJ10" s="1661"/>
      <c r="DK10" s="1660"/>
      <c r="DL10" s="1660"/>
      <c r="DM10" s="1661"/>
      <c r="DN10" s="1659"/>
      <c r="DO10" s="1660"/>
      <c r="DP10" s="1661"/>
      <c r="DQ10" s="28"/>
      <c r="DR10" s="1658"/>
      <c r="DS10" s="1670"/>
      <c r="DT10" s="1505"/>
      <c r="DU10" s="1664"/>
      <c r="DV10" s="1506"/>
      <c r="DW10" s="1659"/>
      <c r="DX10" s="1660"/>
      <c r="DY10" s="1660"/>
      <c r="DZ10" s="1661"/>
      <c r="EA10" s="1659"/>
      <c r="EB10" s="1660"/>
      <c r="EC10" s="1661"/>
      <c r="ED10" s="1505"/>
      <c r="EE10" s="1664"/>
      <c r="EF10" s="1664"/>
      <c r="EG10" s="1664"/>
      <c r="EH10" s="1664"/>
      <c r="EI10" s="1506"/>
      <c r="EJ10" s="1505"/>
      <c r="EK10" s="1664"/>
      <c r="EL10" s="1506"/>
      <c r="EM10" s="1717" t="s">
        <v>319</v>
      </c>
      <c r="EN10" s="1718"/>
      <c r="EO10" s="1718"/>
      <c r="EP10" s="1718"/>
      <c r="EQ10" s="1730">
        <v>1</v>
      </c>
      <c r="ER10" s="713" t="s">
        <v>324</v>
      </c>
      <c r="ES10" s="957"/>
      <c r="ET10" s="957"/>
      <c r="EU10" s="958">
        <v>6</v>
      </c>
      <c r="EV10" s="28"/>
      <c r="EW10" s="1658"/>
      <c r="EX10" s="1670"/>
      <c r="EY10" s="1507"/>
      <c r="EZ10" s="1679"/>
      <c r="FA10" s="1508"/>
      <c r="FB10" s="1505"/>
      <c r="FC10" s="1506"/>
      <c r="FD10" s="1658"/>
      <c r="FE10" s="1505"/>
      <c r="FF10" s="1506"/>
      <c r="FG10" s="1659"/>
      <c r="FH10" s="1661"/>
      <c r="FI10" s="28"/>
      <c r="FJ10" s="1658"/>
      <c r="FK10" s="1670"/>
      <c r="FL10" s="1570"/>
      <c r="FM10" s="1583"/>
      <c r="FN10" s="1505"/>
      <c r="FO10" s="1664"/>
      <c r="FP10" s="1664"/>
      <c r="FQ10" s="1506"/>
      <c r="FR10" s="1659"/>
      <c r="FS10" s="1660"/>
      <c r="FT10" s="1660"/>
      <c r="FU10" s="1661"/>
      <c r="FV10" s="251" t="s">
        <v>162</v>
      </c>
      <c r="FW10" s="315"/>
      <c r="FX10" s="315"/>
      <c r="FY10" s="537">
        <v>1</v>
      </c>
      <c r="FZ10" s="28"/>
      <c r="GA10" s="1658"/>
      <c r="GB10" s="1670"/>
      <c r="GC10" s="1505"/>
      <c r="GD10" s="1506"/>
      <c r="GE10" s="1507"/>
      <c r="GF10" s="1508"/>
      <c r="GG10" s="1505"/>
      <c r="GH10" s="1506"/>
      <c r="GI10" s="1658"/>
      <c r="GJ10" s="28"/>
      <c r="GK10" s="1505"/>
      <c r="GL10" s="1664"/>
      <c r="GM10" s="1506"/>
      <c r="GN10" s="1505"/>
      <c r="GO10" s="1506"/>
      <c r="GP10" s="28"/>
      <c r="GQ10" s="1505"/>
      <c r="GR10" s="1664"/>
      <c r="GS10" s="1506"/>
      <c r="GT10" s="1659"/>
      <c r="GU10" s="1660"/>
      <c r="GV10" s="1660"/>
      <c r="GW10" s="1660"/>
      <c r="GX10" s="1660"/>
      <c r="GY10" s="1661"/>
      <c r="GZ10" s="28"/>
      <c r="HA10" s="1658"/>
      <c r="HB10" s="1670"/>
      <c r="HC10" s="1659"/>
      <c r="HD10" s="1660"/>
      <c r="HE10" s="1661"/>
      <c r="HF10" s="1659"/>
      <c r="HG10" s="1660"/>
      <c r="HH10" s="1661"/>
      <c r="HI10" s="1505"/>
      <c r="HJ10" s="1664"/>
      <c r="HK10" s="1506"/>
      <c r="HL10" s="1505"/>
      <c r="HM10" s="1664"/>
      <c r="HN10" s="1664"/>
      <c r="HO10" s="1664"/>
      <c r="HP10" s="1664"/>
      <c r="HQ10" s="1664"/>
      <c r="HR10" s="1664"/>
      <c r="HS10" s="1664"/>
      <c r="HT10" s="1506"/>
    </row>
    <row r="11" spans="1:229" s="325" customFormat="1" ht="12.95" customHeight="1">
      <c r="A11" s="1658"/>
      <c r="B11" s="1658"/>
      <c r="C11" s="1670"/>
      <c r="D11" s="651"/>
      <c r="E11" s="1505"/>
      <c r="F11" s="1664"/>
      <c r="G11" s="1664"/>
      <c r="H11" s="1506"/>
      <c r="I11" s="315" t="s">
        <v>162</v>
      </c>
      <c r="J11" s="315"/>
      <c r="K11" s="537">
        <v>1</v>
      </c>
      <c r="L11" s="1659"/>
      <c r="M11" s="1661"/>
      <c r="N11" s="28"/>
      <c r="O11" s="1658"/>
      <c r="P11" s="1670"/>
      <c r="Q11" s="651"/>
      <c r="R11" s="1659"/>
      <c r="S11" s="1661"/>
      <c r="T11" s="1615"/>
      <c r="U11" s="1616"/>
      <c r="V11" s="1505"/>
      <c r="W11" s="1664"/>
      <c r="X11" s="1664"/>
      <c r="Y11" s="1506"/>
      <c r="Z11" s="1471"/>
      <c r="AA11" s="1472"/>
      <c r="AB11" s="28"/>
      <c r="AC11" s="1658"/>
      <c r="AD11" s="1670"/>
      <c r="AE11" s="1658"/>
      <c r="AF11" s="1658"/>
      <c r="AG11" s="1658"/>
      <c r="AH11" s="959"/>
      <c r="AI11" s="362" t="s">
        <v>117</v>
      </c>
      <c r="AJ11" s="960">
        <v>1</v>
      </c>
      <c r="AK11" s="961"/>
      <c r="AL11" s="961"/>
      <c r="AM11" s="961"/>
      <c r="AN11" s="961"/>
      <c r="AO11" s="961"/>
      <c r="AP11" s="961"/>
      <c r="AQ11" s="961"/>
      <c r="AR11" s="961"/>
      <c r="AS11" s="962"/>
      <c r="AT11" s="28"/>
      <c r="AU11" s="1658"/>
      <c r="AV11" s="1670"/>
      <c r="AW11" s="1702"/>
      <c r="AX11" s="1703"/>
      <c r="AY11" s="1702"/>
      <c r="AZ11" s="1703"/>
      <c r="BA11" s="1702"/>
      <c r="BB11" s="1703"/>
      <c r="BC11" s="1860"/>
      <c r="BD11" s="1780"/>
      <c r="BE11" s="1811"/>
      <c r="BF11" s="1702"/>
      <c r="BG11" s="1703"/>
      <c r="BH11" s="1811"/>
      <c r="BI11" s="1702"/>
      <c r="BJ11" s="1703"/>
      <c r="BK11" s="1707"/>
      <c r="BL11" s="1707"/>
      <c r="BM11" s="1707"/>
      <c r="BN11" s="1707"/>
      <c r="BO11" s="1717" t="s">
        <v>189</v>
      </c>
      <c r="BP11" s="1718"/>
      <c r="BQ11" s="1851"/>
      <c r="BR11" s="1808">
        <v>2</v>
      </c>
      <c r="BS11" s="1659"/>
      <c r="BT11" s="1660"/>
      <c r="BU11" s="1660"/>
      <c r="BV11" s="1661"/>
      <c r="BW11" s="1746"/>
      <c r="BX11" s="1747"/>
      <c r="BY11" s="1746"/>
      <c r="BZ11" s="1756"/>
      <c r="CA11" s="1385"/>
      <c r="CB11" s="1658"/>
      <c r="CC11" s="1670"/>
      <c r="CD11" s="1659"/>
      <c r="CE11" s="1660"/>
      <c r="CF11" s="1661"/>
      <c r="CG11" s="1746"/>
      <c r="CH11" s="1756"/>
      <c r="CI11" s="1819"/>
      <c r="CJ11" s="1820"/>
      <c r="CK11" s="1505"/>
      <c r="CL11" s="1664"/>
      <c r="CM11" s="1615"/>
      <c r="CN11" s="1616"/>
      <c r="CO11" s="366"/>
      <c r="CP11" s="576"/>
      <c r="CQ11" s="576"/>
      <c r="CR11" s="963"/>
      <c r="CS11" s="28"/>
      <c r="CT11" s="1658"/>
      <c r="CU11" s="1670"/>
      <c r="CV11" s="1659"/>
      <c r="CW11" s="1660"/>
      <c r="CX11" s="1660"/>
      <c r="CY11" s="1661"/>
      <c r="CZ11" s="1505"/>
      <c r="DA11" s="1664"/>
      <c r="DB11" s="1664"/>
      <c r="DC11" s="1506"/>
      <c r="DD11" s="1659"/>
      <c r="DE11" s="1661"/>
      <c r="DF11" s="1505"/>
      <c r="DG11" s="1506"/>
      <c r="DH11" s="1659"/>
      <c r="DI11" s="1660"/>
      <c r="DJ11" s="1661"/>
      <c r="DK11" s="1660"/>
      <c r="DL11" s="1660"/>
      <c r="DM11" s="1661"/>
      <c r="DN11" s="1659"/>
      <c r="DO11" s="1660"/>
      <c r="DP11" s="1661"/>
      <c r="DQ11" s="28"/>
      <c r="DR11" s="1658"/>
      <c r="DS11" s="1670"/>
      <c r="DT11" s="1505"/>
      <c r="DU11" s="1664"/>
      <c r="DV11" s="1506"/>
      <c r="DW11" s="1659"/>
      <c r="DX11" s="1660"/>
      <c r="DY11" s="1660"/>
      <c r="DZ11" s="1661"/>
      <c r="EA11" s="1659"/>
      <c r="EB11" s="1660"/>
      <c r="EC11" s="1661"/>
      <c r="ED11" s="1505"/>
      <c r="EE11" s="1664"/>
      <c r="EF11" s="1664"/>
      <c r="EG11" s="1664"/>
      <c r="EH11" s="1664"/>
      <c r="EI11" s="1506"/>
      <c r="EJ11" s="1505"/>
      <c r="EK11" s="1664"/>
      <c r="EL11" s="1506"/>
      <c r="EM11" s="1507"/>
      <c r="EN11" s="1679"/>
      <c r="EO11" s="1679"/>
      <c r="EP11" s="1679"/>
      <c r="EQ11" s="1731"/>
      <c r="ER11" s="1683" t="s">
        <v>325</v>
      </c>
      <c r="ES11" s="1684"/>
      <c r="ET11" s="1684"/>
      <c r="EU11" s="958">
        <v>7</v>
      </c>
      <c r="EV11" s="28"/>
      <c r="EW11" s="1658"/>
      <c r="EX11" s="1670"/>
      <c r="EY11" s="1687" t="s">
        <v>330</v>
      </c>
      <c r="EZ11" s="1688"/>
      <c r="FA11" s="1689"/>
      <c r="FB11" s="1505"/>
      <c r="FC11" s="1506"/>
      <c r="FD11" s="1658"/>
      <c r="FE11" s="1505"/>
      <c r="FF11" s="1506"/>
      <c r="FG11" s="1659"/>
      <c r="FH11" s="1661"/>
      <c r="FI11" s="28"/>
      <c r="FJ11" s="1658"/>
      <c r="FK11" s="1670"/>
      <c r="FL11" s="1570"/>
      <c r="FM11" s="1583"/>
      <c r="FN11" s="315" t="s">
        <v>200</v>
      </c>
      <c r="FO11" s="367">
        <v>1</v>
      </c>
      <c r="FP11" s="576"/>
      <c r="FQ11" s="963"/>
      <c r="FR11" s="1659"/>
      <c r="FS11" s="1660"/>
      <c r="FT11" s="1660"/>
      <c r="FU11" s="1661"/>
      <c r="FV11" s="251" t="s">
        <v>163</v>
      </c>
      <c r="FW11" s="315"/>
      <c r="FX11" s="315"/>
      <c r="FY11" s="537">
        <v>2</v>
      </c>
      <c r="FZ11" s="28"/>
      <c r="GA11" s="1658"/>
      <c r="GB11" s="1670"/>
      <c r="GC11" s="1505"/>
      <c r="GD11" s="1506"/>
      <c r="GE11" s="251" t="s">
        <v>186</v>
      </c>
      <c r="GF11" s="583">
        <v>1</v>
      </c>
      <c r="GG11" s="1505"/>
      <c r="GH11" s="1506"/>
      <c r="GI11" s="1658"/>
      <c r="GJ11" s="28"/>
      <c r="GK11" s="1505"/>
      <c r="GL11" s="1664"/>
      <c r="GM11" s="1506"/>
      <c r="GN11" s="251" t="s">
        <v>186</v>
      </c>
      <c r="GO11" s="583">
        <v>1</v>
      </c>
      <c r="GP11" s="28"/>
      <c r="GQ11" s="1505"/>
      <c r="GR11" s="1664"/>
      <c r="GS11" s="1506"/>
      <c r="GT11" s="1471" t="s">
        <v>356</v>
      </c>
      <c r="GU11" s="1665"/>
      <c r="GV11" s="1665"/>
      <c r="GW11" s="1665"/>
      <c r="GX11" s="1665"/>
      <c r="GY11" s="1472"/>
      <c r="GZ11" s="28"/>
      <c r="HA11" s="1658"/>
      <c r="HB11" s="1670"/>
      <c r="HC11" s="1659"/>
      <c r="HD11" s="1660"/>
      <c r="HE11" s="1661"/>
      <c r="HF11" s="1659"/>
      <c r="HG11" s="1660"/>
      <c r="HH11" s="1661"/>
      <c r="HI11" s="1505"/>
      <c r="HJ11" s="1664"/>
      <c r="HK11" s="1506"/>
      <c r="HL11" s="1505"/>
      <c r="HM11" s="1664"/>
      <c r="HN11" s="1664"/>
      <c r="HO11" s="1664"/>
      <c r="HP11" s="1664"/>
      <c r="HQ11" s="1664"/>
      <c r="HR11" s="1664"/>
      <c r="HS11" s="1664"/>
      <c r="HT11" s="1506"/>
    </row>
    <row r="12" spans="1:229" s="325" customFormat="1" ht="12.95" customHeight="1">
      <c r="A12" s="1658"/>
      <c r="B12" s="1658"/>
      <c r="C12" s="1670"/>
      <c r="D12" s="651"/>
      <c r="E12" s="1505"/>
      <c r="F12" s="1664"/>
      <c r="G12" s="1664"/>
      <c r="H12" s="1506"/>
      <c r="I12" s="315" t="s">
        <v>163</v>
      </c>
      <c r="J12" s="315"/>
      <c r="K12" s="537">
        <v>2</v>
      </c>
      <c r="L12" s="1659"/>
      <c r="M12" s="1661"/>
      <c r="N12" s="28"/>
      <c r="O12" s="1658"/>
      <c r="P12" s="1670"/>
      <c r="Q12" s="651"/>
      <c r="R12" s="1652" t="s">
        <v>185</v>
      </c>
      <c r="S12" s="1653"/>
      <c r="T12" s="1615"/>
      <c r="U12" s="1743"/>
      <c r="V12" s="1652" t="s">
        <v>199</v>
      </c>
      <c r="W12" s="1726"/>
      <c r="X12" s="1726"/>
      <c r="Y12" s="1653"/>
      <c r="Z12" s="1471"/>
      <c r="AA12" s="1472"/>
      <c r="AB12" s="28"/>
      <c r="AC12" s="1658"/>
      <c r="AD12" s="1670"/>
      <c r="AE12" s="1658"/>
      <c r="AF12" s="1658"/>
      <c r="AG12" s="1658"/>
      <c r="AH12" s="959"/>
      <c r="AI12" s="997" t="s">
        <v>118</v>
      </c>
      <c r="AJ12" s="960">
        <v>2</v>
      </c>
      <c r="AK12" s="961"/>
      <c r="AL12" s="961"/>
      <c r="AM12" s="961"/>
      <c r="AN12" s="961"/>
      <c r="AO12" s="961"/>
      <c r="AP12" s="961"/>
      <c r="AQ12" s="961"/>
      <c r="AR12" s="961"/>
      <c r="AS12" s="962"/>
      <c r="AT12" s="28"/>
      <c r="AU12" s="1658"/>
      <c r="AV12" s="1670"/>
      <c r="AW12" s="1702"/>
      <c r="AX12" s="1703"/>
      <c r="AY12" s="1702"/>
      <c r="AZ12" s="1703"/>
      <c r="BA12" s="1702"/>
      <c r="BB12" s="1703"/>
      <c r="BC12" s="1860"/>
      <c r="BD12" s="1780"/>
      <c r="BE12" s="1811"/>
      <c r="BF12" s="1702"/>
      <c r="BG12" s="1703"/>
      <c r="BH12" s="1811"/>
      <c r="BI12" s="1702"/>
      <c r="BJ12" s="1703"/>
      <c r="BK12" s="1707"/>
      <c r="BL12" s="1707"/>
      <c r="BM12" s="1707"/>
      <c r="BN12" s="1707"/>
      <c r="BO12" s="1852"/>
      <c r="BP12" s="1853"/>
      <c r="BQ12" s="1853"/>
      <c r="BR12" s="1809"/>
      <c r="BS12" s="1659"/>
      <c r="BT12" s="1660"/>
      <c r="BU12" s="1660"/>
      <c r="BV12" s="1661"/>
      <c r="BW12" s="1746"/>
      <c r="BX12" s="1747"/>
      <c r="BY12" s="1746"/>
      <c r="BZ12" s="1756"/>
      <c r="CA12" s="1385"/>
      <c r="CB12" s="1658"/>
      <c r="CC12" s="1670"/>
      <c r="CD12" s="1659"/>
      <c r="CE12" s="1660"/>
      <c r="CF12" s="1661"/>
      <c r="CG12" s="1746"/>
      <c r="CH12" s="1756"/>
      <c r="CI12" s="1819"/>
      <c r="CJ12" s="1820"/>
      <c r="CK12" s="1505"/>
      <c r="CL12" s="1664"/>
      <c r="CM12" s="1615"/>
      <c r="CN12" s="1616"/>
      <c r="CO12" s="366"/>
      <c r="CP12" s="576"/>
      <c r="CQ12" s="576"/>
      <c r="CR12" s="963"/>
      <c r="CS12" s="28"/>
      <c r="CT12" s="1658"/>
      <c r="CU12" s="1670"/>
      <c r="CV12" s="1659"/>
      <c r="CW12" s="1660"/>
      <c r="CX12" s="1660"/>
      <c r="CY12" s="1661"/>
      <c r="CZ12" s="251" t="s">
        <v>162</v>
      </c>
      <c r="DA12" s="315"/>
      <c r="DB12" s="315"/>
      <c r="DC12" s="537">
        <v>1</v>
      </c>
      <c r="DD12" s="1659"/>
      <c r="DE12" s="1661"/>
      <c r="DF12" s="1505"/>
      <c r="DG12" s="1506"/>
      <c r="DH12" s="1659"/>
      <c r="DI12" s="1660"/>
      <c r="DJ12" s="1661"/>
      <c r="DK12" s="1660"/>
      <c r="DL12" s="1660"/>
      <c r="DM12" s="1661"/>
      <c r="DN12" s="1659"/>
      <c r="DO12" s="1660"/>
      <c r="DP12" s="1661"/>
      <c r="DQ12" s="28"/>
      <c r="DR12" s="1658"/>
      <c r="DS12" s="1670"/>
      <c r="DT12" s="1505"/>
      <c r="DU12" s="1664"/>
      <c r="DV12" s="1506"/>
      <c r="DW12" s="1659"/>
      <c r="DX12" s="1660"/>
      <c r="DY12" s="1660"/>
      <c r="DZ12" s="1661"/>
      <c r="EA12" s="1659"/>
      <c r="EB12" s="1660"/>
      <c r="EC12" s="1661"/>
      <c r="ED12" s="1505"/>
      <c r="EE12" s="1664"/>
      <c r="EF12" s="1664"/>
      <c r="EG12" s="1664"/>
      <c r="EH12" s="1664"/>
      <c r="EI12" s="1506"/>
      <c r="EJ12" s="1505"/>
      <c r="EK12" s="1664"/>
      <c r="EL12" s="1506"/>
      <c r="EM12" s="964" t="s">
        <v>320</v>
      </c>
      <c r="EN12" s="965"/>
      <c r="EO12" s="965"/>
      <c r="EP12" s="965"/>
      <c r="EQ12" s="966">
        <v>2</v>
      </c>
      <c r="ER12" s="965" t="s">
        <v>326</v>
      </c>
      <c r="ES12" s="967"/>
      <c r="ET12" s="967"/>
      <c r="EU12" s="968">
        <v>8</v>
      </c>
      <c r="EV12" s="28"/>
      <c r="EW12" s="1658"/>
      <c r="EX12" s="1670"/>
      <c r="EY12" s="1690"/>
      <c r="EZ12" s="1691"/>
      <c r="FA12" s="1692"/>
      <c r="FB12" s="1505"/>
      <c r="FC12" s="1506"/>
      <c r="FD12" s="1658"/>
      <c r="FE12" s="1505"/>
      <c r="FF12" s="1506"/>
      <c r="FG12" s="1659"/>
      <c r="FH12" s="1661"/>
      <c r="FI12" s="28"/>
      <c r="FJ12" s="1658"/>
      <c r="FK12" s="1670"/>
      <c r="FL12" s="1570"/>
      <c r="FM12" s="1583"/>
      <c r="FN12" s="315" t="s">
        <v>201</v>
      </c>
      <c r="FO12" s="367">
        <v>2</v>
      </c>
      <c r="FP12" s="315"/>
      <c r="FQ12" s="969"/>
      <c r="FR12" s="1659"/>
      <c r="FS12" s="1660"/>
      <c r="FT12" s="1660"/>
      <c r="FU12" s="1661"/>
      <c r="FV12" s="251" t="s">
        <v>164</v>
      </c>
      <c r="FW12" s="315"/>
      <c r="FX12" s="315"/>
      <c r="FY12" s="537">
        <v>3</v>
      </c>
      <c r="FZ12" s="28"/>
      <c r="GA12" s="1658"/>
      <c r="GB12" s="1670"/>
      <c r="GC12" s="1505"/>
      <c r="GD12" s="1506"/>
      <c r="GE12" s="251" t="s">
        <v>187</v>
      </c>
      <c r="GF12" s="583">
        <v>2</v>
      </c>
      <c r="GG12" s="1505"/>
      <c r="GH12" s="1506"/>
      <c r="GI12" s="1658"/>
      <c r="GJ12" s="28"/>
      <c r="GK12" s="1505"/>
      <c r="GL12" s="1664"/>
      <c r="GM12" s="1506"/>
      <c r="GN12" s="251" t="s">
        <v>187</v>
      </c>
      <c r="GO12" s="583">
        <v>2</v>
      </c>
      <c r="GP12" s="28"/>
      <c r="GQ12" s="1505"/>
      <c r="GR12" s="1664"/>
      <c r="GS12" s="1506"/>
      <c r="GT12" s="1471"/>
      <c r="GU12" s="1665"/>
      <c r="GV12" s="1665"/>
      <c r="GW12" s="1665"/>
      <c r="GX12" s="1665"/>
      <c r="GY12" s="1472"/>
      <c r="GZ12" s="28"/>
      <c r="HA12" s="1658"/>
      <c r="HB12" s="1670"/>
      <c r="HC12" s="1659"/>
      <c r="HD12" s="1660"/>
      <c r="HE12" s="1661"/>
      <c r="HF12" s="1659"/>
      <c r="HG12" s="1660"/>
      <c r="HH12" s="1661"/>
      <c r="HI12" s="1505" t="s">
        <v>363</v>
      </c>
      <c r="HJ12" s="1664"/>
      <c r="HK12" s="1506"/>
      <c r="HL12" s="1505"/>
      <c r="HM12" s="1664"/>
      <c r="HN12" s="1664"/>
      <c r="HO12" s="1664"/>
      <c r="HP12" s="1664"/>
      <c r="HQ12" s="1664"/>
      <c r="HR12" s="1664"/>
      <c r="HS12" s="1664"/>
      <c r="HT12" s="1506"/>
    </row>
    <row r="13" spans="1:229" s="325" customFormat="1" ht="12.95" customHeight="1">
      <c r="A13" s="755">
        <f>'10Preg'!$AR$6</f>
        <v>-10.199999999999996</v>
      </c>
      <c r="B13" s="1658"/>
      <c r="C13" s="1670"/>
      <c r="D13" s="651"/>
      <c r="E13" s="1505"/>
      <c r="F13" s="1664"/>
      <c r="G13" s="1664"/>
      <c r="H13" s="1506"/>
      <c r="I13" s="315" t="s">
        <v>164</v>
      </c>
      <c r="J13" s="315"/>
      <c r="K13" s="537">
        <v>3</v>
      </c>
      <c r="L13" s="1659"/>
      <c r="M13" s="1661"/>
      <c r="N13" s="28"/>
      <c r="O13" s="1658"/>
      <c r="P13" s="1670"/>
      <c r="Q13" s="651"/>
      <c r="R13" s="1652"/>
      <c r="S13" s="1653"/>
      <c r="T13" s="1615"/>
      <c r="U13" s="1743"/>
      <c r="V13" s="1652"/>
      <c r="W13" s="1726"/>
      <c r="X13" s="1726"/>
      <c r="Y13" s="1653"/>
      <c r="Z13" s="1740"/>
      <c r="AA13" s="1741"/>
      <c r="AB13" s="28"/>
      <c r="AC13" s="1658"/>
      <c r="AD13" s="1670"/>
      <c r="AE13" s="1658"/>
      <c r="AF13" s="1658"/>
      <c r="AG13" s="1658"/>
      <c r="AH13" s="366"/>
      <c r="AK13" s="576"/>
      <c r="AL13" s="576"/>
      <c r="AM13" s="576"/>
      <c r="AO13" s="576"/>
      <c r="AP13" s="576"/>
      <c r="AQ13" s="576"/>
      <c r="AR13" s="576"/>
      <c r="AS13" s="963"/>
      <c r="AT13" s="28"/>
      <c r="AU13" s="1658"/>
      <c r="AV13" s="1670"/>
      <c r="AW13" s="1702"/>
      <c r="AX13" s="1703"/>
      <c r="AY13" s="1702"/>
      <c r="AZ13" s="1703"/>
      <c r="BA13" s="1702"/>
      <c r="BB13" s="1703"/>
      <c r="BC13" s="1860"/>
      <c r="BD13" s="1780"/>
      <c r="BE13" s="1811"/>
      <c r="BF13" s="1702"/>
      <c r="BG13" s="1703"/>
      <c r="BH13" s="1811"/>
      <c r="BI13" s="1702"/>
      <c r="BJ13" s="1703"/>
      <c r="BK13" s="1708"/>
      <c r="BL13" s="1708"/>
      <c r="BM13" s="1708"/>
      <c r="BN13" s="1708"/>
      <c r="BO13" s="364" t="s">
        <v>193</v>
      </c>
      <c r="BP13" s="302"/>
      <c r="BQ13" s="302"/>
      <c r="BR13" s="968">
        <v>3</v>
      </c>
      <c r="BS13" s="1666"/>
      <c r="BT13" s="1667"/>
      <c r="BU13" s="1667"/>
      <c r="BV13" s="1668"/>
      <c r="BW13" s="1746"/>
      <c r="BX13" s="1747"/>
      <c r="BY13" s="1746"/>
      <c r="BZ13" s="1756"/>
      <c r="CA13" s="1385"/>
      <c r="CB13" s="1658"/>
      <c r="CC13" s="1670"/>
      <c r="CD13" s="366"/>
      <c r="CE13" s="576"/>
      <c r="CF13" s="970"/>
      <c r="CG13" s="1746"/>
      <c r="CH13" s="1756"/>
      <c r="CI13" s="1819"/>
      <c r="CJ13" s="1820"/>
      <c r="CK13" s="1505"/>
      <c r="CL13" s="1664"/>
      <c r="CM13" s="1615"/>
      <c r="CN13" s="1616"/>
      <c r="CO13" s="366"/>
      <c r="CP13" s="576"/>
      <c r="CQ13" s="576"/>
      <c r="CR13" s="963"/>
      <c r="CS13" s="28"/>
      <c r="CT13" s="1658"/>
      <c r="CU13" s="1670"/>
      <c r="CV13" s="1666"/>
      <c r="CW13" s="1667"/>
      <c r="CX13" s="1667"/>
      <c r="CY13" s="1668"/>
      <c r="CZ13" s="251" t="s">
        <v>163</v>
      </c>
      <c r="DA13" s="315"/>
      <c r="DB13" s="315"/>
      <c r="DC13" s="537">
        <v>2</v>
      </c>
      <c r="DD13" s="1659"/>
      <c r="DE13" s="1661"/>
      <c r="DF13" s="1505"/>
      <c r="DG13" s="1506"/>
      <c r="DH13" s="863"/>
      <c r="DI13" s="656"/>
      <c r="DJ13" s="864"/>
      <c r="DK13" s="656"/>
      <c r="DL13" s="656"/>
      <c r="DM13" s="864"/>
      <c r="DN13" s="1471" t="s">
        <v>299</v>
      </c>
      <c r="DO13" s="1665"/>
      <c r="DP13" s="1472"/>
      <c r="DQ13" s="28"/>
      <c r="DR13" s="1658"/>
      <c r="DS13" s="1670"/>
      <c r="DT13" s="1505"/>
      <c r="DU13" s="1664"/>
      <c r="DV13" s="1506"/>
      <c r="DW13" s="364" t="s">
        <v>305</v>
      </c>
      <c r="DX13" s="971"/>
      <c r="DY13" s="971"/>
      <c r="DZ13" s="972">
        <v>1</v>
      </c>
      <c r="EA13" s="1471"/>
      <c r="EB13" s="1665"/>
      <c r="EC13" s="1472"/>
      <c r="ED13" s="1652" t="s">
        <v>312</v>
      </c>
      <c r="EE13" s="1726"/>
      <c r="EF13" s="1726"/>
      <c r="EG13" s="1726"/>
      <c r="EH13" s="1726"/>
      <c r="EI13" s="1653"/>
      <c r="EJ13" s="1505"/>
      <c r="EK13" s="1664"/>
      <c r="EL13" s="1506"/>
      <c r="EM13" s="1717" t="s">
        <v>321</v>
      </c>
      <c r="EN13" s="1718"/>
      <c r="EO13" s="1718"/>
      <c r="EP13" s="1718"/>
      <c r="EQ13" s="1730">
        <v>3</v>
      </c>
      <c r="ER13" s="965" t="s">
        <v>327</v>
      </c>
      <c r="ES13" s="967"/>
      <c r="ET13" s="967"/>
      <c r="EU13" s="968">
        <v>9</v>
      </c>
      <c r="EV13" s="28"/>
      <c r="EW13" s="1658"/>
      <c r="EX13" s="1670"/>
      <c r="EY13" s="1723" t="s">
        <v>331</v>
      </c>
      <c r="EZ13" s="1724"/>
      <c r="FA13" s="1725"/>
      <c r="FB13" s="1505"/>
      <c r="FC13" s="1506"/>
      <c r="FD13" s="1658"/>
      <c r="FE13" s="1505"/>
      <c r="FF13" s="1506"/>
      <c r="FG13" s="1659"/>
      <c r="FH13" s="1661"/>
      <c r="FI13" s="28"/>
      <c r="FJ13" s="1658"/>
      <c r="FK13" s="1670"/>
      <c r="FL13" s="1570"/>
      <c r="FM13" s="1583"/>
      <c r="FN13" s="1360" t="s">
        <v>202</v>
      </c>
      <c r="FO13" s="367">
        <v>3</v>
      </c>
      <c r="FP13" s="315"/>
      <c r="FQ13" s="969"/>
      <c r="FR13" s="1666"/>
      <c r="FS13" s="1667"/>
      <c r="FT13" s="1667"/>
      <c r="FU13" s="1668"/>
      <c r="FV13" s="251" t="s">
        <v>165</v>
      </c>
      <c r="FW13" s="315"/>
      <c r="FX13" s="315"/>
      <c r="FY13" s="537">
        <v>4</v>
      </c>
      <c r="FZ13" s="28"/>
      <c r="GA13" s="1658"/>
      <c r="GB13" s="1670"/>
      <c r="GC13" s="1505"/>
      <c r="GD13" s="1506"/>
      <c r="GE13" s="1686" t="s">
        <v>346</v>
      </c>
      <c r="GF13" s="1715">
        <v>3</v>
      </c>
      <c r="GG13" s="1505"/>
      <c r="GH13" s="1506"/>
      <c r="GI13" s="1658"/>
      <c r="GJ13" s="28"/>
      <c r="GK13" s="1505"/>
      <c r="GL13" s="1664"/>
      <c r="GM13" s="1506"/>
      <c r="GN13" s="1686" t="s">
        <v>346</v>
      </c>
      <c r="GO13" s="1715">
        <v>3</v>
      </c>
      <c r="GP13" s="28"/>
      <c r="GQ13" s="1507"/>
      <c r="GR13" s="1679"/>
      <c r="GS13" s="1508"/>
      <c r="GT13" s="1652" t="s">
        <v>357</v>
      </c>
      <c r="GU13" s="1726"/>
      <c r="GV13" s="1726"/>
      <c r="GW13" s="1726"/>
      <c r="GX13" s="1726"/>
      <c r="GY13" s="1653"/>
      <c r="GZ13" s="28"/>
      <c r="HA13" s="1658"/>
      <c r="HB13" s="1670"/>
      <c r="HC13" s="863"/>
      <c r="HD13" s="656"/>
      <c r="HE13" s="864"/>
      <c r="HF13" s="1471"/>
      <c r="HG13" s="1665"/>
      <c r="HH13" s="1472"/>
      <c r="HI13" s="1505"/>
      <c r="HJ13" s="1664"/>
      <c r="HK13" s="1506"/>
      <c r="HL13" s="1505"/>
      <c r="HM13" s="1664"/>
      <c r="HN13" s="1664"/>
      <c r="HO13" s="1664"/>
      <c r="HP13" s="1664"/>
      <c r="HQ13" s="1664"/>
      <c r="HR13" s="1664"/>
      <c r="HS13" s="1664"/>
      <c r="HT13" s="1506"/>
    </row>
    <row r="14" spans="1:229" s="325" customFormat="1" ht="12.95" customHeight="1">
      <c r="A14" s="1658" t="s">
        <v>156</v>
      </c>
      <c r="B14" s="1658"/>
      <c r="C14" s="1670"/>
      <c r="D14" s="651"/>
      <c r="E14" s="1505"/>
      <c r="F14" s="1664"/>
      <c r="G14" s="1664"/>
      <c r="H14" s="1506"/>
      <c r="I14" s="315" t="s">
        <v>165</v>
      </c>
      <c r="J14" s="315"/>
      <c r="K14" s="537">
        <v>4</v>
      </c>
      <c r="L14" s="1659"/>
      <c r="M14" s="1661"/>
      <c r="N14" s="28"/>
      <c r="O14" s="1658"/>
      <c r="P14" s="1670"/>
      <c r="Q14" s="651"/>
      <c r="R14" s="1652"/>
      <c r="S14" s="1653"/>
      <c r="T14" s="1615"/>
      <c r="U14" s="1743"/>
      <c r="V14" s="1834">
        <f>R7</f>
        <v>-12.049999999999999</v>
      </c>
      <c r="W14" s="1835"/>
      <c r="X14" s="1835"/>
      <c r="Y14" s="1836"/>
      <c r="Z14" s="1740"/>
      <c r="AA14" s="1741"/>
      <c r="AB14" s="28"/>
      <c r="AC14" s="1658"/>
      <c r="AD14" s="1670"/>
      <c r="AE14" s="1658"/>
      <c r="AF14" s="1658"/>
      <c r="AG14" s="1658"/>
      <c r="AH14" s="366"/>
      <c r="AK14" s="576"/>
      <c r="AL14" s="576"/>
      <c r="AM14" s="576"/>
      <c r="AO14" s="576"/>
      <c r="AS14" s="963"/>
      <c r="AT14" s="28"/>
      <c r="AU14" s="1658"/>
      <c r="AV14" s="1670"/>
      <c r="AW14" s="1702"/>
      <c r="AX14" s="1703"/>
      <c r="AY14" s="1702"/>
      <c r="AZ14" s="1703"/>
      <c r="BA14" s="1702"/>
      <c r="BB14" s="1703"/>
      <c r="BC14" s="1860"/>
      <c r="BD14" s="1780"/>
      <c r="BE14" s="1811"/>
      <c r="BF14" s="1702"/>
      <c r="BG14" s="1703"/>
      <c r="BH14" s="1811"/>
      <c r="BI14" s="1702"/>
      <c r="BJ14" s="1703"/>
      <c r="BK14" s="1708"/>
      <c r="BL14" s="1708"/>
      <c r="BM14" s="1709"/>
      <c r="BN14" s="1709"/>
      <c r="BO14" s="1717" t="s">
        <v>250</v>
      </c>
      <c r="BP14" s="1718"/>
      <c r="BQ14" s="1718"/>
      <c r="BR14" s="1633">
        <v>4</v>
      </c>
      <c r="BS14" s="1666"/>
      <c r="BT14" s="1667"/>
      <c r="BU14" s="1667"/>
      <c r="BV14" s="1668"/>
      <c r="BW14" s="1746"/>
      <c r="BX14" s="1747"/>
      <c r="BY14" s="1746"/>
      <c r="BZ14" s="1756"/>
      <c r="CA14" s="1385"/>
      <c r="CB14" s="1658"/>
      <c r="CC14" s="1670"/>
      <c r="CD14" s="366"/>
      <c r="CE14" s="576"/>
      <c r="CF14" s="970"/>
      <c r="CG14" s="1746"/>
      <c r="CH14" s="1756"/>
      <c r="CI14" s="1386"/>
      <c r="CJ14" s="1387"/>
      <c r="CK14" s="366"/>
      <c r="CL14" s="576"/>
      <c r="CM14" s="1615"/>
      <c r="CN14" s="1616"/>
      <c r="CO14" s="366"/>
      <c r="CP14" s="576"/>
      <c r="CQ14" s="576"/>
      <c r="CR14" s="963"/>
      <c r="CS14" s="28"/>
      <c r="CT14" s="1658"/>
      <c r="CU14" s="1670"/>
      <c r="CV14" s="1666"/>
      <c r="CW14" s="1667"/>
      <c r="CX14" s="1667"/>
      <c r="CY14" s="1668"/>
      <c r="CZ14" s="251" t="s">
        <v>284</v>
      </c>
      <c r="DA14" s="315"/>
      <c r="DB14" s="315"/>
      <c r="DC14" s="537">
        <v>5</v>
      </c>
      <c r="DD14" s="1659"/>
      <c r="DE14" s="1661"/>
      <c r="DF14" s="1505"/>
      <c r="DG14" s="1506"/>
      <c r="DH14" s="473" t="s">
        <v>292</v>
      </c>
      <c r="DI14" s="973"/>
      <c r="DJ14" s="537">
        <v>1</v>
      </c>
      <c r="DK14" s="362" t="s">
        <v>117</v>
      </c>
      <c r="DL14" s="974"/>
      <c r="DM14" s="975">
        <v>1</v>
      </c>
      <c r="DN14" s="1829"/>
      <c r="DO14" s="1830"/>
      <c r="DP14" s="1831"/>
      <c r="DQ14" s="28"/>
      <c r="DR14" s="1658"/>
      <c r="DS14" s="1670"/>
      <c r="DT14" s="1507"/>
      <c r="DU14" s="1679"/>
      <c r="DV14" s="1508"/>
      <c r="DW14" s="709" t="s">
        <v>306</v>
      </c>
      <c r="DX14" s="656"/>
      <c r="DY14" s="656"/>
      <c r="DZ14" s="859">
        <v>2</v>
      </c>
      <c r="EA14" s="362" t="s">
        <v>117</v>
      </c>
      <c r="EB14" s="974"/>
      <c r="EC14" s="976">
        <v>1</v>
      </c>
      <c r="ED14" s="1652"/>
      <c r="EE14" s="1726"/>
      <c r="EF14" s="1726"/>
      <c r="EG14" s="1726"/>
      <c r="EH14" s="1726"/>
      <c r="EI14" s="1653"/>
      <c r="EJ14" s="1507"/>
      <c r="EK14" s="1679"/>
      <c r="EL14" s="1508"/>
      <c r="EM14" s="1507"/>
      <c r="EN14" s="1679"/>
      <c r="EO14" s="1679"/>
      <c r="EP14" s="1679"/>
      <c r="EQ14" s="1731"/>
      <c r="ER14" s="956" t="s">
        <v>328</v>
      </c>
      <c r="ES14" s="977"/>
      <c r="ET14" s="977"/>
      <c r="EU14" s="968">
        <v>10</v>
      </c>
      <c r="EV14" s="28"/>
      <c r="EW14" s="1658"/>
      <c r="EX14" s="1670"/>
      <c r="EY14" s="1652"/>
      <c r="EZ14" s="1726"/>
      <c r="FA14" s="1653"/>
      <c r="FB14" s="1505"/>
      <c r="FC14" s="1506"/>
      <c r="FD14" s="1658"/>
      <c r="FE14" s="1505"/>
      <c r="FF14" s="1506"/>
      <c r="FG14" s="251" t="s">
        <v>186</v>
      </c>
      <c r="FH14" s="537">
        <v>1</v>
      </c>
      <c r="FI14" s="28"/>
      <c r="FJ14" s="1658"/>
      <c r="FK14" s="1670"/>
      <c r="FL14" s="1570"/>
      <c r="FM14" s="1583"/>
      <c r="FN14" s="251" t="s">
        <v>203</v>
      </c>
      <c r="FO14" s="992">
        <v>4</v>
      </c>
      <c r="FP14" s="315"/>
      <c r="FQ14" s="969"/>
      <c r="FR14" s="1666"/>
      <c r="FS14" s="1667"/>
      <c r="FT14" s="1667"/>
      <c r="FU14" s="1668"/>
      <c r="FV14" s="251" t="s">
        <v>173</v>
      </c>
      <c r="FW14" s="315"/>
      <c r="FX14" s="315"/>
      <c r="FY14" s="537">
        <v>5</v>
      </c>
      <c r="FZ14" s="28"/>
      <c r="GA14" s="1658"/>
      <c r="GB14" s="1670"/>
      <c r="GC14" s="1505"/>
      <c r="GD14" s="1506"/>
      <c r="GE14" s="1686"/>
      <c r="GF14" s="1715"/>
      <c r="GG14" s="1505"/>
      <c r="GH14" s="1506"/>
      <c r="GI14" s="1658"/>
      <c r="GJ14" s="28"/>
      <c r="GK14" s="1505"/>
      <c r="GL14" s="1664"/>
      <c r="GM14" s="1506"/>
      <c r="GN14" s="1686"/>
      <c r="GO14" s="1715"/>
      <c r="GP14" s="28"/>
      <c r="GQ14" s="473" t="s">
        <v>117</v>
      </c>
      <c r="GR14" s="979">
        <v>1</v>
      </c>
      <c r="GS14" s="980"/>
      <c r="GT14" s="1652"/>
      <c r="GU14" s="1726"/>
      <c r="GV14" s="1726"/>
      <c r="GW14" s="1726"/>
      <c r="GX14" s="1726"/>
      <c r="GY14" s="1653"/>
      <c r="GZ14" s="28"/>
      <c r="HA14" s="1658"/>
      <c r="HB14" s="1670"/>
      <c r="HC14" s="362" t="s">
        <v>117</v>
      </c>
      <c r="HD14" s="758">
        <v>1</v>
      </c>
      <c r="HE14" s="975"/>
      <c r="HF14" s="559"/>
      <c r="HG14" s="371" t="s">
        <v>4</v>
      </c>
      <c r="HH14" s="486"/>
      <c r="HI14" s="1505"/>
      <c r="HJ14" s="1664"/>
      <c r="HK14" s="1506"/>
      <c r="HL14" s="559"/>
      <c r="HM14" s="576"/>
      <c r="HN14" s="576"/>
      <c r="HO14" s="362" t="s">
        <v>117</v>
      </c>
      <c r="HP14" s="758">
        <v>1</v>
      </c>
      <c r="HQ14" s="577"/>
      <c r="HR14" s="131"/>
      <c r="HS14" s="131"/>
      <c r="HT14" s="280"/>
    </row>
    <row r="15" spans="1:229" s="325" customFormat="1" ht="12.95" customHeight="1">
      <c r="A15" s="1658"/>
      <c r="B15" s="1658"/>
      <c r="C15" s="1670"/>
      <c r="D15" s="651"/>
      <c r="E15" s="1505"/>
      <c r="F15" s="1664"/>
      <c r="G15" s="1664"/>
      <c r="H15" s="1506"/>
      <c r="I15" s="315" t="s">
        <v>166</v>
      </c>
      <c r="J15" s="315"/>
      <c r="K15" s="537">
        <v>5</v>
      </c>
      <c r="L15" s="1659"/>
      <c r="M15" s="1661"/>
      <c r="N15" s="28"/>
      <c r="O15" s="1658"/>
      <c r="P15" s="1670"/>
      <c r="Q15" s="651"/>
      <c r="R15" s="1727"/>
      <c r="S15" s="1729"/>
      <c r="T15" s="657"/>
      <c r="U15" s="657"/>
      <c r="V15" s="366"/>
      <c r="W15" s="576"/>
      <c r="X15" s="576"/>
      <c r="Y15" s="963"/>
      <c r="Z15" s="559"/>
      <c r="AA15" s="981"/>
      <c r="AB15" s="28"/>
      <c r="AC15" s="1658"/>
      <c r="AD15" s="1670"/>
      <c r="AE15" s="1658"/>
      <c r="AF15" s="570"/>
      <c r="AG15" s="1658"/>
      <c r="AH15" s="982" t="s">
        <v>1</v>
      </c>
      <c r="AI15" s="983" t="s">
        <v>2</v>
      </c>
      <c r="AJ15" s="983" t="s">
        <v>3</v>
      </c>
      <c r="AK15" s="983" t="s">
        <v>13</v>
      </c>
      <c r="AL15" s="983" t="s">
        <v>14</v>
      </c>
      <c r="AM15" s="983" t="s">
        <v>15</v>
      </c>
      <c r="AN15" s="983" t="s">
        <v>46</v>
      </c>
      <c r="AO15" s="984" t="s">
        <v>17</v>
      </c>
      <c r="AP15" s="984" t="s">
        <v>47</v>
      </c>
      <c r="AQ15" s="984" t="s">
        <v>19</v>
      </c>
      <c r="AR15" s="631" t="s">
        <v>30</v>
      </c>
      <c r="AS15" s="632" t="s">
        <v>29</v>
      </c>
      <c r="AT15" s="28"/>
      <c r="AU15" s="1658"/>
      <c r="AV15" s="1670"/>
      <c r="AW15" s="1702"/>
      <c r="AX15" s="1703"/>
      <c r="AY15" s="1702"/>
      <c r="AZ15" s="1703"/>
      <c r="BA15" s="1702"/>
      <c r="BB15" s="1703"/>
      <c r="BC15" s="1860"/>
      <c r="BD15" s="1780"/>
      <c r="BE15" s="1811"/>
      <c r="BF15" s="1702"/>
      <c r="BG15" s="1703"/>
      <c r="BH15" s="1811"/>
      <c r="BI15" s="1702"/>
      <c r="BJ15" s="1703"/>
      <c r="BK15" s="362" t="s">
        <v>117</v>
      </c>
      <c r="BL15" s="710"/>
      <c r="BM15" s="710"/>
      <c r="BN15" s="985">
        <v>1</v>
      </c>
      <c r="BO15" s="1507"/>
      <c r="BP15" s="1679"/>
      <c r="BQ15" s="1679"/>
      <c r="BR15" s="1634"/>
      <c r="BS15" s="559"/>
      <c r="BT15" s="131"/>
      <c r="BU15" s="131"/>
      <c r="BV15" s="986"/>
      <c r="BW15" s="1746"/>
      <c r="BX15" s="1747"/>
      <c r="BY15" s="1746"/>
      <c r="BZ15" s="1756"/>
      <c r="CA15" s="1385"/>
      <c r="CB15" s="1658"/>
      <c r="CC15" s="1670"/>
      <c r="CD15" s="366"/>
      <c r="CE15" s="576"/>
      <c r="CF15" s="970"/>
      <c r="CG15" s="1746"/>
      <c r="CH15" s="1756"/>
      <c r="CI15" s="1388" t="s">
        <v>265</v>
      </c>
      <c r="CJ15" s="1389">
        <v>1</v>
      </c>
      <c r="CK15" s="251" t="s">
        <v>186</v>
      </c>
      <c r="CL15" s="635">
        <v>1</v>
      </c>
      <c r="CM15" s="252"/>
      <c r="CN15" s="798"/>
      <c r="CO15" s="366"/>
      <c r="CP15" s="576"/>
      <c r="CQ15" s="576"/>
      <c r="CR15" s="963"/>
      <c r="CS15" s="28"/>
      <c r="CT15" s="1658"/>
      <c r="CU15" s="1670"/>
      <c r="CV15" s="559"/>
      <c r="CW15" s="131"/>
      <c r="CX15" s="131"/>
      <c r="CY15" s="981"/>
      <c r="CZ15" s="251" t="s">
        <v>610</v>
      </c>
      <c r="DA15" s="315"/>
      <c r="DB15" s="315"/>
      <c r="DC15" s="537">
        <v>6</v>
      </c>
      <c r="DD15" s="1659"/>
      <c r="DE15" s="1661"/>
      <c r="DF15" s="1505"/>
      <c r="DG15" s="1506"/>
      <c r="DH15" s="473" t="s">
        <v>293</v>
      </c>
      <c r="DI15" s="973"/>
      <c r="DJ15" s="987">
        <v>2</v>
      </c>
      <c r="DK15" s="997" t="s">
        <v>118</v>
      </c>
      <c r="DL15" s="372"/>
      <c r="DM15" s="988">
        <v>2</v>
      </c>
      <c r="DN15" s="559"/>
      <c r="DO15" s="131"/>
      <c r="DP15" s="486"/>
      <c r="DQ15" s="28"/>
      <c r="DR15" s="1658"/>
      <c r="DS15" s="1670"/>
      <c r="DT15" s="964" t="s">
        <v>302</v>
      </c>
      <c r="DU15" s="965"/>
      <c r="DV15" s="989">
        <v>1</v>
      </c>
      <c r="DW15" s="364" t="s">
        <v>307</v>
      </c>
      <c r="DX15" s="973"/>
      <c r="DY15" s="973"/>
      <c r="DZ15" s="976">
        <v>3</v>
      </c>
      <c r="EA15" s="997" t="s">
        <v>118</v>
      </c>
      <c r="EB15" s="710"/>
      <c r="EC15" s="751">
        <v>2</v>
      </c>
      <c r="ED15" s="871"/>
      <c r="EE15" s="872"/>
      <c r="EF15" s="872"/>
      <c r="EG15" s="872"/>
      <c r="EH15" s="872"/>
      <c r="EI15" s="571"/>
      <c r="EJ15" s="362" t="s">
        <v>117</v>
      </c>
      <c r="EK15" s="974"/>
      <c r="EL15" s="976">
        <v>1</v>
      </c>
      <c r="EM15" s="1717" t="s">
        <v>322</v>
      </c>
      <c r="EN15" s="1718"/>
      <c r="EO15" s="1718"/>
      <c r="EP15" s="1718"/>
      <c r="EQ15" s="1732">
        <v>4</v>
      </c>
      <c r="ER15" s="965"/>
      <c r="ES15" s="965"/>
      <c r="ET15" s="965"/>
      <c r="EU15" s="991"/>
      <c r="EV15" s="28"/>
      <c r="EW15" s="1658"/>
      <c r="EX15" s="1670"/>
      <c r="EY15" s="1727"/>
      <c r="EZ15" s="1728"/>
      <c r="FA15" s="1729"/>
      <c r="FB15" s="1505"/>
      <c r="FC15" s="1506"/>
      <c r="FD15" s="1658"/>
      <c r="FE15" s="1505"/>
      <c r="FF15" s="1506"/>
      <c r="FG15" s="251" t="s">
        <v>187</v>
      </c>
      <c r="FH15" s="537">
        <v>2</v>
      </c>
      <c r="FI15" s="28"/>
      <c r="FJ15" s="1658"/>
      <c r="FK15" s="1670"/>
      <c r="FL15" s="252"/>
      <c r="FM15" s="798"/>
      <c r="FN15" s="251" t="s">
        <v>204</v>
      </c>
      <c r="FO15" s="367">
        <v>5</v>
      </c>
      <c r="FP15" s="657"/>
      <c r="FQ15" s="969"/>
      <c r="FR15" s="559"/>
      <c r="FS15" s="131"/>
      <c r="FT15" s="131"/>
      <c r="FU15" s="981"/>
      <c r="FV15" s="251" t="s">
        <v>610</v>
      </c>
      <c r="FW15" s="315"/>
      <c r="FX15" s="315"/>
      <c r="FY15" s="537">
        <v>6</v>
      </c>
      <c r="FZ15" s="28"/>
      <c r="GA15" s="1658"/>
      <c r="GB15" s="1670"/>
      <c r="GC15" s="1505"/>
      <c r="GD15" s="1506"/>
      <c r="GE15" s="1734" t="s">
        <v>189</v>
      </c>
      <c r="GF15" s="1715">
        <v>4</v>
      </c>
      <c r="GG15" s="1505"/>
      <c r="GH15" s="1506"/>
      <c r="GI15" s="1658"/>
      <c r="GJ15" s="28"/>
      <c r="GK15" s="1505"/>
      <c r="GL15" s="1664"/>
      <c r="GM15" s="1506"/>
      <c r="GN15" s="1734" t="s">
        <v>189</v>
      </c>
      <c r="GO15" s="1715">
        <v>4</v>
      </c>
      <c r="GP15" s="28"/>
      <c r="GQ15" s="582" t="s">
        <v>42</v>
      </c>
      <c r="GR15" s="1799">
        <f>HC7</f>
        <v>-12.619999999999987</v>
      </c>
      <c r="GS15" s="1800"/>
      <c r="GT15" s="1652"/>
      <c r="GU15" s="1726"/>
      <c r="GV15" s="1726"/>
      <c r="GW15" s="1726"/>
      <c r="GX15" s="1726"/>
      <c r="GY15" s="1653"/>
      <c r="GZ15" s="28"/>
      <c r="HA15" s="1658"/>
      <c r="HB15" s="1670"/>
      <c r="HC15" s="997" t="s">
        <v>118</v>
      </c>
      <c r="HD15" s="757" t="s">
        <v>43</v>
      </c>
      <c r="HE15" s="993">
        <f>HI7</f>
        <v>-12.639999999999986</v>
      </c>
      <c r="HF15" s="559"/>
      <c r="HG15" s="994">
        <f>HL7</f>
        <v>-12.649999999999986</v>
      </c>
      <c r="HH15" s="486"/>
      <c r="HI15" s="1344"/>
      <c r="HJ15" s="1345"/>
      <c r="HK15" s="571"/>
      <c r="HL15" s="559"/>
      <c r="HM15" s="576"/>
      <c r="HN15" s="576"/>
      <c r="HO15" s="997" t="s">
        <v>118</v>
      </c>
      <c r="HP15" s="759">
        <v>2</v>
      </c>
      <c r="HQ15" s="577"/>
      <c r="HR15" s="131"/>
      <c r="HS15" s="131"/>
      <c r="HT15" s="280"/>
    </row>
    <row r="16" spans="1:229" s="325" customFormat="1" ht="12.95" customHeight="1">
      <c r="A16" s="1658"/>
      <c r="B16" s="1658"/>
      <c r="C16" s="1670"/>
      <c r="D16" s="651"/>
      <c r="E16" s="1652" t="s">
        <v>160</v>
      </c>
      <c r="F16" s="1726"/>
      <c r="G16" s="1726"/>
      <c r="H16" s="1653"/>
      <c r="I16" s="315" t="s">
        <v>610</v>
      </c>
      <c r="J16" s="315"/>
      <c r="K16" s="537">
        <v>6</v>
      </c>
      <c r="L16" s="1659"/>
      <c r="M16" s="1661"/>
      <c r="N16" s="28"/>
      <c r="O16" s="755">
        <f>'10Preg'!$AR$6</f>
        <v>-10.199999999999996</v>
      </c>
      <c r="P16" s="1670"/>
      <c r="Q16" s="651"/>
      <c r="R16" s="251" t="s">
        <v>186</v>
      </c>
      <c r="S16" s="537">
        <v>1</v>
      </c>
      <c r="T16" s="790"/>
      <c r="U16" s="790"/>
      <c r="V16" s="315" t="s">
        <v>200</v>
      </c>
      <c r="X16" s="315"/>
      <c r="Y16" s="367">
        <v>1</v>
      </c>
      <c r="Z16" s="364"/>
      <c r="AA16" s="996"/>
      <c r="AB16" s="28"/>
      <c r="AC16" s="755">
        <f>'10Preg'!$AR$6</f>
        <v>-10.199999999999996</v>
      </c>
      <c r="AD16" s="1670"/>
      <c r="AE16" s="1658"/>
      <c r="AF16" s="1866" t="s">
        <v>217</v>
      </c>
      <c r="AG16" s="1658"/>
      <c r="AH16" s="1758" t="s">
        <v>221</v>
      </c>
      <c r="AI16" s="1735" t="s">
        <v>222</v>
      </c>
      <c r="AJ16" s="1735" t="s">
        <v>223</v>
      </c>
      <c r="AK16" s="1735" t="s">
        <v>224</v>
      </c>
      <c r="AL16" s="1735" t="s">
        <v>225</v>
      </c>
      <c r="AM16" s="1736" t="s">
        <v>226</v>
      </c>
      <c r="AN16" s="1735" t="s">
        <v>227</v>
      </c>
      <c r="AO16" s="1841" t="s">
        <v>228</v>
      </c>
      <c r="AP16" s="1841" t="s">
        <v>229</v>
      </c>
      <c r="AQ16" s="1841" t="s">
        <v>230</v>
      </c>
      <c r="AR16" s="1710" t="s">
        <v>231</v>
      </c>
      <c r="AS16" s="1842" t="s">
        <v>232</v>
      </c>
      <c r="AT16" s="28"/>
      <c r="AU16" s="755">
        <f>'10Preg'!$AR$6</f>
        <v>-10.199999999999996</v>
      </c>
      <c r="AV16" s="1670"/>
      <c r="AW16" s="1702"/>
      <c r="AX16" s="1703"/>
      <c r="AY16" s="1702"/>
      <c r="AZ16" s="1703"/>
      <c r="BA16" s="1702"/>
      <c r="BB16" s="1703"/>
      <c r="BC16" s="1860"/>
      <c r="BD16" s="1780"/>
      <c r="BE16" s="1811"/>
      <c r="BF16" s="1702"/>
      <c r="BG16" s="1703"/>
      <c r="BH16" s="1811"/>
      <c r="BI16" s="1702"/>
      <c r="BJ16" s="1703"/>
      <c r="BK16" s="997" t="s">
        <v>118</v>
      </c>
      <c r="BL16" s="710"/>
      <c r="BM16" s="710"/>
      <c r="BN16" s="985">
        <v>2</v>
      </c>
      <c r="BO16" s="364" t="s">
        <v>251</v>
      </c>
      <c r="BP16" s="302"/>
      <c r="BQ16" s="302"/>
      <c r="BR16" s="968">
        <v>5</v>
      </c>
      <c r="BS16" s="559"/>
      <c r="BT16" s="131"/>
      <c r="BU16" s="131"/>
      <c r="BV16" s="986"/>
      <c r="BW16" s="1746"/>
      <c r="BX16" s="1747"/>
      <c r="BY16" s="1746"/>
      <c r="BZ16" s="1756"/>
      <c r="CA16" s="1385"/>
      <c r="CB16" s="755">
        <f>'10Preg'!$AR$6</f>
        <v>-10.199999999999996</v>
      </c>
      <c r="CC16" s="1670"/>
      <c r="CD16" s="1717" t="s">
        <v>258</v>
      </c>
      <c r="CE16" s="1718"/>
      <c r="CF16" s="1779">
        <v>1</v>
      </c>
      <c r="CG16" s="1746"/>
      <c r="CH16" s="1756"/>
      <c r="CI16" s="1821" t="s">
        <v>266</v>
      </c>
      <c r="CJ16" s="1812">
        <v>2</v>
      </c>
      <c r="CK16" s="251" t="s">
        <v>187</v>
      </c>
      <c r="CL16" s="635">
        <v>2</v>
      </c>
      <c r="CM16" s="799"/>
      <c r="CN16" s="1172"/>
      <c r="CO16" s="366"/>
      <c r="CP16" s="576"/>
      <c r="CQ16" s="576"/>
      <c r="CR16" s="963"/>
      <c r="CS16" s="28"/>
      <c r="CT16" s="755">
        <f>'10Preg'!$AR$6</f>
        <v>-10.199999999999996</v>
      </c>
      <c r="CU16" s="1670"/>
      <c r="CV16" s="559"/>
      <c r="CW16" s="131"/>
      <c r="CX16" s="131"/>
      <c r="CY16" s="981"/>
      <c r="CZ16" s="251" t="s">
        <v>167</v>
      </c>
      <c r="DA16" s="315"/>
      <c r="DB16" s="315"/>
      <c r="DC16" s="537">
        <v>7</v>
      </c>
      <c r="DD16" s="1659"/>
      <c r="DE16" s="1661"/>
      <c r="DF16" s="1505"/>
      <c r="DG16" s="1506"/>
      <c r="DH16" s="997"/>
      <c r="DI16" s="998"/>
      <c r="DJ16" s="980"/>
      <c r="DK16" s="709" t="s">
        <v>42</v>
      </c>
      <c r="DL16" s="1654">
        <f>DW7</f>
        <v>-12.399999999999991</v>
      </c>
      <c r="DM16" s="1833"/>
      <c r="DN16" s="366"/>
      <c r="DO16" s="576"/>
      <c r="DP16" s="999"/>
      <c r="DQ16" s="28"/>
      <c r="DR16" s="755">
        <f>'10Preg'!$AR$6</f>
        <v>-10.199999999999996</v>
      </c>
      <c r="DS16" s="1670"/>
      <c r="DT16" s="1636" t="s">
        <v>303</v>
      </c>
      <c r="DU16" s="1637"/>
      <c r="DV16" s="1640">
        <v>2</v>
      </c>
      <c r="DW16" s="364" t="s">
        <v>308</v>
      </c>
      <c r="DX16" s="302"/>
      <c r="DY16" s="302"/>
      <c r="DZ16" s="976">
        <v>4</v>
      </c>
      <c r="EA16" s="711" t="s">
        <v>4</v>
      </c>
      <c r="EB16" s="1654">
        <f>EM7</f>
        <v>-12.439999999999991</v>
      </c>
      <c r="EC16" s="1655"/>
      <c r="ED16" s="1652" t="s">
        <v>313</v>
      </c>
      <c r="EE16" s="1726"/>
      <c r="EF16" s="1726"/>
      <c r="EG16" s="1726"/>
      <c r="EH16" s="1726"/>
      <c r="EI16" s="1653"/>
      <c r="EJ16" s="997" t="s">
        <v>118</v>
      </c>
      <c r="EK16" s="372"/>
      <c r="EL16" s="712">
        <v>2</v>
      </c>
      <c r="EM16" s="1507"/>
      <c r="EN16" s="1679"/>
      <c r="EO16" s="1679"/>
      <c r="EP16" s="1679"/>
      <c r="EQ16" s="1733"/>
      <c r="ER16" s="1718" t="s">
        <v>178</v>
      </c>
      <c r="ES16" s="1718"/>
      <c r="ET16" s="1718"/>
      <c r="EU16" s="1633">
        <v>97</v>
      </c>
      <c r="EV16" s="28"/>
      <c r="EW16" s="755">
        <f>'10Preg'!$AR$6</f>
        <v>-10.199999999999996</v>
      </c>
      <c r="EX16" s="1670"/>
      <c r="EY16" s="1723" t="s">
        <v>332</v>
      </c>
      <c r="EZ16" s="1724"/>
      <c r="FA16" s="1000">
        <v>98</v>
      </c>
      <c r="FB16" s="1505"/>
      <c r="FC16" s="1506"/>
      <c r="FD16" s="1658"/>
      <c r="FE16" s="1505"/>
      <c r="FF16" s="1506"/>
      <c r="FG16" s="362" t="s">
        <v>188</v>
      </c>
      <c r="FH16" s="537">
        <v>3</v>
      </c>
      <c r="FI16" s="28"/>
      <c r="FJ16" s="755">
        <f>'10Preg'!$AR$6</f>
        <v>-10.199999999999996</v>
      </c>
      <c r="FK16" s="1670"/>
      <c r="FL16" s="799"/>
      <c r="FM16" s="800"/>
      <c r="FN16" s="251" t="s">
        <v>205</v>
      </c>
      <c r="FO16" s="367">
        <v>6</v>
      </c>
      <c r="FP16" s="315"/>
      <c r="FQ16" s="969"/>
      <c r="FR16" s="559"/>
      <c r="FS16" s="131"/>
      <c r="FT16" s="131"/>
      <c r="FU16" s="981"/>
      <c r="FV16" s="251" t="s">
        <v>167</v>
      </c>
      <c r="FW16" s="315"/>
      <c r="FX16" s="315"/>
      <c r="FY16" s="537">
        <v>7</v>
      </c>
      <c r="FZ16" s="28"/>
      <c r="GA16" s="755">
        <f>'10Preg'!$AR$6</f>
        <v>-10.199999999999996</v>
      </c>
      <c r="GB16" s="1670"/>
      <c r="GC16" s="1505"/>
      <c r="GD16" s="1506"/>
      <c r="GE16" s="1734"/>
      <c r="GF16" s="1715"/>
      <c r="GG16" s="1505"/>
      <c r="GH16" s="1506"/>
      <c r="GI16" s="1658"/>
      <c r="GJ16" s="28"/>
      <c r="GK16" s="1505"/>
      <c r="GL16" s="1664"/>
      <c r="GM16" s="1506"/>
      <c r="GN16" s="1734"/>
      <c r="GO16" s="1715"/>
      <c r="GP16" s="28"/>
      <c r="GQ16" s="364" t="s">
        <v>118</v>
      </c>
      <c r="GR16" s="1001">
        <v>2</v>
      </c>
      <c r="GS16" s="537"/>
      <c r="GT16" s="559"/>
      <c r="GU16" s="1782" t="s">
        <v>352</v>
      </c>
      <c r="GV16" s="1783"/>
      <c r="GW16" s="1783"/>
      <c r="GX16" s="1786"/>
      <c r="GY16" s="1347"/>
      <c r="GZ16" s="28"/>
      <c r="HA16" s="755">
        <f>'10Preg'!$AR$6</f>
        <v>-10.199999999999996</v>
      </c>
      <c r="HB16" s="1670"/>
      <c r="HC16" s="997"/>
      <c r="HD16" s="973"/>
      <c r="HE16" s="980"/>
      <c r="HF16" s="366"/>
      <c r="HG16" s="576"/>
      <c r="HH16" s="963"/>
      <c r="HI16" s="1344"/>
      <c r="HJ16" s="1345"/>
      <c r="HK16" s="571"/>
      <c r="HL16" s="366"/>
      <c r="HM16" s="576"/>
      <c r="HN16" s="576" t="s">
        <v>398</v>
      </c>
      <c r="HP16" s="576">
        <v>8</v>
      </c>
      <c r="HQ16" s="577"/>
      <c r="HR16" s="576"/>
      <c r="HS16" s="576"/>
      <c r="HT16" s="280"/>
    </row>
    <row r="17" spans="1:230" s="325" customFormat="1" ht="12.95" customHeight="1">
      <c r="A17" s="1658"/>
      <c r="B17" s="1658"/>
      <c r="C17" s="1670"/>
      <c r="D17" s="651"/>
      <c r="E17" s="1652"/>
      <c r="F17" s="1726"/>
      <c r="G17" s="1726"/>
      <c r="H17" s="1653"/>
      <c r="I17" s="315" t="s">
        <v>167</v>
      </c>
      <c r="J17" s="315"/>
      <c r="K17" s="537">
        <v>7</v>
      </c>
      <c r="L17" s="1659"/>
      <c r="M17" s="1661"/>
      <c r="N17" s="28"/>
      <c r="O17" s="1658" t="s">
        <v>156</v>
      </c>
      <c r="P17" s="1670"/>
      <c r="Q17" s="651"/>
      <c r="R17" s="251" t="s">
        <v>187</v>
      </c>
      <c r="S17" s="537">
        <v>2</v>
      </c>
      <c r="T17" s="1617" t="s">
        <v>197</v>
      </c>
      <c r="U17" s="1618"/>
      <c r="V17" s="315" t="s">
        <v>201</v>
      </c>
      <c r="X17" s="315"/>
      <c r="Y17" s="367">
        <v>2</v>
      </c>
      <c r="Z17" s="362"/>
      <c r="AA17" s="996"/>
      <c r="AB17" s="28"/>
      <c r="AC17" s="1658" t="s">
        <v>156</v>
      </c>
      <c r="AD17" s="1670"/>
      <c r="AE17" s="1658"/>
      <c r="AF17" s="1866"/>
      <c r="AG17" s="1658"/>
      <c r="AH17" s="1758"/>
      <c r="AI17" s="1735"/>
      <c r="AJ17" s="1735"/>
      <c r="AK17" s="1735"/>
      <c r="AL17" s="1735"/>
      <c r="AM17" s="1736"/>
      <c r="AN17" s="1735"/>
      <c r="AO17" s="1841"/>
      <c r="AP17" s="1841"/>
      <c r="AQ17" s="1841"/>
      <c r="AR17" s="1710"/>
      <c r="AS17" s="1842"/>
      <c r="AT17" s="28"/>
      <c r="AU17" s="1658" t="s">
        <v>156</v>
      </c>
      <c r="AV17" s="1670"/>
      <c r="AW17" s="1702"/>
      <c r="AX17" s="1703"/>
      <c r="AY17" s="1702"/>
      <c r="AZ17" s="1703"/>
      <c r="BA17" s="1702"/>
      <c r="BB17" s="1703"/>
      <c r="BC17" s="1860"/>
      <c r="BD17" s="1780"/>
      <c r="BE17" s="1811"/>
      <c r="BF17" s="1702"/>
      <c r="BG17" s="1703"/>
      <c r="BH17" s="1811"/>
      <c r="BI17" s="1702"/>
      <c r="BJ17" s="1703"/>
      <c r="BK17" s="990"/>
      <c r="BL17" s="710"/>
      <c r="BM17" s="710"/>
      <c r="BN17" s="1002"/>
      <c r="BO17" s="364" t="s">
        <v>252</v>
      </c>
      <c r="BP17" s="302"/>
      <c r="BQ17" s="538"/>
      <c r="BR17" s="537">
        <v>6</v>
      </c>
      <c r="BS17" s="559"/>
      <c r="BT17" s="131"/>
      <c r="BU17" s="131"/>
      <c r="BV17" s="1003"/>
      <c r="BW17" s="1746"/>
      <c r="BX17" s="1747"/>
      <c r="BY17" s="1746"/>
      <c r="BZ17" s="1756"/>
      <c r="CA17" s="1385"/>
      <c r="CB17" s="1658" t="s">
        <v>156</v>
      </c>
      <c r="CC17" s="1670"/>
      <c r="CD17" s="1505"/>
      <c r="CE17" s="1664"/>
      <c r="CF17" s="1780"/>
      <c r="CG17" s="1746"/>
      <c r="CH17" s="1756"/>
      <c r="CI17" s="1822"/>
      <c r="CJ17" s="1813"/>
      <c r="CK17" s="362" t="s">
        <v>188</v>
      </c>
      <c r="CL17" s="635">
        <v>3</v>
      </c>
      <c r="CM17" s="1617" t="s">
        <v>197</v>
      </c>
      <c r="CN17" s="1618"/>
      <c r="CO17" s="315" t="s">
        <v>200</v>
      </c>
      <c r="CP17" s="1004">
        <v>1</v>
      </c>
      <c r="CQ17" s="1004"/>
      <c r="CR17" s="1005"/>
      <c r="CS17" s="28"/>
      <c r="CT17" s="1658" t="s">
        <v>156</v>
      </c>
      <c r="CU17" s="1670"/>
      <c r="CV17" s="366"/>
      <c r="CW17" s="576"/>
      <c r="CX17" s="576"/>
      <c r="CY17" s="963"/>
      <c r="CZ17" s="251" t="s">
        <v>168</v>
      </c>
      <c r="DA17" s="315"/>
      <c r="DB17" s="315"/>
      <c r="DC17" s="537">
        <v>8</v>
      </c>
      <c r="DD17" s="1659"/>
      <c r="DE17" s="1661"/>
      <c r="DF17" s="1505"/>
      <c r="DG17" s="1506"/>
      <c r="DH17" s="366"/>
      <c r="DI17" s="576"/>
      <c r="DJ17" s="963"/>
      <c r="DK17" s="576"/>
      <c r="DL17" s="576"/>
      <c r="DM17" s="576"/>
      <c r="DN17" s="559"/>
      <c r="DO17" s="131"/>
      <c r="DP17" s="486"/>
      <c r="DQ17" s="28"/>
      <c r="DR17" s="1658" t="s">
        <v>156</v>
      </c>
      <c r="DS17" s="1670"/>
      <c r="DT17" s="1638"/>
      <c r="DU17" s="1639"/>
      <c r="DV17" s="1641"/>
      <c r="DW17" s="364" t="s">
        <v>309</v>
      </c>
      <c r="DX17" s="302"/>
      <c r="DY17" s="302"/>
      <c r="DZ17" s="976">
        <v>5</v>
      </c>
      <c r="EA17" s="1006"/>
      <c r="EB17" s="1006"/>
      <c r="ED17" s="1652"/>
      <c r="EE17" s="1726"/>
      <c r="EF17" s="1726"/>
      <c r="EG17" s="1726"/>
      <c r="EH17" s="1726"/>
      <c r="EI17" s="1653"/>
      <c r="EJ17" s="671" t="s">
        <v>42</v>
      </c>
      <c r="EK17" s="1654">
        <f>EY7</f>
        <v>-12.44999999999999</v>
      </c>
      <c r="EL17" s="1656"/>
      <c r="EM17" s="964" t="s">
        <v>323</v>
      </c>
      <c r="EN17" s="1007"/>
      <c r="EO17" s="1007"/>
      <c r="EP17" s="1007"/>
      <c r="EQ17" s="966">
        <v>5</v>
      </c>
      <c r="ER17" s="1679"/>
      <c r="ES17" s="1679"/>
      <c r="ET17" s="1679"/>
      <c r="EU17" s="1634"/>
      <c r="EV17" s="28"/>
      <c r="EW17" s="1658" t="s">
        <v>156</v>
      </c>
      <c r="EX17" s="1670"/>
      <c r="EY17" s="1727"/>
      <c r="EZ17" s="1728"/>
      <c r="FA17" s="1008"/>
      <c r="FB17" s="1505"/>
      <c r="FC17" s="1506"/>
      <c r="FD17" s="1658"/>
      <c r="FE17" s="1505"/>
      <c r="FF17" s="1506"/>
      <c r="FG17" s="251" t="s">
        <v>189</v>
      </c>
      <c r="FH17" s="537">
        <v>4</v>
      </c>
      <c r="FI17" s="28"/>
      <c r="FJ17" s="1658" t="s">
        <v>156</v>
      </c>
      <c r="FK17" s="1670"/>
      <c r="FL17" s="1617" t="s">
        <v>197</v>
      </c>
      <c r="FM17" s="1618"/>
      <c r="FN17" s="252" t="s">
        <v>616</v>
      </c>
      <c r="FO17" s="992">
        <v>7</v>
      </c>
      <c r="FP17" s="315"/>
      <c r="FQ17" s="969"/>
      <c r="FR17" s="366"/>
      <c r="FS17" s="576"/>
      <c r="FT17" s="576"/>
      <c r="FU17" s="963"/>
      <c r="FV17" s="251" t="s">
        <v>168</v>
      </c>
      <c r="FW17" s="315"/>
      <c r="FX17" s="315"/>
      <c r="FY17" s="537">
        <v>8</v>
      </c>
      <c r="FZ17" s="28"/>
      <c r="GA17" s="1658" t="s">
        <v>156</v>
      </c>
      <c r="GB17" s="1670"/>
      <c r="GC17" s="1505"/>
      <c r="GD17" s="1506"/>
      <c r="GE17" s="251" t="s">
        <v>190</v>
      </c>
      <c r="GF17" s="583">
        <v>5</v>
      </c>
      <c r="GG17" s="1505"/>
      <c r="GH17" s="1506"/>
      <c r="GI17" s="1658"/>
      <c r="GJ17" s="28"/>
      <c r="GK17" s="1505"/>
      <c r="GL17" s="1664"/>
      <c r="GM17" s="1506"/>
      <c r="GN17" s="251" t="s">
        <v>190</v>
      </c>
      <c r="GO17" s="583">
        <v>5</v>
      </c>
      <c r="GP17" s="28"/>
      <c r="GQ17" s="366"/>
      <c r="GR17" s="576"/>
      <c r="GS17" s="963"/>
      <c r="GT17" s="559"/>
      <c r="GU17" s="1787"/>
      <c r="GV17" s="1788"/>
      <c r="GW17" s="1788"/>
      <c r="GX17" s="1789"/>
      <c r="GY17" s="1009"/>
      <c r="GZ17" s="28"/>
      <c r="HA17" s="1658" t="s">
        <v>156</v>
      </c>
      <c r="HB17" s="1670"/>
      <c r="HC17" s="366"/>
      <c r="HD17" s="576"/>
      <c r="HE17" s="963"/>
      <c r="HF17" s="559"/>
      <c r="HG17" s="131"/>
      <c r="HH17" s="486"/>
      <c r="HI17" s="1471" t="s">
        <v>364</v>
      </c>
      <c r="HJ17" s="1665"/>
      <c r="HK17" s="1472"/>
      <c r="HL17" s="559"/>
      <c r="HM17" s="131"/>
      <c r="HN17" s="578"/>
      <c r="HO17" s="131"/>
      <c r="HP17" s="131"/>
      <c r="HQ17" s="578"/>
      <c r="HR17" s="131"/>
      <c r="HS17" s="131"/>
      <c r="HT17" s="486"/>
    </row>
    <row r="18" spans="1:230" s="325" customFormat="1" ht="12.95" customHeight="1">
      <c r="A18" s="1658"/>
      <c r="B18" s="1658"/>
      <c r="C18" s="1670"/>
      <c r="D18" s="651"/>
      <c r="E18" s="1652"/>
      <c r="F18" s="1726"/>
      <c r="G18" s="1726"/>
      <c r="H18" s="1653"/>
      <c r="I18" s="315" t="s">
        <v>168</v>
      </c>
      <c r="J18" s="315"/>
      <c r="K18" s="537">
        <v>8</v>
      </c>
      <c r="L18" s="1659"/>
      <c r="M18" s="1661"/>
      <c r="N18" s="28"/>
      <c r="O18" s="1658"/>
      <c r="P18" s="1670"/>
      <c r="Q18" s="651"/>
      <c r="R18" s="362" t="s">
        <v>188</v>
      </c>
      <c r="S18" s="537">
        <v>3</v>
      </c>
      <c r="T18" s="1617"/>
      <c r="U18" s="1618"/>
      <c r="V18" s="1360" t="s">
        <v>202</v>
      </c>
      <c r="X18" s="315"/>
      <c r="Y18" s="367">
        <v>3</v>
      </c>
      <c r="Z18" s="364"/>
      <c r="AA18" s="996"/>
      <c r="AB18" s="28"/>
      <c r="AC18" s="1658"/>
      <c r="AD18" s="1670"/>
      <c r="AE18" s="1658"/>
      <c r="AF18" s="1866"/>
      <c r="AG18" s="1658"/>
      <c r="AH18" s="1758"/>
      <c r="AI18" s="1735"/>
      <c r="AJ18" s="1735"/>
      <c r="AK18" s="1735"/>
      <c r="AL18" s="1735"/>
      <c r="AM18" s="1736"/>
      <c r="AN18" s="1735"/>
      <c r="AO18" s="1841"/>
      <c r="AP18" s="1841"/>
      <c r="AQ18" s="1841"/>
      <c r="AR18" s="1710"/>
      <c r="AS18" s="1842"/>
      <c r="AT18" s="28"/>
      <c r="AU18" s="1658"/>
      <c r="AV18" s="1670"/>
      <c r="AW18" s="1702"/>
      <c r="AX18" s="1703"/>
      <c r="AY18" s="1702"/>
      <c r="AZ18" s="1703"/>
      <c r="BA18" s="1702"/>
      <c r="BB18" s="1703"/>
      <c r="BC18" s="1860"/>
      <c r="BD18" s="1780"/>
      <c r="BE18" s="1811"/>
      <c r="BF18" s="1702"/>
      <c r="BG18" s="1703"/>
      <c r="BH18" s="1811"/>
      <c r="BI18" s="1702"/>
      <c r="BJ18" s="1703"/>
      <c r="BK18" s="1028"/>
      <c r="BL18" s="1028"/>
      <c r="BM18" s="1028"/>
      <c r="BN18" s="1028"/>
      <c r="BO18" s="364" t="s">
        <v>253</v>
      </c>
      <c r="BP18" s="302"/>
      <c r="BQ18" s="538"/>
      <c r="BR18" s="996">
        <v>97</v>
      </c>
      <c r="BS18" s="576"/>
      <c r="BT18" s="576"/>
      <c r="BU18" s="576"/>
      <c r="BV18" s="963"/>
      <c r="BW18" s="1746"/>
      <c r="BX18" s="1747"/>
      <c r="BY18" s="1746"/>
      <c r="BZ18" s="1756"/>
      <c r="CA18" s="1385"/>
      <c r="CB18" s="1658"/>
      <c r="CC18" s="1670"/>
      <c r="CD18" s="1507"/>
      <c r="CE18" s="1679"/>
      <c r="CF18" s="1781"/>
      <c r="CG18" s="1746"/>
      <c r="CH18" s="1756"/>
      <c r="CI18" s="1388" t="s">
        <v>267</v>
      </c>
      <c r="CJ18" s="1389">
        <v>3</v>
      </c>
      <c r="CK18" s="251" t="s">
        <v>189</v>
      </c>
      <c r="CL18" s="635">
        <v>4</v>
      </c>
      <c r="CM18" s="1617"/>
      <c r="CN18" s="1618"/>
      <c r="CO18" s="315" t="s">
        <v>201</v>
      </c>
      <c r="CP18" s="1004">
        <v>2</v>
      </c>
      <c r="CQ18" s="1004"/>
      <c r="CR18" s="1005"/>
      <c r="CS18" s="28"/>
      <c r="CT18" s="1658"/>
      <c r="CU18" s="1670"/>
      <c r="CV18" s="559"/>
      <c r="CW18" s="131"/>
      <c r="CX18" s="131"/>
      <c r="CY18" s="981"/>
      <c r="CZ18" s="251" t="s">
        <v>169</v>
      </c>
      <c r="DA18" s="315"/>
      <c r="DB18" s="315"/>
      <c r="DC18" s="537">
        <v>9</v>
      </c>
      <c r="DD18" s="1659"/>
      <c r="DE18" s="1661"/>
      <c r="DF18" s="1505"/>
      <c r="DG18" s="1506"/>
      <c r="DH18" s="1010"/>
      <c r="DI18" s="1011"/>
      <c r="DJ18" s="1012"/>
      <c r="DK18" s="576"/>
      <c r="DL18" s="576"/>
      <c r="DM18" s="576"/>
      <c r="DN18" s="863"/>
      <c r="DO18" s="656"/>
      <c r="DP18" s="864"/>
      <c r="DQ18" s="28"/>
      <c r="DR18" s="1658"/>
      <c r="DS18" s="1670"/>
      <c r="DT18" s="1013"/>
      <c r="DU18" s="1014"/>
      <c r="DV18" s="1015"/>
      <c r="DW18" s="1016"/>
      <c r="DX18" s="1017"/>
      <c r="DY18" s="1017"/>
      <c r="DZ18" s="1018"/>
      <c r="EA18" s="1006"/>
      <c r="EB18" s="1006"/>
      <c r="ED18" s="1787"/>
      <c r="EE18" s="1788"/>
      <c r="EF18" s="1788"/>
      <c r="EG18" s="1788"/>
      <c r="EH18" s="1788"/>
      <c r="EI18" s="1789"/>
      <c r="EJ18" s="1019"/>
      <c r="EK18" s="1020"/>
      <c r="EL18" s="1021"/>
      <c r="EM18" s="1019"/>
      <c r="EN18" s="1020"/>
      <c r="EO18" s="1020"/>
      <c r="EP18" s="1020"/>
      <c r="EQ18" s="1020"/>
      <c r="ER18" s="1020"/>
      <c r="ES18" s="1020"/>
      <c r="ET18" s="1020"/>
      <c r="EU18" s="1021"/>
      <c r="EV18" s="28"/>
      <c r="EW18" s="1658"/>
      <c r="EX18" s="1670"/>
      <c r="EY18" s="1010"/>
      <c r="EZ18" s="1011"/>
      <c r="FA18" s="1012"/>
      <c r="FB18" s="1505"/>
      <c r="FC18" s="1506"/>
      <c r="FD18" s="1658"/>
      <c r="FE18" s="1471" t="s">
        <v>336</v>
      </c>
      <c r="FF18" s="1472"/>
      <c r="FG18" s="251" t="s">
        <v>190</v>
      </c>
      <c r="FH18" s="537">
        <v>5</v>
      </c>
      <c r="FI18" s="28"/>
      <c r="FJ18" s="1658"/>
      <c r="FK18" s="1670"/>
      <c r="FL18" s="1617"/>
      <c r="FM18" s="1618"/>
      <c r="FN18" s="251" t="s">
        <v>206</v>
      </c>
      <c r="FO18" s="367">
        <v>8</v>
      </c>
      <c r="FP18" s="315" t="s">
        <v>4</v>
      </c>
      <c r="FQ18" s="1022">
        <f>FV7</f>
        <v>-12.529999999999989</v>
      </c>
      <c r="FR18" s="559"/>
      <c r="FS18" s="342" t="s">
        <v>33</v>
      </c>
      <c r="FT18" s="1023">
        <f>GC7</f>
        <v>-12.539999999999988</v>
      </c>
      <c r="FU18" s="981"/>
      <c r="FV18" s="251" t="s">
        <v>169</v>
      </c>
      <c r="FW18" s="315"/>
      <c r="FX18" s="315"/>
      <c r="FY18" s="537">
        <v>9</v>
      </c>
      <c r="FZ18" s="28"/>
      <c r="GA18" s="1658"/>
      <c r="GB18" s="1670"/>
      <c r="GC18" s="1505"/>
      <c r="GD18" s="1506"/>
      <c r="GE18" s="251" t="s">
        <v>191</v>
      </c>
      <c r="GF18" s="583">
        <v>6</v>
      </c>
      <c r="GG18" s="1505"/>
      <c r="GH18" s="1506"/>
      <c r="GI18" s="1658"/>
      <c r="GJ18" s="28"/>
      <c r="GK18" s="1505"/>
      <c r="GL18" s="1664"/>
      <c r="GM18" s="1506"/>
      <c r="GN18" s="251" t="s">
        <v>191</v>
      </c>
      <c r="GO18" s="583">
        <v>6</v>
      </c>
      <c r="GP18" s="28"/>
      <c r="GQ18" s="1024"/>
      <c r="GR18" s="1011"/>
      <c r="GS18" s="1025"/>
      <c r="GT18" s="1013"/>
      <c r="GU18" s="1014"/>
      <c r="GV18" s="1014"/>
      <c r="GW18" s="1014"/>
      <c r="GX18" s="1014"/>
      <c r="GY18" s="1026"/>
      <c r="GZ18" s="28"/>
      <c r="HA18" s="1658"/>
      <c r="HB18" s="1670"/>
      <c r="HC18" s="366"/>
      <c r="HD18" s="576"/>
      <c r="HE18" s="963"/>
      <c r="HF18" s="863"/>
      <c r="HG18" s="656"/>
      <c r="HH18" s="864"/>
      <c r="HI18" s="863"/>
      <c r="HJ18" s="656"/>
      <c r="HK18" s="864"/>
      <c r="HL18" s="572"/>
      <c r="HM18" s="573"/>
      <c r="HN18" s="573"/>
      <c r="HO18" s="573"/>
      <c r="HP18" s="573"/>
      <c r="HQ18" s="573"/>
      <c r="HR18" s="573"/>
      <c r="HS18" s="573"/>
      <c r="HT18" s="574"/>
    </row>
    <row r="19" spans="1:230" s="325" customFormat="1" ht="12.95" customHeight="1">
      <c r="A19" s="1658"/>
      <c r="B19" s="1658"/>
      <c r="C19" s="1670"/>
      <c r="D19" s="651"/>
      <c r="E19" s="1652"/>
      <c r="F19" s="1726"/>
      <c r="G19" s="1726"/>
      <c r="H19" s="1653"/>
      <c r="I19" s="315" t="s">
        <v>169</v>
      </c>
      <c r="J19" s="315"/>
      <c r="K19" s="537">
        <v>9</v>
      </c>
      <c r="L19" s="1659"/>
      <c r="M19" s="1661"/>
      <c r="N19" s="28"/>
      <c r="O19" s="1658"/>
      <c r="P19" s="1670"/>
      <c r="Q19" s="651"/>
      <c r="R19" s="251" t="s">
        <v>189</v>
      </c>
      <c r="S19" s="537">
        <v>4</v>
      </c>
      <c r="T19" s="1617"/>
      <c r="U19" s="1618"/>
      <c r="V19" s="251" t="s">
        <v>203</v>
      </c>
      <c r="X19" s="657"/>
      <c r="Y19" s="992">
        <v>4</v>
      </c>
      <c r="Z19" s="366"/>
      <c r="AA19" s="963"/>
      <c r="AB19" s="28"/>
      <c r="AC19" s="1658"/>
      <c r="AD19" s="1670"/>
      <c r="AE19" s="1658"/>
      <c r="AF19" s="1866"/>
      <c r="AG19" s="1658"/>
      <c r="AH19" s="1758"/>
      <c r="AI19" s="1735"/>
      <c r="AJ19" s="1735"/>
      <c r="AK19" s="1735"/>
      <c r="AL19" s="1735"/>
      <c r="AM19" s="1736"/>
      <c r="AN19" s="1735"/>
      <c r="AO19" s="1841"/>
      <c r="AP19" s="1841"/>
      <c r="AQ19" s="1841"/>
      <c r="AR19" s="1710"/>
      <c r="AS19" s="1842"/>
      <c r="AT19" s="28"/>
      <c r="AU19" s="1658"/>
      <c r="AV19" s="1670"/>
      <c r="AW19" s="1702"/>
      <c r="AX19" s="1703"/>
      <c r="AY19" s="1702"/>
      <c r="AZ19" s="1703"/>
      <c r="BA19" s="1702"/>
      <c r="BB19" s="1703"/>
      <c r="BC19" s="1860"/>
      <c r="BD19" s="1780"/>
      <c r="BE19" s="1811"/>
      <c r="BF19" s="1702"/>
      <c r="BG19" s="1703"/>
      <c r="BH19" s="1811"/>
      <c r="BI19" s="1702"/>
      <c r="BJ19" s="1703"/>
      <c r="BK19" s="1028"/>
      <c r="BL19" s="1028"/>
      <c r="BM19" s="1028"/>
      <c r="BN19" s="1028"/>
      <c r="BO19" s="1024"/>
      <c r="BP19" s="1011"/>
      <c r="BQ19" s="1011"/>
      <c r="BR19" s="1025"/>
      <c r="BS19" s="366"/>
      <c r="BT19" s="576"/>
      <c r="BU19" s="576"/>
      <c r="BV19" s="963"/>
      <c r="BW19" s="1746"/>
      <c r="BX19" s="1747"/>
      <c r="BY19" s="1746"/>
      <c r="BZ19" s="1756"/>
      <c r="CA19" s="1385"/>
      <c r="CB19" s="1658"/>
      <c r="CC19" s="1670"/>
      <c r="CD19" s="1717" t="s">
        <v>259</v>
      </c>
      <c r="CE19" s="1718"/>
      <c r="CF19" s="1779">
        <v>2</v>
      </c>
      <c r="CG19" s="1746"/>
      <c r="CH19" s="1756"/>
      <c r="CI19" s="1388" t="s">
        <v>268</v>
      </c>
      <c r="CJ19" s="1389">
        <v>4</v>
      </c>
      <c r="CK19" s="251" t="s">
        <v>190</v>
      </c>
      <c r="CL19" s="635">
        <v>5</v>
      </c>
      <c r="CM19" s="1617"/>
      <c r="CN19" s="1618"/>
      <c r="CO19" s="1360" t="s">
        <v>202</v>
      </c>
      <c r="CP19" s="1004">
        <v>3</v>
      </c>
      <c r="CQ19" s="1004"/>
      <c r="CR19" s="1005"/>
      <c r="CS19" s="28"/>
      <c r="CT19" s="1658"/>
      <c r="CU19" s="1670"/>
      <c r="CV19" s="850"/>
      <c r="CW19" s="1029"/>
      <c r="CX19" s="1029"/>
      <c r="CY19" s="1030"/>
      <c r="CZ19" s="251" t="s">
        <v>170</v>
      </c>
      <c r="DA19" s="315"/>
      <c r="DB19" s="315"/>
      <c r="DC19" s="537">
        <v>10</v>
      </c>
      <c r="DD19" s="1659"/>
      <c r="DE19" s="1661"/>
      <c r="DF19" s="366"/>
      <c r="DG19" s="963"/>
      <c r="DH19" s="579" t="s">
        <v>1</v>
      </c>
      <c r="DI19" s="1031" t="s">
        <v>2</v>
      </c>
      <c r="DJ19" s="1032" t="s">
        <v>3</v>
      </c>
      <c r="DK19" s="579" t="s">
        <v>1</v>
      </c>
      <c r="DL19" s="1031" t="s">
        <v>2</v>
      </c>
      <c r="DM19" s="1032" t="s">
        <v>3</v>
      </c>
      <c r="DN19" s="1033" t="s">
        <v>1</v>
      </c>
      <c r="DO19" s="580" t="s">
        <v>2</v>
      </c>
      <c r="DP19" s="1032" t="s">
        <v>3</v>
      </c>
      <c r="DQ19" s="28"/>
      <c r="DR19" s="1658"/>
      <c r="DS19" s="1670"/>
      <c r="DT19" s="1033" t="s">
        <v>1</v>
      </c>
      <c r="DU19" s="580" t="s">
        <v>2</v>
      </c>
      <c r="DV19" s="1034" t="s">
        <v>3</v>
      </c>
      <c r="DW19" s="1033" t="s">
        <v>1</v>
      </c>
      <c r="DX19" s="1035" t="s">
        <v>2</v>
      </c>
      <c r="DY19" s="1804" t="s">
        <v>3</v>
      </c>
      <c r="DZ19" s="1663"/>
      <c r="EA19" s="1033" t="s">
        <v>1</v>
      </c>
      <c r="EB19" s="1035" t="s">
        <v>2</v>
      </c>
      <c r="EC19" s="1032" t="s">
        <v>3</v>
      </c>
      <c r="ED19" s="1627" t="s">
        <v>1</v>
      </c>
      <c r="EE19" s="1628"/>
      <c r="EF19" s="1662" t="s">
        <v>2</v>
      </c>
      <c r="EG19" s="1628"/>
      <c r="EH19" s="1662" t="s">
        <v>3</v>
      </c>
      <c r="EI19" s="1663"/>
      <c r="EJ19" s="579" t="s">
        <v>1</v>
      </c>
      <c r="EK19" s="1031" t="s">
        <v>2</v>
      </c>
      <c r="EL19" s="1032" t="s">
        <v>3</v>
      </c>
      <c r="EM19" s="1627" t="s">
        <v>1</v>
      </c>
      <c r="EN19" s="1662"/>
      <c r="EO19" s="1628"/>
      <c r="EP19" s="1662" t="s">
        <v>2</v>
      </c>
      <c r="EQ19" s="1662"/>
      <c r="ER19" s="1628"/>
      <c r="ES19" s="1662" t="s">
        <v>3</v>
      </c>
      <c r="ET19" s="1662"/>
      <c r="EU19" s="1663"/>
      <c r="EV19" s="28"/>
      <c r="EW19" s="1658"/>
      <c r="EX19" s="1670"/>
      <c r="EY19" s="1033" t="s">
        <v>1</v>
      </c>
      <c r="EZ19" s="580" t="s">
        <v>2</v>
      </c>
      <c r="FA19" s="1032" t="s">
        <v>3</v>
      </c>
      <c r="FB19" s="1505"/>
      <c r="FC19" s="1506"/>
      <c r="FD19" s="1658"/>
      <c r="FE19" s="1471"/>
      <c r="FF19" s="1472"/>
      <c r="FG19" s="251" t="s">
        <v>191</v>
      </c>
      <c r="FH19" s="537">
        <v>6</v>
      </c>
      <c r="FI19" s="28"/>
      <c r="FJ19" s="1658"/>
      <c r="FK19" s="1670"/>
      <c r="FL19" s="1617"/>
      <c r="FM19" s="1618"/>
      <c r="FN19" s="252" t="s">
        <v>207</v>
      </c>
      <c r="FO19" s="992">
        <v>9</v>
      </c>
      <c r="FP19" s="315" t="s">
        <v>4</v>
      </c>
      <c r="FQ19" s="1022">
        <f>FV7</f>
        <v>-12.529999999999989</v>
      </c>
      <c r="FR19" s="366"/>
      <c r="FS19" s="576"/>
      <c r="FT19" s="576"/>
      <c r="FU19" s="963"/>
      <c r="FV19" s="251" t="s">
        <v>170</v>
      </c>
      <c r="FW19" s="315"/>
      <c r="FX19" s="315"/>
      <c r="FY19" s="537">
        <v>10</v>
      </c>
      <c r="FZ19" s="28"/>
      <c r="GA19" s="1658"/>
      <c r="GB19" s="1670"/>
      <c r="GC19" s="1505"/>
      <c r="GD19" s="1506"/>
      <c r="GE19" s="251" t="s">
        <v>193</v>
      </c>
      <c r="GF19" s="583">
        <v>7</v>
      </c>
      <c r="GG19" s="1505"/>
      <c r="GH19" s="1506"/>
      <c r="GI19" s="1658"/>
      <c r="GJ19" s="28"/>
      <c r="GK19" s="1505"/>
      <c r="GL19" s="1664"/>
      <c r="GM19" s="1506"/>
      <c r="GN19" s="251" t="s">
        <v>193</v>
      </c>
      <c r="GO19" s="583">
        <v>7</v>
      </c>
      <c r="GP19" s="28"/>
      <c r="GQ19" s="579" t="s">
        <v>1</v>
      </c>
      <c r="GR19" s="580" t="s">
        <v>2</v>
      </c>
      <c r="GS19" s="581" t="s">
        <v>3</v>
      </c>
      <c r="GT19" s="1627" t="s">
        <v>1</v>
      </c>
      <c r="GU19" s="1628"/>
      <c r="GV19" s="1662" t="s">
        <v>2</v>
      </c>
      <c r="GW19" s="1628"/>
      <c r="GX19" s="1804" t="s">
        <v>3</v>
      </c>
      <c r="GY19" s="1663"/>
      <c r="GZ19" s="28"/>
      <c r="HA19" s="1658"/>
      <c r="HB19" s="1670"/>
      <c r="HC19" s="1033" t="s">
        <v>1</v>
      </c>
      <c r="HD19" s="580" t="s">
        <v>2</v>
      </c>
      <c r="HE19" s="581" t="s">
        <v>3</v>
      </c>
      <c r="HF19" s="579" t="s">
        <v>1</v>
      </c>
      <c r="HG19" s="580" t="s">
        <v>2</v>
      </c>
      <c r="HH19" s="581" t="s">
        <v>3</v>
      </c>
      <c r="HI19" s="579" t="s">
        <v>1</v>
      </c>
      <c r="HJ19" s="580" t="s">
        <v>2</v>
      </c>
      <c r="HK19" s="581" t="s">
        <v>3</v>
      </c>
      <c r="HL19" s="579" t="s">
        <v>1</v>
      </c>
      <c r="HM19" s="580" t="s">
        <v>2</v>
      </c>
      <c r="HN19" s="580" t="s">
        <v>3</v>
      </c>
      <c r="HO19" s="580" t="s">
        <v>8</v>
      </c>
      <c r="HP19" s="580" t="s">
        <v>9</v>
      </c>
      <c r="HQ19" s="580" t="s">
        <v>10</v>
      </c>
      <c r="HR19" s="580" t="s">
        <v>34</v>
      </c>
      <c r="HS19" s="580" t="s">
        <v>35</v>
      </c>
      <c r="HT19" s="581" t="s">
        <v>36</v>
      </c>
    </row>
    <row r="20" spans="1:230" s="325" customFormat="1" ht="12.95" customHeight="1">
      <c r="A20" s="1658"/>
      <c r="B20" s="1658"/>
      <c r="C20" s="1670"/>
      <c r="D20" s="651"/>
      <c r="E20" s="1652"/>
      <c r="F20" s="1726"/>
      <c r="G20" s="1726"/>
      <c r="H20" s="1653"/>
      <c r="I20" s="315" t="s">
        <v>170</v>
      </c>
      <c r="J20" s="315"/>
      <c r="K20" s="537">
        <v>10</v>
      </c>
      <c r="L20" s="1659"/>
      <c r="M20" s="1661"/>
      <c r="N20" s="28"/>
      <c r="O20" s="1658"/>
      <c r="P20" s="1670"/>
      <c r="Q20" s="651"/>
      <c r="R20" s="251" t="s">
        <v>190</v>
      </c>
      <c r="S20" s="537">
        <v>5</v>
      </c>
      <c r="T20" s="1617"/>
      <c r="U20" s="1618"/>
      <c r="V20" s="251" t="s">
        <v>204</v>
      </c>
      <c r="X20" s="315"/>
      <c r="Y20" s="367">
        <v>5</v>
      </c>
      <c r="Z20" s="366"/>
      <c r="AA20" s="963"/>
      <c r="AB20" s="28"/>
      <c r="AC20" s="1658"/>
      <c r="AD20" s="1670"/>
      <c r="AE20" s="1658"/>
      <c r="AF20" s="1866"/>
      <c r="AG20" s="1658"/>
      <c r="AH20" s="1758"/>
      <c r="AI20" s="1735"/>
      <c r="AJ20" s="1735"/>
      <c r="AK20" s="1735"/>
      <c r="AL20" s="1735"/>
      <c r="AM20" s="1736"/>
      <c r="AN20" s="1735"/>
      <c r="AO20" s="1841"/>
      <c r="AP20" s="1841"/>
      <c r="AQ20" s="1841"/>
      <c r="AR20" s="1710"/>
      <c r="AS20" s="1842"/>
      <c r="AT20" s="28"/>
      <c r="AU20" s="1658"/>
      <c r="AV20" s="1670"/>
      <c r="AW20" s="1702"/>
      <c r="AX20" s="1703"/>
      <c r="AY20" s="1702"/>
      <c r="AZ20" s="1703"/>
      <c r="BA20" s="1702"/>
      <c r="BB20" s="1703"/>
      <c r="BC20" s="1860"/>
      <c r="BD20" s="1780"/>
      <c r="BE20" s="1811"/>
      <c r="BF20" s="1702"/>
      <c r="BG20" s="1703"/>
      <c r="BH20" s="1811"/>
      <c r="BI20" s="1702"/>
      <c r="BJ20" s="1703"/>
      <c r="BK20" s="1315" t="s">
        <v>1</v>
      </c>
      <c r="BL20" s="983" t="s">
        <v>2</v>
      </c>
      <c r="BM20" s="983" t="s">
        <v>3</v>
      </c>
      <c r="BN20" s="983" t="s">
        <v>13</v>
      </c>
      <c r="BO20" s="982" t="s">
        <v>1</v>
      </c>
      <c r="BP20" s="983" t="s">
        <v>2</v>
      </c>
      <c r="BQ20" s="983" t="s">
        <v>3</v>
      </c>
      <c r="BR20" s="983" t="s">
        <v>13</v>
      </c>
      <c r="BS20" s="982" t="s">
        <v>1</v>
      </c>
      <c r="BT20" s="983" t="s">
        <v>2</v>
      </c>
      <c r="BU20" s="983" t="s">
        <v>3</v>
      </c>
      <c r="BV20" s="983" t="s">
        <v>13</v>
      </c>
      <c r="BW20" s="1746"/>
      <c r="BX20" s="1747"/>
      <c r="BY20" s="1746"/>
      <c r="BZ20" s="1756"/>
      <c r="CA20" s="1385"/>
      <c r="CB20" s="1658"/>
      <c r="CC20" s="1670"/>
      <c r="CD20" s="1505"/>
      <c r="CE20" s="1664"/>
      <c r="CF20" s="1780"/>
      <c r="CG20" s="1746"/>
      <c r="CH20" s="1756"/>
      <c r="CI20" s="1821" t="s">
        <v>269</v>
      </c>
      <c r="CJ20" s="1812">
        <v>5</v>
      </c>
      <c r="CK20" s="251" t="s">
        <v>191</v>
      </c>
      <c r="CL20" s="635">
        <v>6</v>
      </c>
      <c r="CM20" s="1617"/>
      <c r="CN20" s="1618"/>
      <c r="CO20" s="251" t="s">
        <v>203</v>
      </c>
      <c r="CP20" s="1037">
        <v>4</v>
      </c>
      <c r="CQ20" s="1037"/>
      <c r="CR20" s="1038"/>
      <c r="CS20" s="28"/>
      <c r="CT20" s="1658"/>
      <c r="CU20" s="1670"/>
      <c r="CV20" s="366"/>
      <c r="CW20" s="576"/>
      <c r="CX20" s="576"/>
      <c r="CY20" s="963"/>
      <c r="CZ20" s="541" t="s">
        <v>171</v>
      </c>
      <c r="DA20" s="303"/>
      <c r="DB20" s="303"/>
      <c r="DC20" s="537">
        <v>11</v>
      </c>
      <c r="DD20" s="1659"/>
      <c r="DE20" s="1661"/>
      <c r="DF20" s="1010"/>
      <c r="DG20" s="1012"/>
      <c r="DH20" s="1625" t="s">
        <v>294</v>
      </c>
      <c r="DI20" s="1646" t="s">
        <v>295</v>
      </c>
      <c r="DJ20" s="1575" t="s">
        <v>296</v>
      </c>
      <c r="DK20" s="1625" t="s">
        <v>294</v>
      </c>
      <c r="DL20" s="1762" t="s">
        <v>295</v>
      </c>
      <c r="DM20" s="1632" t="s">
        <v>296</v>
      </c>
      <c r="DN20" s="1625" t="s">
        <v>294</v>
      </c>
      <c r="DO20" s="1763" t="s">
        <v>295</v>
      </c>
      <c r="DP20" s="1575" t="s">
        <v>296</v>
      </c>
      <c r="DQ20" s="28"/>
      <c r="DR20" s="1658"/>
      <c r="DS20" s="1670"/>
      <c r="DT20" s="1625" t="s">
        <v>294</v>
      </c>
      <c r="DU20" s="1794" t="s">
        <v>295</v>
      </c>
      <c r="DV20" s="1766" t="s">
        <v>296</v>
      </c>
      <c r="DW20" s="1574" t="s">
        <v>294</v>
      </c>
      <c r="DX20" s="1646" t="s">
        <v>295</v>
      </c>
      <c r="DY20" s="1764" t="s">
        <v>296</v>
      </c>
      <c r="DZ20" s="1766"/>
      <c r="EA20" s="1625" t="s">
        <v>294</v>
      </c>
      <c r="EB20" s="1646" t="s">
        <v>295</v>
      </c>
      <c r="EC20" s="1575" t="s">
        <v>296</v>
      </c>
      <c r="ED20" s="1574" t="s">
        <v>294</v>
      </c>
      <c r="EE20" s="1763"/>
      <c r="EF20" s="1762" t="s">
        <v>295</v>
      </c>
      <c r="EG20" s="1763"/>
      <c r="EH20" s="1762" t="s">
        <v>296</v>
      </c>
      <c r="EI20" s="1575"/>
      <c r="EJ20" s="1625" t="s">
        <v>294</v>
      </c>
      <c r="EK20" s="1646" t="s">
        <v>295</v>
      </c>
      <c r="EL20" s="1575" t="s">
        <v>296</v>
      </c>
      <c r="EM20" s="1759" t="s">
        <v>294</v>
      </c>
      <c r="EN20" s="1760"/>
      <c r="EO20" s="1761"/>
      <c r="EP20" s="1764" t="s">
        <v>295</v>
      </c>
      <c r="EQ20" s="1760"/>
      <c r="ER20" s="1761"/>
      <c r="ES20" s="1764" t="s">
        <v>296</v>
      </c>
      <c r="ET20" s="1760"/>
      <c r="EU20" s="1766"/>
      <c r="EV20" s="28"/>
      <c r="EW20" s="1658"/>
      <c r="EX20" s="1670"/>
      <c r="EY20" s="1635" t="s">
        <v>294</v>
      </c>
      <c r="EZ20" s="1794" t="s">
        <v>295</v>
      </c>
      <c r="FA20" s="1631" t="s">
        <v>296</v>
      </c>
      <c r="FB20" s="1505"/>
      <c r="FC20" s="1506"/>
      <c r="FD20" s="1658"/>
      <c r="FE20" s="1471"/>
      <c r="FF20" s="1472"/>
      <c r="FG20" s="251" t="s">
        <v>192</v>
      </c>
      <c r="FH20" s="537">
        <v>7</v>
      </c>
      <c r="FI20" s="28"/>
      <c r="FJ20" s="1658"/>
      <c r="FK20" s="1670"/>
      <c r="FL20" s="1617"/>
      <c r="FM20" s="1618"/>
      <c r="FN20" s="251" t="s">
        <v>208</v>
      </c>
      <c r="FO20" s="367">
        <v>10</v>
      </c>
      <c r="FP20" s="315" t="s">
        <v>4</v>
      </c>
      <c r="FQ20" s="1022">
        <f>FV7</f>
        <v>-12.529999999999989</v>
      </c>
      <c r="FR20" s="366"/>
      <c r="FS20" s="576"/>
      <c r="FT20" s="576"/>
      <c r="FU20" s="963"/>
      <c r="FV20" s="541" t="s">
        <v>171</v>
      </c>
      <c r="FW20" s="303"/>
      <c r="FX20" s="303"/>
      <c r="FY20" s="537">
        <v>11</v>
      </c>
      <c r="FZ20" s="28"/>
      <c r="GA20" s="1658"/>
      <c r="GB20" s="1670"/>
      <c r="GC20" s="1505"/>
      <c r="GD20" s="1506"/>
      <c r="GE20" s="1734" t="s">
        <v>192</v>
      </c>
      <c r="GF20" s="1715">
        <v>8</v>
      </c>
      <c r="GG20" s="1505"/>
      <c r="GH20" s="1506"/>
      <c r="GI20" s="1658"/>
      <c r="GJ20" s="28"/>
      <c r="GK20" s="1505"/>
      <c r="GL20" s="1664"/>
      <c r="GM20" s="1506"/>
      <c r="GN20" s="1734" t="s">
        <v>192</v>
      </c>
      <c r="GO20" s="1715">
        <v>8</v>
      </c>
      <c r="GP20" s="28"/>
      <c r="GQ20" s="1625" t="s">
        <v>294</v>
      </c>
      <c r="GR20" s="1646" t="s">
        <v>295</v>
      </c>
      <c r="GS20" s="1575" t="s">
        <v>296</v>
      </c>
      <c r="GT20" s="1574" t="s">
        <v>294</v>
      </c>
      <c r="GU20" s="1763"/>
      <c r="GV20" s="1762" t="s">
        <v>295</v>
      </c>
      <c r="GW20" s="1763"/>
      <c r="GX20" s="1762" t="s">
        <v>296</v>
      </c>
      <c r="GY20" s="1575"/>
      <c r="GZ20" s="28"/>
      <c r="HA20" s="1658"/>
      <c r="HB20" s="1670"/>
      <c r="HC20" s="1625" t="s">
        <v>294</v>
      </c>
      <c r="HD20" s="1763" t="s">
        <v>295</v>
      </c>
      <c r="HE20" s="1575" t="s">
        <v>296</v>
      </c>
      <c r="HF20" s="1625" t="s">
        <v>294</v>
      </c>
      <c r="HG20" s="1646" t="s">
        <v>295</v>
      </c>
      <c r="HH20" s="1575" t="s">
        <v>296</v>
      </c>
      <c r="HI20" s="1625" t="s">
        <v>294</v>
      </c>
      <c r="HJ20" s="1646" t="s">
        <v>295</v>
      </c>
      <c r="HK20" s="1575" t="s">
        <v>296</v>
      </c>
      <c r="HL20" s="1625" t="s">
        <v>367</v>
      </c>
      <c r="HM20" s="1646" t="s">
        <v>320</v>
      </c>
      <c r="HN20" s="1646" t="s">
        <v>368</v>
      </c>
      <c r="HO20" s="1646" t="s">
        <v>369</v>
      </c>
      <c r="HP20" s="1646" t="s">
        <v>324</v>
      </c>
      <c r="HQ20" s="1646" t="s">
        <v>370</v>
      </c>
      <c r="HR20" s="1646" t="s">
        <v>371</v>
      </c>
      <c r="HS20" s="1646" t="s">
        <v>372</v>
      </c>
      <c r="HT20" s="1771" t="s">
        <v>597</v>
      </c>
      <c r="HU20" s="1391"/>
      <c r="HV20" s="1391"/>
    </row>
    <row r="21" spans="1:230" s="325" customFormat="1" ht="12.95" customHeight="1">
      <c r="A21" s="1658"/>
      <c r="B21" s="1658"/>
      <c r="C21" s="1670"/>
      <c r="D21" s="651"/>
      <c r="E21" s="1652"/>
      <c r="F21" s="1726"/>
      <c r="G21" s="1726"/>
      <c r="H21" s="1653"/>
      <c r="I21" s="303" t="s">
        <v>171</v>
      </c>
      <c r="J21" s="303"/>
      <c r="K21" s="537">
        <v>11</v>
      </c>
      <c r="L21" s="366"/>
      <c r="M21" s="963"/>
      <c r="N21" s="28"/>
      <c r="O21" s="1658"/>
      <c r="P21" s="1670"/>
      <c r="Q21" s="651"/>
      <c r="R21" s="251" t="s">
        <v>191</v>
      </c>
      <c r="S21" s="537">
        <v>6</v>
      </c>
      <c r="T21" s="1617"/>
      <c r="U21" s="1618"/>
      <c r="V21" s="251" t="s">
        <v>205</v>
      </c>
      <c r="X21" s="315"/>
      <c r="Y21" s="367">
        <v>6</v>
      </c>
      <c r="Z21" s="366"/>
      <c r="AA21" s="963"/>
      <c r="AB21" s="28"/>
      <c r="AC21" s="1658"/>
      <c r="AD21" s="1670"/>
      <c r="AE21" s="570"/>
      <c r="AF21" s="1039">
        <f>AH7</f>
        <v>-12.119999999999997</v>
      </c>
      <c r="AG21" s="1658"/>
      <c r="AH21" s="1758"/>
      <c r="AI21" s="1735"/>
      <c r="AJ21" s="1735"/>
      <c r="AK21" s="1735"/>
      <c r="AL21" s="1735"/>
      <c r="AM21" s="1736"/>
      <c r="AN21" s="1735"/>
      <c r="AO21" s="1841"/>
      <c r="AP21" s="1841"/>
      <c r="AQ21" s="1841"/>
      <c r="AR21" s="1710"/>
      <c r="AS21" s="1842"/>
      <c r="AT21" s="28"/>
      <c r="AU21" s="1658"/>
      <c r="AV21" s="1670"/>
      <c r="AW21" s="1702"/>
      <c r="AX21" s="1703"/>
      <c r="AY21" s="1702"/>
      <c r="AZ21" s="1703"/>
      <c r="BA21" s="1702"/>
      <c r="BB21" s="1703"/>
      <c r="BC21" s="1860"/>
      <c r="BD21" s="1780"/>
      <c r="BE21" s="1811"/>
      <c r="BF21" s="1702"/>
      <c r="BG21" s="1703"/>
      <c r="BH21" s="1811"/>
      <c r="BI21" s="1702"/>
      <c r="BJ21" s="1703"/>
      <c r="BK21" s="1843" t="s">
        <v>37</v>
      </c>
      <c r="BL21" s="1316"/>
      <c r="BM21" s="1316"/>
      <c r="BN21" s="1776" t="s">
        <v>248</v>
      </c>
      <c r="BO21" s="1847" t="s">
        <v>37</v>
      </c>
      <c r="BP21" s="1040"/>
      <c r="BQ21" s="1040"/>
      <c r="BR21" s="1776" t="s">
        <v>248</v>
      </c>
      <c r="BS21" s="1847" t="s">
        <v>37</v>
      </c>
      <c r="BT21" s="1040"/>
      <c r="BU21" s="1317"/>
      <c r="BV21" s="1776" t="s">
        <v>248</v>
      </c>
      <c r="BW21" s="1746"/>
      <c r="BX21" s="1747"/>
      <c r="BY21" s="1746"/>
      <c r="BZ21" s="1756"/>
      <c r="CA21" s="1385"/>
      <c r="CB21" s="1658"/>
      <c r="CC21" s="1670"/>
      <c r="CD21" s="1507"/>
      <c r="CE21" s="1679"/>
      <c r="CF21" s="1781"/>
      <c r="CG21" s="1746"/>
      <c r="CH21" s="1756"/>
      <c r="CI21" s="1822"/>
      <c r="CJ21" s="1813"/>
      <c r="CK21" s="1784" t="s">
        <v>192</v>
      </c>
      <c r="CL21" s="1732">
        <v>7</v>
      </c>
      <c r="CM21" s="1617"/>
      <c r="CN21" s="1618"/>
      <c r="CO21" s="251" t="s">
        <v>204</v>
      </c>
      <c r="CP21" s="1004">
        <v>5</v>
      </c>
      <c r="CQ21" s="1004"/>
      <c r="CR21" s="1005"/>
      <c r="CS21" s="28"/>
      <c r="CT21" s="1658"/>
      <c r="CU21" s="1670"/>
      <c r="CV21" s="366"/>
      <c r="CW21" s="669" t="s">
        <v>33</v>
      </c>
      <c r="CX21" s="1041">
        <f>DD7</f>
        <v>-12.339999999999993</v>
      </c>
      <c r="CY21" s="963"/>
      <c r="CZ21" s="251" t="s">
        <v>172</v>
      </c>
      <c r="DA21" s="538"/>
      <c r="DB21" s="538"/>
      <c r="DC21" s="537">
        <v>12</v>
      </c>
      <c r="DD21" s="1659"/>
      <c r="DE21" s="1661"/>
      <c r="DF21" s="1778" t="s">
        <v>289</v>
      </c>
      <c r="DG21" s="1805" t="s">
        <v>290</v>
      </c>
      <c r="DH21" s="1625"/>
      <c r="DI21" s="1646"/>
      <c r="DJ21" s="1575"/>
      <c r="DK21" s="1625"/>
      <c r="DL21" s="1762"/>
      <c r="DM21" s="1632"/>
      <c r="DN21" s="1625"/>
      <c r="DO21" s="1763"/>
      <c r="DP21" s="1575"/>
      <c r="DQ21" s="28"/>
      <c r="DR21" s="1658"/>
      <c r="DS21" s="1670"/>
      <c r="DT21" s="1625"/>
      <c r="DU21" s="1646"/>
      <c r="DV21" s="1575"/>
      <c r="DW21" s="1574"/>
      <c r="DX21" s="1646"/>
      <c r="DY21" s="1765"/>
      <c r="DZ21" s="1575"/>
      <c r="EA21" s="1625"/>
      <c r="EB21" s="1646"/>
      <c r="EC21" s="1575"/>
      <c r="ED21" s="1574"/>
      <c r="EE21" s="1763"/>
      <c r="EF21" s="1762"/>
      <c r="EG21" s="1763"/>
      <c r="EH21" s="1762"/>
      <c r="EI21" s="1575"/>
      <c r="EJ21" s="1625"/>
      <c r="EK21" s="1646"/>
      <c r="EL21" s="1575"/>
      <c r="EM21" s="1574"/>
      <c r="EN21" s="1762"/>
      <c r="EO21" s="1763"/>
      <c r="EP21" s="1765"/>
      <c r="EQ21" s="1762"/>
      <c r="ER21" s="1763"/>
      <c r="ES21" s="1765"/>
      <c r="ET21" s="1762"/>
      <c r="EU21" s="1575"/>
      <c r="EV21" s="28"/>
      <c r="EW21" s="1658"/>
      <c r="EX21" s="1670"/>
      <c r="EY21" s="1625"/>
      <c r="EZ21" s="1646"/>
      <c r="FA21" s="1632"/>
      <c r="FB21" s="1505"/>
      <c r="FC21" s="1506"/>
      <c r="FD21" s="1658"/>
      <c r="FE21" s="1471"/>
      <c r="FF21" s="1472"/>
      <c r="FG21" s="251" t="s">
        <v>193</v>
      </c>
      <c r="FH21" s="537">
        <v>8</v>
      </c>
      <c r="FI21" s="28"/>
      <c r="FJ21" s="1658"/>
      <c r="FK21" s="1670"/>
      <c r="FL21" s="1617"/>
      <c r="FM21" s="1618"/>
      <c r="FN21" s="251" t="s">
        <v>209</v>
      </c>
      <c r="FO21" s="367">
        <v>11</v>
      </c>
      <c r="FP21" s="315" t="s">
        <v>4</v>
      </c>
      <c r="FQ21" s="1022">
        <f>FV7</f>
        <v>-12.529999999999989</v>
      </c>
      <c r="FR21" s="366"/>
      <c r="FS21" s="576"/>
      <c r="FT21" s="576"/>
      <c r="FU21" s="963"/>
      <c r="FV21" s="251" t="s">
        <v>172</v>
      </c>
      <c r="FW21" s="538"/>
      <c r="FX21" s="538"/>
      <c r="FY21" s="537">
        <v>12</v>
      </c>
      <c r="FZ21" s="28"/>
      <c r="GA21" s="1658"/>
      <c r="GB21" s="1670"/>
      <c r="GC21" s="1505"/>
      <c r="GD21" s="1506"/>
      <c r="GE21" s="1734"/>
      <c r="GF21" s="1715"/>
      <c r="GG21" s="1652" t="s">
        <v>348</v>
      </c>
      <c r="GH21" s="1653"/>
      <c r="GI21" s="1658"/>
      <c r="GJ21" s="28"/>
      <c r="GK21" s="1507"/>
      <c r="GL21" s="1679"/>
      <c r="GM21" s="1508"/>
      <c r="GN21" s="1734"/>
      <c r="GO21" s="1715"/>
      <c r="GP21" s="28"/>
      <c r="GQ21" s="1625"/>
      <c r="GR21" s="1646"/>
      <c r="GS21" s="1575"/>
      <c r="GT21" s="1574"/>
      <c r="GU21" s="1763"/>
      <c r="GV21" s="1762"/>
      <c r="GW21" s="1763"/>
      <c r="GX21" s="1762"/>
      <c r="GY21" s="1575"/>
      <c r="GZ21" s="28"/>
      <c r="HA21" s="1658"/>
      <c r="HB21" s="1670"/>
      <c r="HC21" s="1625"/>
      <c r="HD21" s="1763"/>
      <c r="HE21" s="1575"/>
      <c r="HF21" s="1625"/>
      <c r="HG21" s="1646"/>
      <c r="HH21" s="1575"/>
      <c r="HI21" s="1625"/>
      <c r="HJ21" s="1646"/>
      <c r="HK21" s="1575"/>
      <c r="HL21" s="1625"/>
      <c r="HM21" s="1646"/>
      <c r="HN21" s="1646"/>
      <c r="HO21" s="1646"/>
      <c r="HP21" s="1646"/>
      <c r="HQ21" s="1646"/>
      <c r="HR21" s="1646"/>
      <c r="HS21" s="1646"/>
      <c r="HT21" s="1772"/>
      <c r="HU21" s="1391"/>
      <c r="HV21" s="1391"/>
    </row>
    <row r="22" spans="1:230" s="325" customFormat="1" ht="12.95" customHeight="1">
      <c r="A22" s="1658"/>
      <c r="B22" s="1658"/>
      <c r="C22" s="1670"/>
      <c r="D22" s="651"/>
      <c r="E22" s="1652"/>
      <c r="F22" s="1726"/>
      <c r="G22" s="1726"/>
      <c r="H22" s="1653"/>
      <c r="I22" s="303"/>
      <c r="J22" s="303"/>
      <c r="K22" s="537"/>
      <c r="L22" s="366"/>
      <c r="M22" s="963"/>
      <c r="N22" s="28"/>
      <c r="O22" s="1658"/>
      <c r="P22" s="1670"/>
      <c r="Q22" s="651"/>
      <c r="R22" s="978"/>
      <c r="S22" s="987"/>
      <c r="T22" s="1617"/>
      <c r="U22" s="1618"/>
      <c r="V22" s="251" t="s">
        <v>616</v>
      </c>
      <c r="X22" s="315"/>
      <c r="Y22" s="367">
        <v>7</v>
      </c>
      <c r="Z22" s="366"/>
      <c r="AA22" s="963"/>
      <c r="AB22" s="28"/>
      <c r="AC22" s="1658"/>
      <c r="AD22" s="1670"/>
      <c r="AE22" s="570"/>
      <c r="AF22" s="1404"/>
      <c r="AG22" s="1399"/>
      <c r="AH22" s="1758"/>
      <c r="AI22" s="1735"/>
      <c r="AJ22" s="1735"/>
      <c r="AK22" s="1735"/>
      <c r="AL22" s="1735"/>
      <c r="AM22" s="1736"/>
      <c r="AN22" s="1735"/>
      <c r="AO22" s="1841"/>
      <c r="AP22" s="1841"/>
      <c r="AQ22" s="1841"/>
      <c r="AR22" s="1710"/>
      <c r="AS22" s="1842"/>
      <c r="AT22" s="28"/>
      <c r="AU22" s="1658"/>
      <c r="AV22" s="1670"/>
      <c r="AW22" s="1702"/>
      <c r="AX22" s="1703"/>
      <c r="AY22" s="1702"/>
      <c r="AZ22" s="1703"/>
      <c r="BA22" s="1702"/>
      <c r="BB22" s="1703"/>
      <c r="BC22" s="1860"/>
      <c r="BD22" s="1780"/>
      <c r="BE22" s="1811"/>
      <c r="BF22" s="1702"/>
      <c r="BG22" s="1703"/>
      <c r="BH22" s="1811"/>
      <c r="BI22" s="1702"/>
      <c r="BJ22" s="1703"/>
      <c r="BK22" s="1844"/>
      <c r="BL22" s="1406"/>
      <c r="BM22" s="1406"/>
      <c r="BN22" s="1776"/>
      <c r="BO22" s="1848"/>
      <c r="BP22" s="1407"/>
      <c r="BQ22" s="1407"/>
      <c r="BR22" s="1776"/>
      <c r="BS22" s="1848"/>
      <c r="BT22" s="1407"/>
      <c r="BU22" s="1408"/>
      <c r="BV22" s="1776"/>
      <c r="BW22" s="1746"/>
      <c r="BX22" s="1747"/>
      <c r="BY22" s="1746"/>
      <c r="BZ22" s="1756"/>
      <c r="CA22" s="1385"/>
      <c r="CB22" s="1658"/>
      <c r="CC22" s="1670"/>
      <c r="CD22" s="1398"/>
      <c r="CE22" s="1402"/>
      <c r="CF22" s="1403"/>
      <c r="CG22" s="1746"/>
      <c r="CH22" s="1756"/>
      <c r="CI22" s="1405"/>
      <c r="CJ22" s="1409"/>
      <c r="CK22" s="1491"/>
      <c r="CL22" s="1828"/>
      <c r="CM22" s="1617"/>
      <c r="CN22" s="1618"/>
      <c r="CO22" s="251" t="s">
        <v>205</v>
      </c>
      <c r="CP22" s="1004">
        <v>6</v>
      </c>
      <c r="CQ22" s="1042"/>
      <c r="CR22" s="1043"/>
      <c r="CS22" s="28"/>
      <c r="CT22" s="1658"/>
      <c r="CU22" s="1670"/>
      <c r="CV22" s="366"/>
      <c r="CW22" s="1063"/>
      <c r="CX22" s="1410"/>
      <c r="CY22" s="963"/>
      <c r="CZ22" s="251"/>
      <c r="DA22" s="538"/>
      <c r="DB22" s="538"/>
      <c r="DC22" s="537"/>
      <c r="DD22" s="1659"/>
      <c r="DE22" s="1661"/>
      <c r="DF22" s="1625"/>
      <c r="DG22" s="1575"/>
      <c r="DH22" s="1625"/>
      <c r="DI22" s="1646"/>
      <c r="DJ22" s="1575"/>
      <c r="DK22" s="1625"/>
      <c r="DL22" s="1762"/>
      <c r="DM22" s="1632"/>
      <c r="DN22" s="1625"/>
      <c r="DO22" s="1763"/>
      <c r="DP22" s="1575"/>
      <c r="DQ22" s="28"/>
      <c r="DR22" s="1658"/>
      <c r="DS22" s="1670"/>
      <c r="DT22" s="1625"/>
      <c r="DU22" s="1646"/>
      <c r="DV22" s="1575"/>
      <c r="DW22" s="1574"/>
      <c r="DX22" s="1646"/>
      <c r="DY22" s="1765"/>
      <c r="DZ22" s="1575"/>
      <c r="EA22" s="1625"/>
      <c r="EB22" s="1646"/>
      <c r="EC22" s="1575"/>
      <c r="ED22" s="1574"/>
      <c r="EE22" s="1763"/>
      <c r="EF22" s="1762"/>
      <c r="EG22" s="1763"/>
      <c r="EH22" s="1762"/>
      <c r="EI22" s="1575"/>
      <c r="EJ22" s="1625"/>
      <c r="EK22" s="1646"/>
      <c r="EL22" s="1575"/>
      <c r="EM22" s="1574"/>
      <c r="EN22" s="1762"/>
      <c r="EO22" s="1763"/>
      <c r="EP22" s="1765"/>
      <c r="EQ22" s="1762"/>
      <c r="ER22" s="1763"/>
      <c r="ES22" s="1765"/>
      <c r="ET22" s="1762"/>
      <c r="EU22" s="1575"/>
      <c r="EV22" s="28"/>
      <c r="EW22" s="1658"/>
      <c r="EX22" s="1670"/>
      <c r="EY22" s="1625"/>
      <c r="EZ22" s="1646"/>
      <c r="FA22" s="1632"/>
      <c r="FB22" s="1396"/>
      <c r="FC22" s="1397"/>
      <c r="FD22" s="1658"/>
      <c r="FE22" s="1471"/>
      <c r="FF22" s="1472"/>
      <c r="FG22" s="251"/>
      <c r="FH22" s="537"/>
      <c r="FI22" s="28"/>
      <c r="FJ22" s="1658"/>
      <c r="FK22" s="1670"/>
      <c r="FL22" s="1617"/>
      <c r="FM22" s="1618"/>
      <c r="FN22" s="251"/>
      <c r="FO22" s="367"/>
      <c r="FP22" s="315"/>
      <c r="FQ22" s="1022"/>
      <c r="FR22" s="366"/>
      <c r="FS22" s="576"/>
      <c r="FT22" s="576"/>
      <c r="FU22" s="963"/>
      <c r="FV22" s="251"/>
      <c r="FW22" s="538"/>
      <c r="FX22" s="538"/>
      <c r="FY22" s="537"/>
      <c r="FZ22" s="28"/>
      <c r="GA22" s="1658"/>
      <c r="GB22" s="1670"/>
      <c r="GC22" s="1505"/>
      <c r="GD22" s="1506"/>
      <c r="GE22" s="1401"/>
      <c r="GF22" s="1400"/>
      <c r="GG22" s="1652"/>
      <c r="GH22" s="1653"/>
      <c r="GI22" s="1658"/>
      <c r="GJ22" s="28"/>
      <c r="GK22" s="1398"/>
      <c r="GL22" s="1402"/>
      <c r="GM22" s="1402"/>
      <c r="GN22" s="1401"/>
      <c r="GO22" s="1400"/>
      <c r="GP22" s="28"/>
      <c r="GQ22" s="1625"/>
      <c r="GR22" s="1646"/>
      <c r="GS22" s="1575"/>
      <c r="GT22" s="1574"/>
      <c r="GU22" s="1763"/>
      <c r="GV22" s="1762"/>
      <c r="GW22" s="1763"/>
      <c r="GX22" s="1762"/>
      <c r="GY22" s="1575"/>
      <c r="GZ22" s="28"/>
      <c r="HA22" s="1658"/>
      <c r="HB22" s="1670"/>
      <c r="HC22" s="1625"/>
      <c r="HD22" s="1763"/>
      <c r="HE22" s="1575"/>
      <c r="HF22" s="1625"/>
      <c r="HG22" s="1646"/>
      <c r="HH22" s="1575"/>
      <c r="HI22" s="1625"/>
      <c r="HJ22" s="1646"/>
      <c r="HK22" s="1575"/>
      <c r="HL22" s="1625"/>
      <c r="HM22" s="1646"/>
      <c r="HN22" s="1646"/>
      <c r="HO22" s="1646"/>
      <c r="HP22" s="1646"/>
      <c r="HQ22" s="1646"/>
      <c r="HR22" s="1646"/>
      <c r="HS22" s="1646"/>
      <c r="HT22" s="1772"/>
      <c r="HU22" s="1391"/>
      <c r="HV22" s="1391"/>
    </row>
    <row r="23" spans="1:230" s="325" customFormat="1" ht="12.95" customHeight="1">
      <c r="A23" s="1658"/>
      <c r="B23" s="1658"/>
      <c r="C23" s="1670"/>
      <c r="D23" s="651"/>
      <c r="E23" s="1652"/>
      <c r="F23" s="1726"/>
      <c r="G23" s="1726"/>
      <c r="H23" s="1653"/>
      <c r="I23" s="315" t="s">
        <v>172</v>
      </c>
      <c r="J23" s="538"/>
      <c r="K23" s="537">
        <v>12</v>
      </c>
      <c r="L23" s="575" t="s">
        <v>4</v>
      </c>
      <c r="M23" s="853">
        <f>AW7</f>
        <v>-12.129999999999997</v>
      </c>
      <c r="N23" s="28"/>
      <c r="O23" s="1658"/>
      <c r="P23" s="1670"/>
      <c r="Q23" s="651"/>
      <c r="R23" s="1784" t="s">
        <v>192</v>
      </c>
      <c r="S23" s="1808">
        <v>7</v>
      </c>
      <c r="T23" s="1617"/>
      <c r="U23" s="1618"/>
      <c r="V23" s="251" t="s">
        <v>206</v>
      </c>
      <c r="W23" s="367">
        <v>8</v>
      </c>
      <c r="X23" s="315" t="s">
        <v>4</v>
      </c>
      <c r="Y23" s="369">
        <f>AE7</f>
        <v>-12.089999999999998</v>
      </c>
      <c r="Z23" s="366"/>
      <c r="AA23" s="963"/>
      <c r="AB23" s="28"/>
      <c r="AC23" s="1658"/>
      <c r="AD23" s="1670"/>
      <c r="AE23" s="1696" t="s">
        <v>214</v>
      </c>
      <c r="AF23" s="1696"/>
      <c r="AG23" s="1696" t="s">
        <v>214</v>
      </c>
      <c r="AH23" s="1758"/>
      <c r="AI23" s="1735"/>
      <c r="AJ23" s="1735"/>
      <c r="AK23" s="1735"/>
      <c r="AL23" s="1735"/>
      <c r="AM23" s="1736"/>
      <c r="AN23" s="1735"/>
      <c r="AO23" s="1841"/>
      <c r="AP23" s="1841"/>
      <c r="AQ23" s="1841"/>
      <c r="AR23" s="1710"/>
      <c r="AS23" s="1842"/>
      <c r="AT23" s="28"/>
      <c r="AU23" s="1658"/>
      <c r="AV23" s="1670"/>
      <c r="AW23" s="1702"/>
      <c r="AX23" s="1703"/>
      <c r="AY23" s="1702"/>
      <c r="AZ23" s="1703"/>
      <c r="BA23" s="1702"/>
      <c r="BB23" s="1703"/>
      <c r="BC23" s="1860"/>
      <c r="BD23" s="1780"/>
      <c r="BE23" s="1811"/>
      <c r="BF23" s="1704"/>
      <c r="BG23" s="1705"/>
      <c r="BH23" s="1811"/>
      <c r="BI23" s="1704"/>
      <c r="BJ23" s="1705"/>
      <c r="BK23" s="1845"/>
      <c r="BL23" s="1806" t="s">
        <v>11</v>
      </c>
      <c r="BM23" s="1806" t="s">
        <v>12</v>
      </c>
      <c r="BN23" s="1776"/>
      <c r="BO23" s="1849"/>
      <c r="BP23" s="1854" t="s">
        <v>11</v>
      </c>
      <c r="BQ23" s="1854" t="s">
        <v>12</v>
      </c>
      <c r="BR23" s="1776"/>
      <c r="BS23" s="1849"/>
      <c r="BT23" s="1854" t="s">
        <v>11</v>
      </c>
      <c r="BU23" s="1856" t="s">
        <v>12</v>
      </c>
      <c r="BV23" s="1776"/>
      <c r="BW23" s="1748"/>
      <c r="BX23" s="1749"/>
      <c r="BY23" s="1748"/>
      <c r="BZ23" s="1757"/>
      <c r="CA23" s="1385"/>
      <c r="CB23" s="1658"/>
      <c r="CC23" s="1670"/>
      <c r="CD23" s="364" t="s">
        <v>260</v>
      </c>
      <c r="CE23" s="302"/>
      <c r="CF23" s="972">
        <v>3</v>
      </c>
      <c r="CG23" s="1748"/>
      <c r="CH23" s="1757"/>
      <c r="CI23" s="251" t="s">
        <v>270</v>
      </c>
      <c r="CJ23" s="1390">
        <v>6</v>
      </c>
      <c r="CK23" s="1785"/>
      <c r="CL23" s="1733"/>
      <c r="CM23" s="1617"/>
      <c r="CN23" s="1618"/>
      <c r="CO23" s="252" t="s">
        <v>616</v>
      </c>
      <c r="CP23" s="1037">
        <v>7</v>
      </c>
      <c r="CQ23" s="1042"/>
      <c r="CR23" s="1043"/>
      <c r="CS23" s="28"/>
      <c r="CT23" s="1658"/>
      <c r="CU23" s="1670"/>
      <c r="CV23" s="366"/>
      <c r="CW23" s="576"/>
      <c r="CX23" s="576"/>
      <c r="CY23" s="963"/>
      <c r="CZ23" s="251" t="s">
        <v>173</v>
      </c>
      <c r="DA23" s="538"/>
      <c r="DB23" s="538"/>
      <c r="DC23" s="537">
        <v>13</v>
      </c>
      <c r="DD23" s="1659"/>
      <c r="DE23" s="1661"/>
      <c r="DF23" s="1625"/>
      <c r="DG23" s="1575"/>
      <c r="DH23" s="1625"/>
      <c r="DI23" s="1646"/>
      <c r="DJ23" s="1575"/>
      <c r="DK23" s="1625"/>
      <c r="DL23" s="1762"/>
      <c r="DM23" s="1632"/>
      <c r="DN23" s="1625"/>
      <c r="DO23" s="1763"/>
      <c r="DP23" s="1575"/>
      <c r="DQ23" s="28"/>
      <c r="DR23" s="1658"/>
      <c r="DS23" s="1670"/>
      <c r="DT23" s="1625"/>
      <c r="DU23" s="1646"/>
      <c r="DV23" s="1575"/>
      <c r="DW23" s="1574"/>
      <c r="DX23" s="1646"/>
      <c r="DY23" s="1765"/>
      <c r="DZ23" s="1575"/>
      <c r="EA23" s="1625"/>
      <c r="EB23" s="1646"/>
      <c r="EC23" s="1575"/>
      <c r="ED23" s="1574"/>
      <c r="EE23" s="1763"/>
      <c r="EF23" s="1762"/>
      <c r="EG23" s="1763"/>
      <c r="EH23" s="1762"/>
      <c r="EI23" s="1575"/>
      <c r="EJ23" s="1625"/>
      <c r="EK23" s="1646"/>
      <c r="EL23" s="1575"/>
      <c r="EM23" s="1574"/>
      <c r="EN23" s="1762"/>
      <c r="EO23" s="1763"/>
      <c r="EP23" s="1765"/>
      <c r="EQ23" s="1762"/>
      <c r="ER23" s="1763"/>
      <c r="ES23" s="1765"/>
      <c r="ET23" s="1762"/>
      <c r="EU23" s="1575"/>
      <c r="EV23" s="28"/>
      <c r="EW23" s="1658"/>
      <c r="EX23" s="1670"/>
      <c r="EY23" s="1625"/>
      <c r="EZ23" s="1646"/>
      <c r="FA23" s="1632"/>
      <c r="FB23" s="366"/>
      <c r="FC23" s="963"/>
      <c r="FD23" s="1658"/>
      <c r="FE23" s="1471"/>
      <c r="FF23" s="1472"/>
      <c r="FG23" s="251" t="s">
        <v>194</v>
      </c>
      <c r="FH23" s="537">
        <v>9</v>
      </c>
      <c r="FI23" s="28"/>
      <c r="FJ23" s="1658"/>
      <c r="FK23" s="1670"/>
      <c r="FL23" s="1617"/>
      <c r="FM23" s="1618"/>
      <c r="FN23" s="251" t="s">
        <v>210</v>
      </c>
      <c r="FO23" s="367">
        <v>12</v>
      </c>
      <c r="FP23" s="315" t="s">
        <v>4</v>
      </c>
      <c r="FQ23" s="1022">
        <f>FV7</f>
        <v>-12.529999999999989</v>
      </c>
      <c r="FR23" s="366"/>
      <c r="FS23" s="576"/>
      <c r="FT23" s="576"/>
      <c r="FU23" s="963"/>
      <c r="FV23" s="251" t="s">
        <v>174</v>
      </c>
      <c r="FW23" s="538"/>
      <c r="FX23" s="538"/>
      <c r="FY23" s="537">
        <v>13</v>
      </c>
      <c r="FZ23" s="28"/>
      <c r="GA23" s="1658"/>
      <c r="GB23" s="1670"/>
      <c r="GC23" s="1505"/>
      <c r="GD23" s="1506"/>
      <c r="GE23" s="251" t="s">
        <v>194</v>
      </c>
      <c r="GF23" s="583">
        <v>9</v>
      </c>
      <c r="GG23" s="1652"/>
      <c r="GH23" s="1653"/>
      <c r="GI23" s="1658"/>
      <c r="GJ23" s="28"/>
      <c r="GK23" s="362" t="s">
        <v>117</v>
      </c>
      <c r="GL23" s="744"/>
      <c r="GM23" s="744">
        <v>1</v>
      </c>
      <c r="GN23" s="251" t="s">
        <v>194</v>
      </c>
      <c r="GO23" s="583">
        <v>9</v>
      </c>
      <c r="GP23" s="28"/>
      <c r="GQ23" s="1625"/>
      <c r="GR23" s="1646"/>
      <c r="GS23" s="1575"/>
      <c r="GT23" s="1574"/>
      <c r="GU23" s="1763"/>
      <c r="GV23" s="1762"/>
      <c r="GW23" s="1763"/>
      <c r="GX23" s="1762"/>
      <c r="GY23" s="1575"/>
      <c r="GZ23" s="28"/>
      <c r="HA23" s="1658"/>
      <c r="HB23" s="1670"/>
      <c r="HC23" s="1625"/>
      <c r="HD23" s="1763"/>
      <c r="HE23" s="1575"/>
      <c r="HF23" s="1625"/>
      <c r="HG23" s="1646"/>
      <c r="HH23" s="1575"/>
      <c r="HI23" s="1625"/>
      <c r="HJ23" s="1646"/>
      <c r="HK23" s="1575"/>
      <c r="HL23" s="1625"/>
      <c r="HM23" s="1646"/>
      <c r="HN23" s="1646"/>
      <c r="HO23" s="1646"/>
      <c r="HP23" s="1646"/>
      <c r="HQ23" s="1646"/>
      <c r="HR23" s="1646"/>
      <c r="HS23" s="1646"/>
      <c r="HT23" s="1772"/>
      <c r="HU23" s="1391"/>
      <c r="HV23" s="1391"/>
    </row>
    <row r="24" spans="1:230" s="325" customFormat="1" ht="12.95" customHeight="1">
      <c r="A24" s="1658"/>
      <c r="B24" s="1658"/>
      <c r="C24" s="1670"/>
      <c r="D24" s="963"/>
      <c r="E24" s="1652"/>
      <c r="F24" s="1726"/>
      <c r="G24" s="1726"/>
      <c r="H24" s="1653"/>
      <c r="I24" s="315" t="s">
        <v>173</v>
      </c>
      <c r="J24" s="538"/>
      <c r="K24" s="537">
        <v>13</v>
      </c>
      <c r="L24" s="366"/>
      <c r="M24" s="280"/>
      <c r="N24" s="28"/>
      <c r="O24" s="1658"/>
      <c r="P24" s="1670"/>
      <c r="Q24" s="963"/>
      <c r="R24" s="1785"/>
      <c r="S24" s="1809"/>
      <c r="T24" s="1619"/>
      <c r="U24" s="1620"/>
      <c r="V24" s="252" t="s">
        <v>207</v>
      </c>
      <c r="W24" s="992">
        <v>9</v>
      </c>
      <c r="X24" s="315" t="s">
        <v>4</v>
      </c>
      <c r="Y24" s="615">
        <f>AE7</f>
        <v>-12.089999999999998</v>
      </c>
      <c r="Z24" s="366"/>
      <c r="AA24" s="963"/>
      <c r="AB24" s="28"/>
      <c r="AC24" s="1658"/>
      <c r="AD24" s="1670"/>
      <c r="AE24" s="1696"/>
      <c r="AF24" s="1696"/>
      <c r="AG24" s="1696"/>
      <c r="AH24" s="1758"/>
      <c r="AI24" s="1735"/>
      <c r="AJ24" s="1735"/>
      <c r="AK24" s="1735"/>
      <c r="AL24" s="1735"/>
      <c r="AM24" s="1736"/>
      <c r="AN24" s="1735"/>
      <c r="AO24" s="1841"/>
      <c r="AP24" s="1841"/>
      <c r="AQ24" s="1841"/>
      <c r="AR24" s="1710"/>
      <c r="AS24" s="1842"/>
      <c r="AT24" s="28"/>
      <c r="AU24" s="1658"/>
      <c r="AV24" s="1670"/>
      <c r="AW24" s="1704"/>
      <c r="AX24" s="1705"/>
      <c r="AY24" s="1704"/>
      <c r="AZ24" s="1705"/>
      <c r="BA24" s="1704"/>
      <c r="BB24" s="1705"/>
      <c r="BC24" s="1860"/>
      <c r="BD24" s="1780"/>
      <c r="BE24" s="1811"/>
      <c r="BF24" s="362" t="s">
        <v>117</v>
      </c>
      <c r="BG24" s="751">
        <v>1</v>
      </c>
      <c r="BH24" s="1811"/>
      <c r="BI24" s="362" t="s">
        <v>117</v>
      </c>
      <c r="BJ24" s="751">
        <v>1</v>
      </c>
      <c r="BK24" s="1845"/>
      <c r="BL24" s="1806"/>
      <c r="BM24" s="1806"/>
      <c r="BN24" s="1776"/>
      <c r="BO24" s="1849"/>
      <c r="BP24" s="1854"/>
      <c r="BQ24" s="1854"/>
      <c r="BR24" s="1776"/>
      <c r="BS24" s="1849"/>
      <c r="BT24" s="1854"/>
      <c r="BU24" s="1856"/>
      <c r="BV24" s="1776"/>
      <c r="BW24" s="362" t="s">
        <v>117</v>
      </c>
      <c r="BX24" s="745">
        <v>1</v>
      </c>
      <c r="BY24" s="362" t="s">
        <v>117</v>
      </c>
      <c r="BZ24" s="751">
        <v>1</v>
      </c>
      <c r="CA24" s="28"/>
      <c r="CB24" s="1658"/>
      <c r="CC24" s="1670"/>
      <c r="CD24" s="1044"/>
      <c r="CE24" s="957"/>
      <c r="CF24" s="1045"/>
      <c r="CG24" s="362" t="s">
        <v>117</v>
      </c>
      <c r="CH24" s="751">
        <v>1</v>
      </c>
      <c r="CI24" s="1388" t="s">
        <v>605</v>
      </c>
      <c r="CJ24" s="635">
        <v>7</v>
      </c>
      <c r="CK24" s="251" t="s">
        <v>193</v>
      </c>
      <c r="CL24" s="635">
        <v>8</v>
      </c>
      <c r="CM24" s="1619"/>
      <c r="CN24" s="1620"/>
      <c r="CO24" s="251" t="s">
        <v>206</v>
      </c>
      <c r="CP24" s="1004">
        <v>8</v>
      </c>
      <c r="CQ24" s="670" t="s">
        <v>33</v>
      </c>
      <c r="CR24" s="1046">
        <f>CZ7</f>
        <v>-12.329999999999993</v>
      </c>
      <c r="CS24" s="28"/>
      <c r="CT24" s="1658"/>
      <c r="CU24" s="1670"/>
      <c r="CV24" s="366"/>
      <c r="CW24" s="576"/>
      <c r="CX24" s="576"/>
      <c r="CY24" s="963"/>
      <c r="CZ24" s="251" t="s">
        <v>174</v>
      </c>
      <c r="DA24" s="538"/>
      <c r="DB24" s="538"/>
      <c r="DC24" s="537">
        <v>14</v>
      </c>
      <c r="DD24" s="1659"/>
      <c r="DE24" s="1661"/>
      <c r="DF24" s="1625"/>
      <c r="DG24" s="1575"/>
      <c r="DH24" s="1625"/>
      <c r="DI24" s="1646"/>
      <c r="DJ24" s="1575"/>
      <c r="DK24" s="1625"/>
      <c r="DL24" s="1762"/>
      <c r="DM24" s="1632"/>
      <c r="DN24" s="1625"/>
      <c r="DO24" s="1763"/>
      <c r="DP24" s="1575"/>
      <c r="DQ24" s="28"/>
      <c r="DR24" s="1658"/>
      <c r="DS24" s="1670"/>
      <c r="DT24" s="1625"/>
      <c r="DU24" s="1646"/>
      <c r="DV24" s="1575"/>
      <c r="DW24" s="1574"/>
      <c r="DX24" s="1646"/>
      <c r="DY24" s="1765"/>
      <c r="DZ24" s="1575"/>
      <c r="EA24" s="1625"/>
      <c r="EB24" s="1646"/>
      <c r="EC24" s="1575"/>
      <c r="ED24" s="1574"/>
      <c r="EE24" s="1763"/>
      <c r="EF24" s="1762"/>
      <c r="EG24" s="1763"/>
      <c r="EH24" s="1762"/>
      <c r="EI24" s="1575"/>
      <c r="EJ24" s="1625"/>
      <c r="EK24" s="1646"/>
      <c r="EL24" s="1575"/>
      <c r="EM24" s="1574"/>
      <c r="EN24" s="1762"/>
      <c r="EO24" s="1763"/>
      <c r="EP24" s="1765"/>
      <c r="EQ24" s="1762"/>
      <c r="ER24" s="1763"/>
      <c r="ES24" s="1765"/>
      <c r="ET24" s="1762"/>
      <c r="EU24" s="1575"/>
      <c r="EV24" s="28"/>
      <c r="EW24" s="1658"/>
      <c r="EX24" s="1670"/>
      <c r="EY24" s="1625"/>
      <c r="EZ24" s="1646"/>
      <c r="FA24" s="1632"/>
      <c r="FB24" s="362" t="s">
        <v>117</v>
      </c>
      <c r="FC24" s="976">
        <v>1</v>
      </c>
      <c r="FD24" s="1658"/>
      <c r="FE24" s="1471"/>
      <c r="FF24" s="1472"/>
      <c r="FG24" s="251" t="s">
        <v>195</v>
      </c>
      <c r="FH24" s="537">
        <v>10</v>
      </c>
      <c r="FI24" s="28"/>
      <c r="FJ24" s="1658"/>
      <c r="FK24" s="1670"/>
      <c r="FL24" s="1619"/>
      <c r="FM24" s="1620"/>
      <c r="FN24" s="251" t="s">
        <v>211</v>
      </c>
      <c r="FO24" s="367">
        <v>13</v>
      </c>
      <c r="FP24" s="315" t="s">
        <v>4</v>
      </c>
      <c r="FQ24" s="1022">
        <f>FV7</f>
        <v>-12.529999999999989</v>
      </c>
      <c r="FR24" s="366"/>
      <c r="FS24" s="576"/>
      <c r="FT24" s="576"/>
      <c r="FU24" s="963"/>
      <c r="FV24" s="251" t="s">
        <v>175</v>
      </c>
      <c r="FW24" s="538"/>
      <c r="FX24" s="538"/>
      <c r="FY24" s="537">
        <v>14</v>
      </c>
      <c r="FZ24" s="28"/>
      <c r="GA24" s="1658"/>
      <c r="GB24" s="1670"/>
      <c r="GC24" s="849"/>
      <c r="GD24" s="1047"/>
      <c r="GE24" s="251" t="s">
        <v>195</v>
      </c>
      <c r="GF24" s="583">
        <v>10</v>
      </c>
      <c r="GG24" s="1652"/>
      <c r="GH24" s="1653"/>
      <c r="GI24" s="1658"/>
      <c r="GJ24" s="28"/>
      <c r="GK24" s="997" t="s">
        <v>118</v>
      </c>
      <c r="GL24" s="745"/>
      <c r="GM24" s="754">
        <v>2</v>
      </c>
      <c r="GN24" s="251" t="s">
        <v>195</v>
      </c>
      <c r="GO24" s="583">
        <v>10</v>
      </c>
      <c r="GP24" s="28"/>
      <c r="GQ24" s="1625"/>
      <c r="GR24" s="1646"/>
      <c r="GS24" s="1575"/>
      <c r="GT24" s="1574"/>
      <c r="GU24" s="1763"/>
      <c r="GV24" s="1762"/>
      <c r="GW24" s="1763"/>
      <c r="GX24" s="1762"/>
      <c r="GY24" s="1575"/>
      <c r="GZ24" s="28"/>
      <c r="HA24" s="1658"/>
      <c r="HB24" s="1670"/>
      <c r="HC24" s="1625"/>
      <c r="HD24" s="1763"/>
      <c r="HE24" s="1575"/>
      <c r="HF24" s="1625"/>
      <c r="HG24" s="1646"/>
      <c r="HH24" s="1575"/>
      <c r="HI24" s="1625"/>
      <c r="HJ24" s="1646"/>
      <c r="HK24" s="1575"/>
      <c r="HL24" s="1625"/>
      <c r="HM24" s="1646"/>
      <c r="HN24" s="1646"/>
      <c r="HO24" s="1646"/>
      <c r="HP24" s="1646"/>
      <c r="HQ24" s="1646"/>
      <c r="HR24" s="1646"/>
      <c r="HS24" s="1646"/>
      <c r="HT24" s="1772"/>
      <c r="HU24" s="1391"/>
      <c r="HV24" s="1391"/>
    </row>
    <row r="25" spans="1:230" s="325" customFormat="1" ht="12.95" customHeight="1">
      <c r="A25" s="1658"/>
      <c r="B25" s="1658"/>
      <c r="C25" s="1670"/>
      <c r="D25" s="963"/>
      <c r="E25" s="1652"/>
      <c r="F25" s="1726"/>
      <c r="G25" s="1726"/>
      <c r="H25" s="1653"/>
      <c r="I25" s="315" t="s">
        <v>174</v>
      </c>
      <c r="J25" s="538"/>
      <c r="K25" s="537">
        <v>14</v>
      </c>
      <c r="L25" s="366"/>
      <c r="M25" s="280"/>
      <c r="N25" s="28"/>
      <c r="O25" s="1658"/>
      <c r="P25" s="1670"/>
      <c r="Q25" s="963"/>
      <c r="R25" s="251" t="s">
        <v>193</v>
      </c>
      <c r="S25" s="537">
        <v>8</v>
      </c>
      <c r="T25" s="790"/>
      <c r="U25" s="790"/>
      <c r="V25" s="251" t="s">
        <v>208</v>
      </c>
      <c r="W25" s="367">
        <v>10</v>
      </c>
      <c r="X25" s="315" t="s">
        <v>4</v>
      </c>
      <c r="Y25" s="369">
        <f>AE7</f>
        <v>-12.089999999999998</v>
      </c>
      <c r="Z25" s="366"/>
      <c r="AA25" s="963"/>
      <c r="AB25" s="28"/>
      <c r="AC25" s="1658"/>
      <c r="AD25" s="1670"/>
      <c r="AE25" s="1696"/>
      <c r="AF25" s="1696"/>
      <c r="AG25" s="1696"/>
      <c r="AH25" s="1758"/>
      <c r="AI25" s="1735"/>
      <c r="AJ25" s="1735"/>
      <c r="AK25" s="1735"/>
      <c r="AL25" s="1735"/>
      <c r="AM25" s="1736"/>
      <c r="AN25" s="1735"/>
      <c r="AO25" s="1841"/>
      <c r="AP25" s="1841"/>
      <c r="AQ25" s="1841"/>
      <c r="AR25" s="1710"/>
      <c r="AS25" s="1842"/>
      <c r="AT25" s="28"/>
      <c r="AU25" s="1658"/>
      <c r="AV25" s="1670"/>
      <c r="AW25" s="362" t="s">
        <v>117</v>
      </c>
      <c r="AX25" s="751">
        <v>1</v>
      </c>
      <c r="AY25" s="362" t="s">
        <v>117</v>
      </c>
      <c r="AZ25" s="751">
        <v>1</v>
      </c>
      <c r="BA25" s="362" t="s">
        <v>117</v>
      </c>
      <c r="BB25" s="745">
        <v>1</v>
      </c>
      <c r="BC25" s="1860"/>
      <c r="BD25" s="1780"/>
      <c r="BE25" s="1703"/>
      <c r="BF25" s="997" t="s">
        <v>118</v>
      </c>
      <c r="BG25" s="751">
        <v>2</v>
      </c>
      <c r="BH25" s="1811"/>
      <c r="BI25" s="997" t="s">
        <v>118</v>
      </c>
      <c r="BJ25" s="751">
        <v>2</v>
      </c>
      <c r="BK25" s="1845"/>
      <c r="BL25" s="1806"/>
      <c r="BM25" s="1806"/>
      <c r="BN25" s="1776"/>
      <c r="BO25" s="1849"/>
      <c r="BP25" s="1854"/>
      <c r="BQ25" s="1854"/>
      <c r="BR25" s="1776"/>
      <c r="BS25" s="1849"/>
      <c r="BT25" s="1854"/>
      <c r="BU25" s="1856"/>
      <c r="BV25" s="1776"/>
      <c r="BW25" s="997" t="s">
        <v>118</v>
      </c>
      <c r="BX25" s="745">
        <v>2</v>
      </c>
      <c r="BY25" s="997" t="s">
        <v>118</v>
      </c>
      <c r="BZ25" s="751">
        <v>2</v>
      </c>
      <c r="CA25" s="28"/>
      <c r="CB25" s="1658"/>
      <c r="CC25" s="1670"/>
      <c r="CD25" s="863"/>
      <c r="CE25" s="656"/>
      <c r="CF25" s="1048"/>
      <c r="CG25" s="997" t="s">
        <v>118</v>
      </c>
      <c r="CH25" s="751">
        <v>2</v>
      </c>
      <c r="CI25" s="1392" t="s">
        <v>271</v>
      </c>
      <c r="CJ25" s="635">
        <v>8</v>
      </c>
      <c r="CK25" s="251" t="s">
        <v>194</v>
      </c>
      <c r="CL25" s="635">
        <v>9</v>
      </c>
      <c r="CM25" s="799"/>
      <c r="CN25" s="1172"/>
      <c r="CO25" s="252" t="s">
        <v>207</v>
      </c>
      <c r="CP25" s="1037">
        <v>9</v>
      </c>
      <c r="CQ25" s="670" t="s">
        <v>33</v>
      </c>
      <c r="CR25" s="1046">
        <f>CZ7</f>
        <v>-12.329999999999993</v>
      </c>
      <c r="CS25" s="28"/>
      <c r="CT25" s="1658"/>
      <c r="CU25" s="1670"/>
      <c r="CV25" s="366"/>
      <c r="CW25" s="576"/>
      <c r="CX25" s="576"/>
      <c r="CY25" s="963"/>
      <c r="CZ25" s="251" t="s">
        <v>285</v>
      </c>
      <c r="DA25" s="538"/>
      <c r="DB25" s="538"/>
      <c r="DC25" s="537">
        <v>15</v>
      </c>
      <c r="DD25" s="1659"/>
      <c r="DE25" s="1661"/>
      <c r="DF25" s="1625"/>
      <c r="DG25" s="1575"/>
      <c r="DH25" s="1625"/>
      <c r="DI25" s="1646"/>
      <c r="DJ25" s="1575"/>
      <c r="DK25" s="1625"/>
      <c r="DL25" s="1762"/>
      <c r="DM25" s="1632"/>
      <c r="DN25" s="1625"/>
      <c r="DO25" s="1763"/>
      <c r="DP25" s="1575"/>
      <c r="DQ25" s="28"/>
      <c r="DR25" s="1658"/>
      <c r="DS25" s="1670"/>
      <c r="DT25" s="1625"/>
      <c r="DU25" s="1646"/>
      <c r="DV25" s="1575"/>
      <c r="DW25" s="1574"/>
      <c r="DX25" s="1646"/>
      <c r="DY25" s="1765"/>
      <c r="DZ25" s="1575"/>
      <c r="EA25" s="1625"/>
      <c r="EB25" s="1646"/>
      <c r="EC25" s="1575"/>
      <c r="ED25" s="1574"/>
      <c r="EE25" s="1763"/>
      <c r="EF25" s="1762"/>
      <c r="EG25" s="1763"/>
      <c r="EH25" s="1762"/>
      <c r="EI25" s="1575"/>
      <c r="EJ25" s="1625"/>
      <c r="EK25" s="1646"/>
      <c r="EL25" s="1575"/>
      <c r="EM25" s="1574"/>
      <c r="EN25" s="1762"/>
      <c r="EO25" s="1763"/>
      <c r="EP25" s="1765"/>
      <c r="EQ25" s="1762"/>
      <c r="ER25" s="1763"/>
      <c r="ES25" s="1765"/>
      <c r="ET25" s="1762"/>
      <c r="EU25" s="1575"/>
      <c r="EV25" s="28"/>
      <c r="EW25" s="1658"/>
      <c r="EX25" s="1670"/>
      <c r="EY25" s="1625"/>
      <c r="EZ25" s="1646"/>
      <c r="FA25" s="1632"/>
      <c r="FB25" s="997" t="s">
        <v>118</v>
      </c>
      <c r="FC25" s="751">
        <v>2</v>
      </c>
      <c r="FD25" s="1658"/>
      <c r="FE25" s="366"/>
      <c r="FF25" s="963"/>
      <c r="FG25" s="252"/>
      <c r="FH25" s="537"/>
      <c r="FI25" s="28"/>
      <c r="FJ25" s="1658"/>
      <c r="FK25" s="1670"/>
      <c r="FL25" s="799"/>
      <c r="FM25" s="800"/>
      <c r="FN25" s="781" t="s">
        <v>178</v>
      </c>
      <c r="FO25" s="368">
        <v>97</v>
      </c>
      <c r="FP25" s="315" t="s">
        <v>4</v>
      </c>
      <c r="FQ25" s="1022">
        <f>FV7</f>
        <v>-12.529999999999989</v>
      </c>
      <c r="FR25" s="366"/>
      <c r="FS25" s="576"/>
      <c r="FT25" s="576"/>
      <c r="FU25" s="963"/>
      <c r="FV25" s="251" t="s">
        <v>176</v>
      </c>
      <c r="FW25" s="538"/>
      <c r="FX25" s="538"/>
      <c r="FY25" s="537">
        <v>15</v>
      </c>
      <c r="FZ25" s="28"/>
      <c r="GA25" s="1658"/>
      <c r="GB25" s="1670"/>
      <c r="GC25" s="362" t="s">
        <v>117</v>
      </c>
      <c r="GD25" s="975">
        <v>1</v>
      </c>
      <c r="GE25" s="251" t="s">
        <v>251</v>
      </c>
      <c r="GF25" s="583">
        <v>11</v>
      </c>
      <c r="GG25" s="1652"/>
      <c r="GH25" s="1653"/>
      <c r="GI25" s="1658"/>
      <c r="GJ25" s="28"/>
      <c r="GK25" s="1471" t="s">
        <v>352</v>
      </c>
      <c r="GL25" s="1665"/>
      <c r="GM25" s="1472"/>
      <c r="GN25" s="251" t="s">
        <v>251</v>
      </c>
      <c r="GO25" s="583">
        <v>11</v>
      </c>
      <c r="GP25" s="28"/>
      <c r="GQ25" s="1625"/>
      <c r="GR25" s="1646"/>
      <c r="GS25" s="1575"/>
      <c r="GT25" s="1574"/>
      <c r="GU25" s="1763"/>
      <c r="GV25" s="1762"/>
      <c r="GW25" s="1763"/>
      <c r="GX25" s="1762"/>
      <c r="GY25" s="1575"/>
      <c r="GZ25" s="28"/>
      <c r="HA25" s="1658"/>
      <c r="HB25" s="1670"/>
      <c r="HC25" s="1625"/>
      <c r="HD25" s="1763"/>
      <c r="HE25" s="1575"/>
      <c r="HF25" s="1625"/>
      <c r="HG25" s="1646"/>
      <c r="HH25" s="1575"/>
      <c r="HI25" s="1625"/>
      <c r="HJ25" s="1646"/>
      <c r="HK25" s="1575"/>
      <c r="HL25" s="1625"/>
      <c r="HM25" s="1646"/>
      <c r="HN25" s="1646"/>
      <c r="HO25" s="1646"/>
      <c r="HP25" s="1646"/>
      <c r="HQ25" s="1646"/>
      <c r="HR25" s="1646"/>
      <c r="HS25" s="1646"/>
      <c r="HT25" s="1772"/>
      <c r="HU25" s="1391"/>
      <c r="HV25" s="1391"/>
    </row>
    <row r="26" spans="1:230" s="325" customFormat="1" ht="12.95" customHeight="1">
      <c r="A26" s="1658"/>
      <c r="B26" s="1658"/>
      <c r="C26" s="1670"/>
      <c r="D26" s="1049"/>
      <c r="E26" s="1727"/>
      <c r="F26" s="1728"/>
      <c r="G26" s="1728"/>
      <c r="H26" s="1729"/>
      <c r="I26" s="315" t="s">
        <v>175</v>
      </c>
      <c r="J26" s="538"/>
      <c r="K26" s="537">
        <v>15</v>
      </c>
      <c r="L26" s="366"/>
      <c r="M26" s="280"/>
      <c r="N26" s="28"/>
      <c r="O26" s="1658"/>
      <c r="P26" s="1670"/>
      <c r="Q26" s="1049"/>
      <c r="R26" s="251" t="s">
        <v>194</v>
      </c>
      <c r="S26" s="537">
        <v>9</v>
      </c>
      <c r="T26" s="791"/>
      <c r="U26" s="791"/>
      <c r="V26" s="251" t="s">
        <v>209</v>
      </c>
      <c r="W26" s="367">
        <v>11</v>
      </c>
      <c r="X26" s="315" t="s">
        <v>4</v>
      </c>
      <c r="Y26" s="369">
        <f>AE7</f>
        <v>-12.089999999999998</v>
      </c>
      <c r="Z26" s="366"/>
      <c r="AA26" s="963"/>
      <c r="AB26" s="28"/>
      <c r="AC26" s="1658"/>
      <c r="AD26" s="1670"/>
      <c r="AE26" s="1696"/>
      <c r="AF26" s="1696"/>
      <c r="AG26" s="1696"/>
      <c r="AH26" s="1758"/>
      <c r="AI26" s="1735"/>
      <c r="AJ26" s="1735"/>
      <c r="AK26" s="1735"/>
      <c r="AL26" s="1735"/>
      <c r="AM26" s="1736"/>
      <c r="AN26" s="1735"/>
      <c r="AO26" s="1841"/>
      <c r="AP26" s="1841"/>
      <c r="AQ26" s="1841"/>
      <c r="AR26" s="1710"/>
      <c r="AS26" s="1842"/>
      <c r="AT26" s="28"/>
      <c r="AU26" s="1658"/>
      <c r="AV26" s="1670"/>
      <c r="AW26" s="997" t="s">
        <v>118</v>
      </c>
      <c r="AX26" s="751">
        <v>2</v>
      </c>
      <c r="AY26" s="997" t="s">
        <v>118</v>
      </c>
      <c r="AZ26" s="751">
        <v>2</v>
      </c>
      <c r="BA26" s="997" t="s">
        <v>118</v>
      </c>
      <c r="BB26" s="744">
        <v>2</v>
      </c>
      <c r="BC26" s="1861"/>
      <c r="BD26" s="1781"/>
      <c r="BE26" s="1050"/>
      <c r="BF26" s="1750" t="s">
        <v>4</v>
      </c>
      <c r="BG26" s="1815"/>
      <c r="BH26" s="1811"/>
      <c r="BI26" s="1750" t="s">
        <v>4</v>
      </c>
      <c r="BJ26" s="1815"/>
      <c r="BK26" s="1845"/>
      <c r="BL26" s="1806"/>
      <c r="BM26" s="1806"/>
      <c r="BN26" s="1776"/>
      <c r="BO26" s="1849"/>
      <c r="BP26" s="1854"/>
      <c r="BQ26" s="1854"/>
      <c r="BR26" s="1776"/>
      <c r="BS26" s="1849"/>
      <c r="BT26" s="1854"/>
      <c r="BU26" s="1856"/>
      <c r="BV26" s="1776"/>
      <c r="BW26" s="1750" t="s">
        <v>4</v>
      </c>
      <c r="BX26" s="1751"/>
      <c r="BY26" s="1750"/>
      <c r="BZ26" s="1815"/>
      <c r="CA26" s="28"/>
      <c r="CB26" s="1658"/>
      <c r="CC26" s="1670"/>
      <c r="CD26" s="1051"/>
      <c r="CE26" s="576"/>
      <c r="CF26" s="560"/>
      <c r="CG26" s="1750" t="s">
        <v>4</v>
      </c>
      <c r="CH26" s="1815"/>
      <c r="CI26" s="1388" t="s">
        <v>272</v>
      </c>
      <c r="CJ26" s="577">
        <v>9</v>
      </c>
      <c r="CK26" s="252" t="s">
        <v>195</v>
      </c>
      <c r="CL26" s="577">
        <v>10</v>
      </c>
      <c r="CM26" s="792"/>
      <c r="CN26" s="1176"/>
      <c r="CO26" s="251" t="s">
        <v>209</v>
      </c>
      <c r="CP26" s="1004">
        <v>10</v>
      </c>
      <c r="CQ26" s="670" t="s">
        <v>33</v>
      </c>
      <c r="CR26" s="1046">
        <f>CZ7</f>
        <v>-12.329999999999993</v>
      </c>
      <c r="CS26" s="28"/>
      <c r="CT26" s="1658"/>
      <c r="CU26" s="1670"/>
      <c r="CV26" s="366"/>
      <c r="CW26" s="576"/>
      <c r="CX26" s="576"/>
      <c r="CY26" s="963"/>
      <c r="CZ26" s="251" t="s">
        <v>286</v>
      </c>
      <c r="DA26" s="538"/>
      <c r="DB26" s="538"/>
      <c r="DC26" s="537">
        <v>16</v>
      </c>
      <c r="DD26" s="366"/>
      <c r="DE26" s="963"/>
      <c r="DF26" s="1625"/>
      <c r="DG26" s="1575"/>
      <c r="DH26" s="1625"/>
      <c r="DI26" s="1646"/>
      <c r="DJ26" s="1575"/>
      <c r="DK26" s="1625"/>
      <c r="DL26" s="1762"/>
      <c r="DM26" s="1632"/>
      <c r="DN26" s="1625"/>
      <c r="DO26" s="1763"/>
      <c r="DP26" s="1575"/>
      <c r="DQ26" s="28"/>
      <c r="DR26" s="1658"/>
      <c r="DS26" s="1670"/>
      <c r="DT26" s="1625"/>
      <c r="DU26" s="1646"/>
      <c r="DV26" s="1575"/>
      <c r="DW26" s="1574"/>
      <c r="DX26" s="1646"/>
      <c r="DY26" s="1765"/>
      <c r="DZ26" s="1575"/>
      <c r="EA26" s="1625"/>
      <c r="EB26" s="1646"/>
      <c r="EC26" s="1575"/>
      <c r="ED26" s="1574"/>
      <c r="EE26" s="1763"/>
      <c r="EF26" s="1762"/>
      <c r="EG26" s="1763"/>
      <c r="EH26" s="1762"/>
      <c r="EI26" s="1575"/>
      <c r="EJ26" s="1625"/>
      <c r="EK26" s="1646"/>
      <c r="EL26" s="1575"/>
      <c r="EM26" s="1574"/>
      <c r="EN26" s="1762"/>
      <c r="EO26" s="1763"/>
      <c r="EP26" s="1765"/>
      <c r="EQ26" s="1762"/>
      <c r="ER26" s="1763"/>
      <c r="ES26" s="1765"/>
      <c r="ET26" s="1762"/>
      <c r="EU26" s="1575"/>
      <c r="EV26" s="28"/>
      <c r="EW26" s="1658"/>
      <c r="EX26" s="1670"/>
      <c r="EY26" s="1625"/>
      <c r="EZ26" s="1646"/>
      <c r="FA26" s="1632"/>
      <c r="FB26" s="366" t="str">
        <f>"► ("&amp; -FV7 &amp;")"</f>
        <v>► (12,53)</v>
      </c>
      <c r="FC26" s="963"/>
      <c r="FD26" s="1658"/>
      <c r="FE26" s="366"/>
      <c r="FF26" s="963"/>
      <c r="FG26" s="251"/>
      <c r="FH26" s="320"/>
      <c r="FI26" s="28"/>
      <c r="FJ26" s="1658"/>
      <c r="FK26" s="1670"/>
      <c r="FL26" s="792"/>
      <c r="FM26" s="793"/>
      <c r="FN26" s="978"/>
      <c r="FO26" s="998"/>
      <c r="FP26" s="535"/>
      <c r="FQ26" s="1052"/>
      <c r="FR26" s="366"/>
      <c r="FS26" s="576"/>
      <c r="FT26" s="576"/>
      <c r="FU26" s="963"/>
      <c r="FV26" s="251" t="s">
        <v>177</v>
      </c>
      <c r="FW26" s="538"/>
      <c r="FX26" s="538"/>
      <c r="FY26" s="537">
        <v>16</v>
      </c>
      <c r="FZ26" s="28"/>
      <c r="GA26" s="1658"/>
      <c r="GB26" s="1670"/>
      <c r="GC26" s="997" t="s">
        <v>118</v>
      </c>
      <c r="GD26" s="1000">
        <v>2</v>
      </c>
      <c r="GE26" s="251" t="s">
        <v>252</v>
      </c>
      <c r="GF26" s="583">
        <v>12</v>
      </c>
      <c r="GG26" s="1652"/>
      <c r="GH26" s="1653"/>
      <c r="GI26" s="1348"/>
      <c r="GJ26" s="28"/>
      <c r="GK26" s="1690"/>
      <c r="GL26" s="1691"/>
      <c r="GM26" s="1692"/>
      <c r="GN26" s="251" t="s">
        <v>252</v>
      </c>
      <c r="GO26" s="583">
        <v>12</v>
      </c>
      <c r="GP26" s="28"/>
      <c r="GQ26" s="1625"/>
      <c r="GR26" s="1646"/>
      <c r="GS26" s="1575"/>
      <c r="GT26" s="1574"/>
      <c r="GU26" s="1763"/>
      <c r="GV26" s="1762"/>
      <c r="GW26" s="1763"/>
      <c r="GX26" s="1762"/>
      <c r="GY26" s="1575"/>
      <c r="GZ26" s="28"/>
      <c r="HA26" s="1658"/>
      <c r="HB26" s="1670"/>
      <c r="HC26" s="1625"/>
      <c r="HD26" s="1763"/>
      <c r="HE26" s="1575"/>
      <c r="HF26" s="1625"/>
      <c r="HG26" s="1646"/>
      <c r="HH26" s="1575"/>
      <c r="HI26" s="1625"/>
      <c r="HJ26" s="1646"/>
      <c r="HK26" s="1575"/>
      <c r="HL26" s="1625"/>
      <c r="HM26" s="1646"/>
      <c r="HN26" s="1646"/>
      <c r="HO26" s="1646"/>
      <c r="HP26" s="1646"/>
      <c r="HQ26" s="1646"/>
      <c r="HR26" s="1646"/>
      <c r="HS26" s="1646"/>
      <c r="HT26" s="1772"/>
      <c r="HU26" s="1391"/>
      <c r="HV26" s="1391"/>
    </row>
    <row r="27" spans="1:230" s="325" customFormat="1" ht="12.95" customHeight="1">
      <c r="A27" s="1658"/>
      <c r="B27" s="1658"/>
      <c r="C27" s="1670"/>
      <c r="D27" s="1049"/>
      <c r="E27" s="362" t="s">
        <v>117</v>
      </c>
      <c r="F27" s="960">
        <v>1</v>
      </c>
      <c r="G27" s="538" t="s">
        <v>4</v>
      </c>
      <c r="H27" s="1022">
        <f>R7</f>
        <v>-12.049999999999999</v>
      </c>
      <c r="I27" s="315" t="s">
        <v>176</v>
      </c>
      <c r="J27" s="538"/>
      <c r="K27" s="537">
        <v>16</v>
      </c>
      <c r="L27" s="362" t="s">
        <v>117</v>
      </c>
      <c r="M27" s="1053">
        <v>1</v>
      </c>
      <c r="N27" s="28"/>
      <c r="O27" s="1658"/>
      <c r="P27" s="1670"/>
      <c r="Q27" s="1049"/>
      <c r="R27" s="252" t="s">
        <v>195</v>
      </c>
      <c r="S27" s="280">
        <v>10</v>
      </c>
      <c r="T27" s="657"/>
      <c r="U27" s="657"/>
      <c r="V27" s="251" t="s">
        <v>210</v>
      </c>
      <c r="W27" s="367">
        <v>12</v>
      </c>
      <c r="X27" s="315" t="s">
        <v>4</v>
      </c>
      <c r="Y27" s="369">
        <f>AE7</f>
        <v>-12.089999999999998</v>
      </c>
      <c r="Z27" s="366"/>
      <c r="AA27" s="963"/>
      <c r="AB27" s="28"/>
      <c r="AC27" s="1658"/>
      <c r="AD27" s="1670"/>
      <c r="AE27" s="1697"/>
      <c r="AF27" s="1697"/>
      <c r="AG27" s="1697"/>
      <c r="AH27" s="1758"/>
      <c r="AI27" s="1735"/>
      <c r="AJ27" s="1735"/>
      <c r="AK27" s="1735"/>
      <c r="AL27" s="1735"/>
      <c r="AM27" s="1736"/>
      <c r="AN27" s="1735"/>
      <c r="AO27" s="1841"/>
      <c r="AP27" s="1841"/>
      <c r="AQ27" s="1841"/>
      <c r="AR27" s="1710"/>
      <c r="AS27" s="1842"/>
      <c r="AT27" s="28"/>
      <c r="AU27" s="1658"/>
      <c r="AV27" s="1670"/>
      <c r="AW27" s="1837" t="s">
        <v>4</v>
      </c>
      <c r="AX27" s="1838"/>
      <c r="AY27" s="1860" t="s">
        <v>4</v>
      </c>
      <c r="AZ27" s="1780"/>
      <c r="BA27" s="1054"/>
      <c r="BB27" s="1328"/>
      <c r="BC27" s="362" t="s">
        <v>117</v>
      </c>
      <c r="BD27" s="751">
        <v>1</v>
      </c>
      <c r="BE27" s="1050"/>
      <c r="BF27" s="1752">
        <f>BI7</f>
        <v>-12.199999999999996</v>
      </c>
      <c r="BG27" s="1816"/>
      <c r="BH27" s="1811"/>
      <c r="BI27" s="1752">
        <f>CD7</f>
        <v>-12.259999999999994</v>
      </c>
      <c r="BJ27" s="1816"/>
      <c r="BK27" s="1845"/>
      <c r="BL27" s="1806"/>
      <c r="BM27" s="1806"/>
      <c r="BN27" s="1776"/>
      <c r="BO27" s="1849"/>
      <c r="BP27" s="1854"/>
      <c r="BQ27" s="1854"/>
      <c r="BR27" s="1776"/>
      <c r="BS27" s="1849"/>
      <c r="BT27" s="1854"/>
      <c r="BU27" s="1856"/>
      <c r="BV27" s="1776"/>
      <c r="BW27" s="1752">
        <f>CD7</f>
        <v>-12.259999999999994</v>
      </c>
      <c r="BX27" s="1753"/>
      <c r="BY27" s="1752"/>
      <c r="BZ27" s="1816"/>
      <c r="CA27" s="28"/>
      <c r="CB27" s="1658"/>
      <c r="CC27" s="1670"/>
      <c r="CD27" s="473" t="s">
        <v>261</v>
      </c>
      <c r="CE27" s="973"/>
      <c r="CF27" s="751">
        <v>4</v>
      </c>
      <c r="CG27" s="1752">
        <f>CK7</f>
        <v>-12.289999999999994</v>
      </c>
      <c r="CH27" s="1816"/>
      <c r="CI27" s="1388" t="s">
        <v>606</v>
      </c>
      <c r="CJ27" s="1389">
        <v>10</v>
      </c>
      <c r="CK27" s="1388" t="s">
        <v>251</v>
      </c>
      <c r="CL27" s="635">
        <v>11</v>
      </c>
      <c r="CM27" s="252"/>
      <c r="CN27" s="798"/>
      <c r="CO27" s="251" t="s">
        <v>278</v>
      </c>
      <c r="CP27" s="1004">
        <v>11</v>
      </c>
      <c r="CQ27" s="670" t="s">
        <v>33</v>
      </c>
      <c r="CR27" s="1046">
        <f>CZ7</f>
        <v>-12.329999999999993</v>
      </c>
      <c r="CS27" s="28"/>
      <c r="CT27" s="1658"/>
      <c r="CU27" s="1670"/>
      <c r="CV27" s="366"/>
      <c r="CW27" s="576"/>
      <c r="CX27" s="576"/>
      <c r="CY27" s="963"/>
      <c r="CZ27" s="251"/>
      <c r="DA27" s="538"/>
      <c r="DB27" s="538"/>
      <c r="DC27" s="537"/>
      <c r="DD27" s="366"/>
      <c r="DE27" s="963"/>
      <c r="DF27" s="1625"/>
      <c r="DG27" s="1575"/>
      <c r="DH27" s="1625"/>
      <c r="DI27" s="1646"/>
      <c r="DJ27" s="1575"/>
      <c r="DK27" s="1625"/>
      <c r="DL27" s="1762"/>
      <c r="DM27" s="1632"/>
      <c r="DN27" s="1625"/>
      <c r="DO27" s="1763"/>
      <c r="DP27" s="1575"/>
      <c r="DQ27" s="28"/>
      <c r="DR27" s="1658"/>
      <c r="DS27" s="1670"/>
      <c r="DT27" s="1625"/>
      <c r="DU27" s="1646"/>
      <c r="DV27" s="1575"/>
      <c r="DW27" s="1574"/>
      <c r="DX27" s="1646"/>
      <c r="DY27" s="1765"/>
      <c r="DZ27" s="1575"/>
      <c r="EA27" s="1625"/>
      <c r="EB27" s="1646"/>
      <c r="EC27" s="1575"/>
      <c r="ED27" s="1574"/>
      <c r="EE27" s="1763"/>
      <c r="EF27" s="1762"/>
      <c r="EG27" s="1763"/>
      <c r="EH27" s="1762"/>
      <c r="EI27" s="1575"/>
      <c r="EJ27" s="1625"/>
      <c r="EK27" s="1646"/>
      <c r="EL27" s="1575"/>
      <c r="EM27" s="1574"/>
      <c r="EN27" s="1762"/>
      <c r="EO27" s="1763"/>
      <c r="EP27" s="1765"/>
      <c r="EQ27" s="1762"/>
      <c r="ER27" s="1763"/>
      <c r="ES27" s="1765"/>
      <c r="ET27" s="1762"/>
      <c r="EU27" s="1575"/>
      <c r="EV27" s="28"/>
      <c r="EW27" s="1658"/>
      <c r="EX27" s="1670"/>
      <c r="EY27" s="1625"/>
      <c r="EZ27" s="1646"/>
      <c r="FA27" s="1632"/>
      <c r="FB27" s="997"/>
      <c r="FC27" s="980"/>
      <c r="FD27" s="570"/>
      <c r="FE27" s="366"/>
      <c r="FF27" s="963"/>
      <c r="FG27" s="978" t="s">
        <v>280</v>
      </c>
      <c r="FH27" s="373">
        <v>97</v>
      </c>
      <c r="FI27" s="28"/>
      <c r="FJ27" s="1658"/>
      <c r="FK27" s="1670"/>
      <c r="FL27" s="252"/>
      <c r="FM27" s="798"/>
      <c r="FN27" s="849"/>
      <c r="FO27" s="1055"/>
      <c r="FP27" s="536"/>
      <c r="FQ27" s="1056"/>
      <c r="FR27" s="366"/>
      <c r="FS27" s="576"/>
      <c r="FT27" s="576"/>
      <c r="FU27" s="963"/>
      <c r="FV27" s="374" t="s">
        <v>178</v>
      </c>
      <c r="FW27" s="539"/>
      <c r="FX27" s="539"/>
      <c r="FY27" s="280">
        <v>97</v>
      </c>
      <c r="FZ27" s="28"/>
      <c r="GA27" s="1658"/>
      <c r="GB27" s="1670"/>
      <c r="GC27" s="375" t="s">
        <v>4</v>
      </c>
      <c r="GD27" s="1057">
        <f>GK7</f>
        <v>-12.579999999999988</v>
      </c>
      <c r="GE27" s="1058" t="s">
        <v>178</v>
      </c>
      <c r="GF27" s="1059">
        <v>97</v>
      </c>
      <c r="GG27" s="1652"/>
      <c r="GH27" s="1653"/>
      <c r="GI27" s="1348"/>
      <c r="GJ27" s="28"/>
      <c r="GK27" s="366"/>
      <c r="GL27" s="576"/>
      <c r="GM27" s="576"/>
      <c r="GN27" s="1058" t="s">
        <v>178</v>
      </c>
      <c r="GO27" s="1059">
        <v>97</v>
      </c>
      <c r="GP27" s="28"/>
      <c r="GQ27" s="1625"/>
      <c r="GR27" s="1646"/>
      <c r="GS27" s="1575"/>
      <c r="GT27" s="1574"/>
      <c r="GU27" s="1763"/>
      <c r="GV27" s="1762"/>
      <c r="GW27" s="1763"/>
      <c r="GX27" s="1762"/>
      <c r="GY27" s="1575"/>
      <c r="GZ27" s="28"/>
      <c r="HA27" s="1658"/>
      <c r="HB27" s="1670"/>
      <c r="HC27" s="1625"/>
      <c r="HD27" s="1763"/>
      <c r="HE27" s="1575"/>
      <c r="HF27" s="1625"/>
      <c r="HG27" s="1646"/>
      <c r="HH27" s="1575"/>
      <c r="HI27" s="1625"/>
      <c r="HJ27" s="1646"/>
      <c r="HK27" s="1575"/>
      <c r="HL27" s="1625"/>
      <c r="HM27" s="1646"/>
      <c r="HN27" s="1646"/>
      <c r="HO27" s="1646"/>
      <c r="HP27" s="1646"/>
      <c r="HQ27" s="1646"/>
      <c r="HR27" s="1646"/>
      <c r="HS27" s="1646"/>
      <c r="HT27" s="1772"/>
      <c r="HU27" s="1391"/>
      <c r="HV27" s="1391"/>
    </row>
    <row r="28" spans="1:230" s="325" customFormat="1" ht="12.95" customHeight="1">
      <c r="A28" s="1658"/>
      <c r="B28" s="1658"/>
      <c r="C28" s="1670"/>
      <c r="D28" s="651"/>
      <c r="E28" s="997" t="s">
        <v>118</v>
      </c>
      <c r="F28" s="1060">
        <v>2</v>
      </c>
      <c r="G28" s="576"/>
      <c r="H28" s="963"/>
      <c r="I28" s="315" t="s">
        <v>177</v>
      </c>
      <c r="J28" s="538"/>
      <c r="K28" s="537">
        <v>17</v>
      </c>
      <c r="L28" s="997" t="s">
        <v>118</v>
      </c>
      <c r="M28" s="869">
        <v>2</v>
      </c>
      <c r="N28" s="28"/>
      <c r="O28" s="1658"/>
      <c r="P28" s="1670"/>
      <c r="Q28" s="651"/>
      <c r="R28" s="251"/>
      <c r="S28" s="537"/>
      <c r="T28" s="657"/>
      <c r="U28" s="657"/>
      <c r="V28" s="251" t="s">
        <v>211</v>
      </c>
      <c r="W28" s="367">
        <v>13</v>
      </c>
      <c r="X28" s="315" t="s">
        <v>4</v>
      </c>
      <c r="Y28" s="370">
        <f>AE7</f>
        <v>-12.089999999999998</v>
      </c>
      <c r="Z28" s="366"/>
      <c r="AA28" s="963"/>
      <c r="AB28" s="28"/>
      <c r="AC28" s="1658"/>
      <c r="AD28" s="1670"/>
      <c r="AE28" s="1711" t="s">
        <v>215</v>
      </c>
      <c r="AF28" s="1711" t="s">
        <v>218</v>
      </c>
      <c r="AG28" s="1711" t="s">
        <v>215</v>
      </c>
      <c r="AH28" s="1758"/>
      <c r="AI28" s="1735"/>
      <c r="AJ28" s="1735"/>
      <c r="AK28" s="1735"/>
      <c r="AL28" s="1735"/>
      <c r="AM28" s="1736"/>
      <c r="AN28" s="1735"/>
      <c r="AO28" s="1841"/>
      <c r="AP28" s="1841"/>
      <c r="AQ28" s="1841"/>
      <c r="AR28" s="1710"/>
      <c r="AS28" s="1842"/>
      <c r="AT28" s="28"/>
      <c r="AU28" s="1658"/>
      <c r="AV28" s="1670"/>
      <c r="AW28" s="1839">
        <f>BC7</f>
        <v>-12.159999999999997</v>
      </c>
      <c r="AX28" s="1840"/>
      <c r="AY28" s="1752">
        <f>BC7</f>
        <v>-12.159999999999997</v>
      </c>
      <c r="AZ28" s="1816"/>
      <c r="BA28" s="1054"/>
      <c r="BB28" s="1328"/>
      <c r="BC28" s="997" t="s">
        <v>118</v>
      </c>
      <c r="BD28" s="751">
        <v>2</v>
      </c>
      <c r="BE28" s="1737" t="s">
        <v>241</v>
      </c>
      <c r="BF28" s="865"/>
      <c r="BG28" s="866"/>
      <c r="BH28" s="921"/>
      <c r="BI28" s="919"/>
      <c r="BJ28" s="920"/>
      <c r="BK28" s="1845"/>
      <c r="BL28" s="1806"/>
      <c r="BM28" s="1806"/>
      <c r="BN28" s="1776"/>
      <c r="BO28" s="1849"/>
      <c r="BP28" s="1854"/>
      <c r="BQ28" s="1854"/>
      <c r="BR28" s="1776"/>
      <c r="BS28" s="1849"/>
      <c r="BT28" s="1854"/>
      <c r="BU28" s="1856"/>
      <c r="BV28" s="1776"/>
      <c r="BW28" s="919"/>
      <c r="BX28" s="1061"/>
      <c r="BY28" s="919"/>
      <c r="BZ28" s="920"/>
      <c r="CA28" s="28"/>
      <c r="CB28" s="1658"/>
      <c r="CC28" s="1670"/>
      <c r="CD28" s="671" t="s">
        <v>4</v>
      </c>
      <c r="CE28" s="672">
        <f>FB7</f>
        <v>-12.45999999999999</v>
      </c>
      <c r="CF28" s="1062"/>
      <c r="CG28" s="865"/>
      <c r="CH28" s="866"/>
      <c r="CI28" s="1388" t="s">
        <v>273</v>
      </c>
      <c r="CJ28" s="635">
        <v>11</v>
      </c>
      <c r="CK28" s="251" t="s">
        <v>252</v>
      </c>
      <c r="CL28" s="635">
        <v>12</v>
      </c>
      <c r="CM28" s="252"/>
      <c r="CN28" s="798"/>
      <c r="CO28" s="251" t="s">
        <v>279</v>
      </c>
      <c r="CP28" s="1004">
        <v>12</v>
      </c>
      <c r="CQ28" s="670" t="s">
        <v>33</v>
      </c>
      <c r="CR28" s="1046">
        <f>CZ7</f>
        <v>-12.329999999999993</v>
      </c>
      <c r="CS28" s="28"/>
      <c r="CT28" s="1658"/>
      <c r="CU28" s="1670"/>
      <c r="CV28" s="366"/>
      <c r="CW28" s="576"/>
      <c r="CX28" s="576"/>
      <c r="CY28" s="963"/>
      <c r="CZ28" s="251" t="s">
        <v>177</v>
      </c>
      <c r="DA28" s="538"/>
      <c r="DB28" s="538"/>
      <c r="DC28" s="996">
        <v>17</v>
      </c>
      <c r="DD28" s="366"/>
      <c r="DE28" s="963"/>
      <c r="DF28" s="1625"/>
      <c r="DG28" s="1575"/>
      <c r="DH28" s="1625"/>
      <c r="DI28" s="1646"/>
      <c r="DJ28" s="1575"/>
      <c r="DK28" s="1625"/>
      <c r="DL28" s="1762"/>
      <c r="DM28" s="1632"/>
      <c r="DN28" s="1625"/>
      <c r="DO28" s="1763"/>
      <c r="DP28" s="1575"/>
      <c r="DQ28" s="28"/>
      <c r="DR28" s="1658"/>
      <c r="DS28" s="1670"/>
      <c r="DT28" s="1625"/>
      <c r="DU28" s="1646"/>
      <c r="DV28" s="1575"/>
      <c r="DW28" s="1574"/>
      <c r="DX28" s="1646"/>
      <c r="DY28" s="1765"/>
      <c r="DZ28" s="1575"/>
      <c r="EA28" s="1625"/>
      <c r="EB28" s="1646"/>
      <c r="EC28" s="1575"/>
      <c r="ED28" s="1574"/>
      <c r="EE28" s="1763"/>
      <c r="EF28" s="1762"/>
      <c r="EG28" s="1763"/>
      <c r="EH28" s="1762"/>
      <c r="EI28" s="1575"/>
      <c r="EJ28" s="1625"/>
      <c r="EK28" s="1646"/>
      <c r="EL28" s="1575"/>
      <c r="EM28" s="1574"/>
      <c r="EN28" s="1762"/>
      <c r="EO28" s="1763"/>
      <c r="EP28" s="1765"/>
      <c r="EQ28" s="1762"/>
      <c r="ER28" s="1763"/>
      <c r="ES28" s="1765"/>
      <c r="ET28" s="1762"/>
      <c r="EU28" s="1575"/>
      <c r="EV28" s="28"/>
      <c r="EW28" s="1658"/>
      <c r="EX28" s="1670"/>
      <c r="EY28" s="1625"/>
      <c r="EZ28" s="1646"/>
      <c r="FA28" s="1632"/>
      <c r="FB28" s="366"/>
      <c r="FC28" s="963"/>
      <c r="FD28" s="570"/>
      <c r="FE28" s="366"/>
      <c r="FF28" s="963"/>
      <c r="FG28" s="997"/>
      <c r="FH28" s="980"/>
      <c r="FI28" s="28"/>
      <c r="FJ28" s="1658"/>
      <c r="FK28" s="1670"/>
      <c r="FL28" s="252"/>
      <c r="FM28" s="798"/>
      <c r="FN28" s="366"/>
      <c r="FO28" s="576"/>
      <c r="FP28" s="1063"/>
      <c r="FQ28" s="963"/>
      <c r="FR28" s="366"/>
      <c r="FS28" s="576"/>
      <c r="FT28" s="576"/>
      <c r="FU28" s="963"/>
      <c r="FV28" s="366"/>
      <c r="FW28" s="576"/>
      <c r="FX28" s="576"/>
      <c r="FY28" s="963"/>
      <c r="FZ28" s="28"/>
      <c r="GA28" s="1658"/>
      <c r="GB28" s="1670"/>
      <c r="GC28" s="997"/>
      <c r="GD28" s="980"/>
      <c r="GE28" s="1064"/>
      <c r="GF28" s="1065"/>
      <c r="GG28" s="961"/>
      <c r="GH28" s="961"/>
      <c r="GI28" s="1348"/>
      <c r="GJ28" s="28"/>
      <c r="GK28" s="366"/>
      <c r="GL28" s="576"/>
      <c r="GM28" s="576"/>
      <c r="GN28" s="1064"/>
      <c r="GO28" s="1065"/>
      <c r="GP28" s="28"/>
      <c r="GQ28" s="1625"/>
      <c r="GR28" s="1646"/>
      <c r="GS28" s="1575"/>
      <c r="GT28" s="1574"/>
      <c r="GU28" s="1763"/>
      <c r="GV28" s="1762"/>
      <c r="GW28" s="1763"/>
      <c r="GX28" s="1762"/>
      <c r="GY28" s="1575"/>
      <c r="GZ28" s="28"/>
      <c r="HA28" s="1658"/>
      <c r="HB28" s="1670"/>
      <c r="HC28" s="1625"/>
      <c r="HD28" s="1763"/>
      <c r="HE28" s="1575"/>
      <c r="HF28" s="1625"/>
      <c r="HG28" s="1646"/>
      <c r="HH28" s="1575"/>
      <c r="HI28" s="1625"/>
      <c r="HJ28" s="1646"/>
      <c r="HK28" s="1575"/>
      <c r="HL28" s="1625"/>
      <c r="HM28" s="1646"/>
      <c r="HN28" s="1646"/>
      <c r="HO28" s="1646"/>
      <c r="HP28" s="1646"/>
      <c r="HQ28" s="1646"/>
      <c r="HR28" s="1646"/>
      <c r="HS28" s="1646"/>
      <c r="HT28" s="1772"/>
      <c r="HU28" s="1391"/>
      <c r="HV28" s="1391"/>
    </row>
    <row r="29" spans="1:230" s="325" customFormat="1" ht="12.95" customHeight="1">
      <c r="A29" s="1658"/>
      <c r="B29" s="1658"/>
      <c r="C29" s="1670"/>
      <c r="D29" s="963"/>
      <c r="E29" s="997"/>
      <c r="F29" s="998"/>
      <c r="G29" s="998"/>
      <c r="H29" s="980"/>
      <c r="I29" s="539" t="s">
        <v>178</v>
      </c>
      <c r="J29" s="539"/>
      <c r="K29" s="1066">
        <v>97</v>
      </c>
      <c r="L29" s="997"/>
      <c r="M29" s="980"/>
      <c r="N29" s="28"/>
      <c r="O29" s="1658"/>
      <c r="P29" s="1670"/>
      <c r="Q29" s="963"/>
      <c r="R29" s="1058" t="s">
        <v>178</v>
      </c>
      <c r="S29" s="280">
        <v>97</v>
      </c>
      <c r="T29" s="657"/>
      <c r="U29" s="657"/>
      <c r="V29" s="781" t="s">
        <v>178</v>
      </c>
      <c r="W29" s="368">
        <v>97</v>
      </c>
      <c r="X29" s="315" t="s">
        <v>4</v>
      </c>
      <c r="Y29" s="370">
        <f>AE7</f>
        <v>-12.089999999999998</v>
      </c>
      <c r="Z29" s="366"/>
      <c r="AA29" s="963"/>
      <c r="AB29" s="28"/>
      <c r="AC29" s="1658"/>
      <c r="AD29" s="1670"/>
      <c r="AE29" s="1712"/>
      <c r="AF29" s="1712"/>
      <c r="AG29" s="1712"/>
      <c r="AH29" s="1758"/>
      <c r="AI29" s="1735"/>
      <c r="AJ29" s="1735"/>
      <c r="AK29" s="1735"/>
      <c r="AL29" s="1735"/>
      <c r="AM29" s="1736"/>
      <c r="AN29" s="1735"/>
      <c r="AO29" s="1841"/>
      <c r="AP29" s="1841"/>
      <c r="AQ29" s="1841"/>
      <c r="AR29" s="1710"/>
      <c r="AS29" s="1842"/>
      <c r="AT29" s="28"/>
      <c r="AU29" s="1658"/>
      <c r="AV29" s="1670"/>
      <c r="AW29" s="1067"/>
      <c r="AX29" s="560"/>
      <c r="AY29" s="1067"/>
      <c r="AZ29" s="560"/>
      <c r="BA29" s="1067"/>
      <c r="BB29" s="1324"/>
      <c r="BC29" s="1326" t="s">
        <v>4</v>
      </c>
      <c r="BD29" s="1325"/>
      <c r="BE29" s="1738"/>
      <c r="BH29" s="1737" t="s">
        <v>244</v>
      </c>
      <c r="BI29" s="366"/>
      <c r="BJ29" s="963"/>
      <c r="BK29" s="1845"/>
      <c r="BL29" s="1807"/>
      <c r="BM29" s="1807"/>
      <c r="BN29" s="1776"/>
      <c r="BO29" s="1849"/>
      <c r="BP29" s="1855"/>
      <c r="BQ29" s="1855"/>
      <c r="BR29" s="1776"/>
      <c r="BS29" s="1849"/>
      <c r="BT29" s="1855"/>
      <c r="BU29" s="1857"/>
      <c r="BV29" s="1776"/>
      <c r="BW29" s="366"/>
      <c r="BX29" s="576"/>
      <c r="BY29" s="366"/>
      <c r="BZ29" s="963"/>
      <c r="CA29" s="28"/>
      <c r="CB29" s="1658"/>
      <c r="CC29" s="1670"/>
      <c r="CD29" s="473" t="s">
        <v>262</v>
      </c>
      <c r="CE29" s="973"/>
      <c r="CF29" s="751">
        <v>5</v>
      </c>
      <c r="CG29" s="366"/>
      <c r="CH29" s="963"/>
      <c r="CI29" s="1073" t="s">
        <v>248</v>
      </c>
      <c r="CJ29" s="1074">
        <v>97</v>
      </c>
      <c r="CK29" s="315" t="s">
        <v>275</v>
      </c>
      <c r="CL29" s="635">
        <v>13</v>
      </c>
      <c r="CM29" s="252"/>
      <c r="CN29" s="798"/>
      <c r="CO29" s="251"/>
      <c r="CP29" s="538"/>
      <c r="CQ29" s="670"/>
      <c r="CR29" s="1046"/>
      <c r="CS29" s="28"/>
      <c r="CT29" s="1658"/>
      <c r="CU29" s="1670"/>
      <c r="CV29" s="366"/>
      <c r="CW29" s="576"/>
      <c r="CX29" s="576"/>
      <c r="CY29" s="963"/>
      <c r="CZ29" s="374" t="s">
        <v>178</v>
      </c>
      <c r="DA29" s="539"/>
      <c r="DB29" s="539"/>
      <c r="DC29" s="280">
        <v>97</v>
      </c>
      <c r="DD29" s="362" t="s">
        <v>117</v>
      </c>
      <c r="DE29" s="976">
        <v>1</v>
      </c>
      <c r="DF29" s="1625"/>
      <c r="DG29" s="1575"/>
      <c r="DH29" s="1625"/>
      <c r="DI29" s="1646"/>
      <c r="DJ29" s="1575"/>
      <c r="DK29" s="1625"/>
      <c r="DL29" s="1762"/>
      <c r="DM29" s="1632"/>
      <c r="DN29" s="1626"/>
      <c r="DO29" s="1777"/>
      <c r="DP29" s="1575"/>
      <c r="DQ29" s="28"/>
      <c r="DR29" s="1658"/>
      <c r="DS29" s="1670"/>
      <c r="DT29" s="1625"/>
      <c r="DU29" s="1646"/>
      <c r="DV29" s="1575"/>
      <c r="DW29" s="1574"/>
      <c r="DX29" s="1646"/>
      <c r="DY29" s="1765"/>
      <c r="DZ29" s="1575"/>
      <c r="EA29" s="1625"/>
      <c r="EB29" s="1646"/>
      <c r="EC29" s="1575"/>
      <c r="ED29" s="1714"/>
      <c r="EE29" s="1777"/>
      <c r="EF29" s="1803"/>
      <c r="EG29" s="1777"/>
      <c r="EH29" s="1803"/>
      <c r="EI29" s="1716"/>
      <c r="EJ29" s="1625"/>
      <c r="EK29" s="1646"/>
      <c r="EL29" s="1575"/>
      <c r="EM29" s="1574"/>
      <c r="EN29" s="1762"/>
      <c r="EO29" s="1763"/>
      <c r="EP29" s="1765"/>
      <c r="EQ29" s="1762"/>
      <c r="ER29" s="1763"/>
      <c r="ES29" s="1765"/>
      <c r="ET29" s="1762"/>
      <c r="EU29" s="1575"/>
      <c r="EV29" s="28"/>
      <c r="EW29" s="1658"/>
      <c r="EX29" s="1670"/>
      <c r="EY29" s="1625"/>
      <c r="EZ29" s="1646"/>
      <c r="FA29" s="1632"/>
      <c r="FB29" s="366"/>
      <c r="FC29" s="963"/>
      <c r="FD29" s="570"/>
      <c r="FE29" s="1790" t="s">
        <v>337</v>
      </c>
      <c r="FF29" s="1791"/>
      <c r="FG29" s="366"/>
      <c r="FH29" s="963"/>
      <c r="FI29" s="28"/>
      <c r="FJ29" s="1658"/>
      <c r="FK29" s="1670"/>
      <c r="FL29" s="252"/>
      <c r="FM29" s="798"/>
      <c r="FN29" s="366"/>
      <c r="FO29" s="576"/>
      <c r="FP29" s="576"/>
      <c r="FQ29" s="963"/>
      <c r="FR29" s="366"/>
      <c r="FS29" s="576"/>
      <c r="FT29" s="576"/>
      <c r="FU29" s="963"/>
      <c r="FV29" s="1016"/>
      <c r="FW29" s="1017"/>
      <c r="FX29" s="1017"/>
      <c r="FY29" s="1018"/>
      <c r="FZ29" s="28"/>
      <c r="GA29" s="1658"/>
      <c r="GB29" s="1670"/>
      <c r="GC29" s="366"/>
      <c r="GD29" s="963"/>
      <c r="GE29" s="366"/>
      <c r="GF29" s="963"/>
      <c r="GI29" s="1864" t="s">
        <v>350</v>
      </c>
      <c r="GJ29" s="28"/>
      <c r="GK29" s="366"/>
      <c r="GL29" s="576"/>
      <c r="GM29" s="576"/>
      <c r="GN29" s="366"/>
      <c r="GO29" s="963"/>
      <c r="GP29" s="28"/>
      <c r="GQ29" s="1625"/>
      <c r="GR29" s="1646"/>
      <c r="GS29" s="1575"/>
      <c r="GT29" s="1714"/>
      <c r="GU29" s="1777"/>
      <c r="GV29" s="1803"/>
      <c r="GW29" s="1777"/>
      <c r="GX29" s="1803"/>
      <c r="GY29" s="1716"/>
      <c r="GZ29" s="28"/>
      <c r="HA29" s="1658"/>
      <c r="HB29" s="1670"/>
      <c r="HC29" s="1625"/>
      <c r="HD29" s="1763"/>
      <c r="HE29" s="1575"/>
      <c r="HF29" s="1625"/>
      <c r="HG29" s="1646"/>
      <c r="HH29" s="1575"/>
      <c r="HI29" s="1625"/>
      <c r="HJ29" s="1646"/>
      <c r="HK29" s="1575"/>
      <c r="HL29" s="1625"/>
      <c r="HM29" s="1646"/>
      <c r="HN29" s="1646"/>
      <c r="HO29" s="1646"/>
      <c r="HP29" s="1646"/>
      <c r="HQ29" s="1646"/>
      <c r="HR29" s="1646"/>
      <c r="HS29" s="1646"/>
      <c r="HT29" s="1772"/>
      <c r="HU29" s="1391"/>
      <c r="HV29" s="1391"/>
    </row>
    <row r="30" spans="1:230" s="325" customFormat="1" ht="15.75" customHeight="1">
      <c r="A30" s="1685"/>
      <c r="B30" s="1685"/>
      <c r="C30" s="1671"/>
      <c r="D30" s="963"/>
      <c r="E30" s="1019"/>
      <c r="F30" s="1020"/>
      <c r="G30" s="1020"/>
      <c r="H30" s="1021"/>
      <c r="I30" s="1358" t="s">
        <v>179</v>
      </c>
      <c r="J30" s="1068" t="s">
        <v>180</v>
      </c>
      <c r="K30" s="1359" t="s">
        <v>181</v>
      </c>
      <c r="L30" s="1019"/>
      <c r="M30" s="1021"/>
      <c r="N30" s="16"/>
      <c r="O30" s="1685"/>
      <c r="P30" s="1671"/>
      <c r="Q30" s="963"/>
      <c r="R30" s="997"/>
      <c r="S30" s="980"/>
      <c r="T30" s="794" t="s">
        <v>80</v>
      </c>
      <c r="U30" s="795" t="s">
        <v>0</v>
      </c>
      <c r="V30" s="366"/>
      <c r="W30" s="576"/>
      <c r="X30" s="576"/>
      <c r="Y30" s="1030"/>
      <c r="Z30" s="794" t="s">
        <v>80</v>
      </c>
      <c r="AA30" s="1069" t="s">
        <v>0</v>
      </c>
      <c r="AB30" s="16"/>
      <c r="AC30" s="1685"/>
      <c r="AD30" s="1671"/>
      <c r="AE30" s="1713"/>
      <c r="AF30" s="1713"/>
      <c r="AG30" s="1713"/>
      <c r="AH30" s="1758"/>
      <c r="AI30" s="1735"/>
      <c r="AJ30" s="1735"/>
      <c r="AK30" s="1735"/>
      <c r="AL30" s="1735"/>
      <c r="AM30" s="1736"/>
      <c r="AN30" s="1735"/>
      <c r="AO30" s="1841"/>
      <c r="AP30" s="1841"/>
      <c r="AQ30" s="1841"/>
      <c r="AR30" s="1710"/>
      <c r="AS30" s="1842"/>
      <c r="AT30" s="16"/>
      <c r="AU30" s="1685"/>
      <c r="AV30" s="1671"/>
      <c r="AW30" s="1070"/>
      <c r="AX30" s="1071"/>
      <c r="AY30" s="1070"/>
      <c r="AZ30" s="1071"/>
      <c r="BA30" s="1070"/>
      <c r="BB30" s="1329"/>
      <c r="BC30" s="1330">
        <f>BF7</f>
        <v>-12.179999999999996</v>
      </c>
      <c r="BD30" s="1331"/>
      <c r="BE30" s="1739"/>
      <c r="BH30" s="1739"/>
      <c r="BI30" s="1024"/>
      <c r="BJ30" s="1025"/>
      <c r="BK30" s="1846"/>
      <c r="BL30" s="1807"/>
      <c r="BM30" s="1807"/>
      <c r="BN30" s="1776"/>
      <c r="BO30" s="1850"/>
      <c r="BP30" s="1855"/>
      <c r="BQ30" s="1855"/>
      <c r="BR30" s="1776"/>
      <c r="BS30" s="1850"/>
      <c r="BT30" s="1855"/>
      <c r="BU30" s="1857"/>
      <c r="BV30" s="1776"/>
      <c r="BW30" s="1024"/>
      <c r="BX30" s="1011"/>
      <c r="BY30" s="1024"/>
      <c r="BZ30" s="1025"/>
      <c r="CA30" s="16"/>
      <c r="CB30" s="1685"/>
      <c r="CC30" s="1671"/>
      <c r="CD30" s="673" t="s">
        <v>4</v>
      </c>
      <c r="CE30" s="674">
        <f>FB7</f>
        <v>-12.45999999999999</v>
      </c>
      <c r="CF30" s="1072"/>
      <c r="CG30" s="1019"/>
      <c r="CH30" s="1021"/>
      <c r="CK30" s="1361" t="s">
        <v>178</v>
      </c>
      <c r="CL30" s="1074">
        <v>97</v>
      </c>
      <c r="CM30" s="794" t="s">
        <v>80</v>
      </c>
      <c r="CN30" s="795" t="s">
        <v>0</v>
      </c>
      <c r="CO30" s="1312" t="s">
        <v>280</v>
      </c>
      <c r="CP30" s="1314">
        <v>97</v>
      </c>
      <c r="CQ30" s="507" t="s">
        <v>33</v>
      </c>
      <c r="CR30" s="1075">
        <f>CZ7</f>
        <v>-12.329999999999993</v>
      </c>
      <c r="CS30" s="16"/>
      <c r="CT30" s="1685"/>
      <c r="CU30" s="1671"/>
      <c r="CV30" s="1675" t="s">
        <v>80</v>
      </c>
      <c r="CW30" s="1676"/>
      <c r="CX30" s="1867"/>
      <c r="CY30" s="1036" t="s">
        <v>0</v>
      </c>
      <c r="CZ30" s="1076" t="s">
        <v>179</v>
      </c>
      <c r="DA30" s="1077" t="s">
        <v>180</v>
      </c>
      <c r="DB30" s="1629" t="s">
        <v>181</v>
      </c>
      <c r="DC30" s="1630"/>
      <c r="DD30" s="997" t="s">
        <v>118</v>
      </c>
      <c r="DE30" s="1078">
        <v>2</v>
      </c>
      <c r="DF30" s="1626"/>
      <c r="DG30" s="1716"/>
      <c r="DH30" s="1626"/>
      <c r="DI30" s="1647"/>
      <c r="DJ30" s="1716"/>
      <c r="DK30" s="1626"/>
      <c r="DL30" s="1803"/>
      <c r="DM30" s="1651"/>
      <c r="DN30" s="532" t="s">
        <v>48</v>
      </c>
      <c r="DO30" s="1079" t="s">
        <v>48</v>
      </c>
      <c r="DP30" s="534" t="s">
        <v>48</v>
      </c>
      <c r="DQ30" s="16"/>
      <c r="DR30" s="1685"/>
      <c r="DS30" s="1671"/>
      <c r="DT30" s="1626"/>
      <c r="DU30" s="1647"/>
      <c r="DV30" s="1716"/>
      <c r="DW30" s="1714"/>
      <c r="DX30" s="1647"/>
      <c r="DY30" s="1832"/>
      <c r="DZ30" s="1716"/>
      <c r="EA30" s="1626"/>
      <c r="EB30" s="1647"/>
      <c r="EC30" s="1716"/>
      <c r="ED30" s="1623" t="s">
        <v>314</v>
      </c>
      <c r="EE30" s="1624"/>
      <c r="EF30" s="1623" t="s">
        <v>314</v>
      </c>
      <c r="EG30" s="1624"/>
      <c r="EH30" s="1623" t="s">
        <v>314</v>
      </c>
      <c r="EI30" s="1624"/>
      <c r="EJ30" s="1626"/>
      <c r="EK30" s="1647"/>
      <c r="EL30" s="1716"/>
      <c r="EM30" s="532">
        <v>1</v>
      </c>
      <c r="EN30" s="533">
        <v>2</v>
      </c>
      <c r="EO30" s="533">
        <v>3</v>
      </c>
      <c r="EP30" s="533">
        <v>1</v>
      </c>
      <c r="EQ30" s="533">
        <v>2</v>
      </c>
      <c r="ER30" s="533">
        <v>3</v>
      </c>
      <c r="ES30" s="533">
        <v>1</v>
      </c>
      <c r="ET30" s="533">
        <v>2</v>
      </c>
      <c r="EU30" s="534">
        <v>3</v>
      </c>
      <c r="EV30" s="16"/>
      <c r="EW30" s="1685"/>
      <c r="EX30" s="1671"/>
      <c r="EY30" s="532" t="s">
        <v>123</v>
      </c>
      <c r="EZ30" s="533" t="s">
        <v>123</v>
      </c>
      <c r="FA30" s="534" t="s">
        <v>123</v>
      </c>
      <c r="FB30" s="1019"/>
      <c r="FC30" s="1021"/>
      <c r="FD30" s="1080"/>
      <c r="FE30" s="1792"/>
      <c r="FF30" s="1793"/>
      <c r="FG30" s="1019"/>
      <c r="FH30" s="1021"/>
      <c r="FI30" s="16"/>
      <c r="FJ30" s="1685"/>
      <c r="FK30" s="1671"/>
      <c r="FL30" s="794" t="s">
        <v>80</v>
      </c>
      <c r="FM30" s="795" t="s">
        <v>0</v>
      </c>
      <c r="FN30" s="1019"/>
      <c r="FO30" s="1020"/>
      <c r="FP30" s="1020"/>
      <c r="FQ30" s="1021"/>
      <c r="FR30" s="1675" t="s">
        <v>80</v>
      </c>
      <c r="FS30" s="1676"/>
      <c r="FT30" s="1677"/>
      <c r="FU30" s="1036" t="s">
        <v>0</v>
      </c>
      <c r="FV30" s="1081" t="s">
        <v>179</v>
      </c>
      <c r="FW30" s="1082" t="s">
        <v>180</v>
      </c>
      <c r="FX30" s="1629" t="s">
        <v>181</v>
      </c>
      <c r="FY30" s="1630"/>
      <c r="FZ30" s="16"/>
      <c r="GA30" s="1685"/>
      <c r="GB30" s="1671"/>
      <c r="GC30" s="366"/>
      <c r="GD30" s="963"/>
      <c r="GE30" s="366"/>
      <c r="GF30" s="963"/>
      <c r="GG30" s="1862" t="s">
        <v>337</v>
      </c>
      <c r="GH30" s="1863"/>
      <c r="GI30" s="1865"/>
      <c r="GJ30" s="16"/>
      <c r="GK30" s="366"/>
      <c r="GL30" s="576"/>
      <c r="GM30" s="576"/>
      <c r="GN30" s="366"/>
      <c r="GO30" s="963"/>
      <c r="GP30" s="16"/>
      <c r="GQ30" s="1625"/>
      <c r="GR30" s="1646"/>
      <c r="GS30" s="1575"/>
      <c r="GT30" s="1782" t="s">
        <v>358</v>
      </c>
      <c r="GU30" s="1783"/>
      <c r="GV30" s="1801" t="s">
        <v>358</v>
      </c>
      <c r="GW30" s="1802"/>
      <c r="GX30" s="1783" t="s">
        <v>358</v>
      </c>
      <c r="GY30" s="1786"/>
      <c r="GZ30" s="16"/>
      <c r="HA30" s="1685"/>
      <c r="HB30" s="1671"/>
      <c r="HC30" s="1626"/>
      <c r="HD30" s="1777"/>
      <c r="HE30" s="1716"/>
      <c r="HF30" s="532" t="s">
        <v>116</v>
      </c>
      <c r="HG30" s="533" t="s">
        <v>116</v>
      </c>
      <c r="HH30" s="1363" t="s">
        <v>116</v>
      </c>
      <c r="HI30" s="1364" t="s">
        <v>365</v>
      </c>
      <c r="HJ30" s="1365" t="s">
        <v>365</v>
      </c>
      <c r="HK30" s="1366" t="s">
        <v>365</v>
      </c>
      <c r="HL30" s="1626"/>
      <c r="HM30" s="1647"/>
      <c r="HN30" s="1647"/>
      <c r="HO30" s="1647"/>
      <c r="HP30" s="1647"/>
      <c r="HQ30" s="1647"/>
      <c r="HR30" s="1647"/>
      <c r="HS30" s="1647"/>
      <c r="HT30" s="1773"/>
      <c r="HU30" s="1391"/>
      <c r="HV30" s="1391"/>
    </row>
    <row r="31" spans="1:230" s="1006" customFormat="1" ht="15.95" customHeight="1">
      <c r="A31" s="1823"/>
      <c r="B31" s="1823"/>
      <c r="C31" s="714">
        <v>1</v>
      </c>
      <c r="D31" s="715"/>
      <c r="E31" s="1083"/>
      <c r="F31" s="1084"/>
      <c r="G31" s="1084"/>
      <c r="H31" s="1085"/>
      <c r="I31" s="1086"/>
      <c r="J31" s="1087"/>
      <c r="K31" s="1088"/>
      <c r="L31" s="1083"/>
      <c r="M31" s="1085"/>
      <c r="N31" s="716"/>
      <c r="O31" s="1823"/>
      <c r="P31" s="714">
        <v>1</v>
      </c>
      <c r="Q31" s="717"/>
      <c r="R31" s="718"/>
      <c r="S31" s="717"/>
      <c r="T31" s="719"/>
      <c r="U31" s="860"/>
      <c r="V31" s="718"/>
      <c r="W31" s="719"/>
      <c r="X31" s="719"/>
      <c r="Y31" s="717"/>
      <c r="Z31" s="1089"/>
      <c r="AA31" s="1089"/>
      <c r="AB31" s="716"/>
      <c r="AC31" s="1823"/>
      <c r="AD31" s="714">
        <v>1</v>
      </c>
      <c r="AE31" s="1089"/>
      <c r="AF31" s="717"/>
      <c r="AG31" s="1089"/>
      <c r="AH31" s="1090"/>
      <c r="AI31" s="1091"/>
      <c r="AJ31" s="1091"/>
      <c r="AK31" s="1091"/>
      <c r="AL31" s="1091"/>
      <c r="AM31" s="1091"/>
      <c r="AN31" s="1091"/>
      <c r="AO31" s="720"/>
      <c r="AP31" s="720"/>
      <c r="AQ31" s="720"/>
      <c r="AR31" s="1084"/>
      <c r="AS31" s="1092"/>
      <c r="AT31" s="716"/>
      <c r="AU31" s="1823"/>
      <c r="AV31" s="714">
        <v>1</v>
      </c>
      <c r="AW31" s="1083"/>
      <c r="AX31" s="1085"/>
      <c r="AY31" s="1083"/>
      <c r="AZ31" s="1085"/>
      <c r="BA31" s="1083"/>
      <c r="BB31" s="1085"/>
      <c r="BC31" s="1083"/>
      <c r="BD31" s="1084"/>
      <c r="BE31" s="1089"/>
      <c r="BF31" s="1083"/>
      <c r="BG31" s="1084"/>
      <c r="BH31" s="1083"/>
      <c r="BI31" s="1083"/>
      <c r="BJ31" s="1084"/>
      <c r="BK31" s="1090"/>
      <c r="BL31" s="1091"/>
      <c r="BM31" s="1091"/>
      <c r="BN31" s="1084"/>
      <c r="BO31" s="1090"/>
      <c r="BP31" s="1091"/>
      <c r="BQ31" s="1091"/>
      <c r="BR31" s="1085"/>
      <c r="BS31" s="1090"/>
      <c r="BT31" s="1091"/>
      <c r="BU31" s="1318"/>
      <c r="BV31" s="1085"/>
      <c r="BW31" s="1083"/>
      <c r="BX31" s="1084"/>
      <c r="BY31" s="1083"/>
      <c r="BZ31" s="1085"/>
      <c r="CA31" s="716"/>
      <c r="CB31" s="1823"/>
      <c r="CC31" s="714">
        <v>1</v>
      </c>
      <c r="CD31" s="1083"/>
      <c r="CE31" s="1084"/>
      <c r="CF31" s="1085"/>
      <c r="CG31" s="1083"/>
      <c r="CH31" s="1085"/>
      <c r="CI31" s="1084"/>
      <c r="CJ31" s="1084"/>
      <c r="CK31" s="1083"/>
      <c r="CL31" s="1085"/>
      <c r="CM31" s="1084"/>
      <c r="CN31" s="1089"/>
      <c r="CO31" s="1084"/>
      <c r="CP31" s="1084"/>
      <c r="CQ31" s="1084"/>
      <c r="CR31" s="1085"/>
      <c r="CS31" s="716"/>
      <c r="CT31" s="1823"/>
      <c r="CU31" s="714">
        <v>1</v>
      </c>
      <c r="CV31" s="1083"/>
      <c r="CW31" s="1084"/>
      <c r="CX31" s="720"/>
      <c r="CY31" s="1085"/>
      <c r="CZ31" s="1090"/>
      <c r="DA31" s="1084"/>
      <c r="DB31" s="1093"/>
      <c r="DC31" s="1085"/>
      <c r="DD31" s="1083"/>
      <c r="DE31" s="1085"/>
      <c r="DF31" s="1083"/>
      <c r="DG31" s="1092"/>
      <c r="DH31" s="1083"/>
      <c r="DI31" s="1091"/>
      <c r="DJ31" s="1085"/>
      <c r="DK31" s="1083"/>
      <c r="DL31" s="1093"/>
      <c r="DM31" s="1092"/>
      <c r="DN31" s="1094" t="s">
        <v>41</v>
      </c>
      <c r="DO31" s="1094" t="s">
        <v>41</v>
      </c>
      <c r="DP31" s="1095" t="s">
        <v>41</v>
      </c>
      <c r="DQ31" s="716"/>
      <c r="DR31" s="1823"/>
      <c r="DS31" s="714">
        <v>1</v>
      </c>
      <c r="DT31" s="1083"/>
      <c r="DU31" s="1091"/>
      <c r="DV31" s="1085"/>
      <c r="DW31" s="1090"/>
      <c r="DX31" s="1091"/>
      <c r="DY31" s="1084"/>
      <c r="DZ31" s="1085"/>
      <c r="EA31" s="1090"/>
      <c r="EB31" s="1091"/>
      <c r="EC31" s="1085"/>
      <c r="ED31" s="1083"/>
      <c r="EE31" s="720"/>
      <c r="EF31" s="1093"/>
      <c r="EG31" s="720"/>
      <c r="EH31" s="1093"/>
      <c r="EI31" s="1085"/>
      <c r="EJ31" s="1090"/>
      <c r="EK31" s="1091"/>
      <c r="EL31" s="1085"/>
      <c r="EM31" s="1090"/>
      <c r="EN31" s="1091"/>
      <c r="EO31" s="720"/>
      <c r="EP31" s="1091"/>
      <c r="EQ31" s="1091"/>
      <c r="ER31" s="720"/>
      <c r="ES31" s="1091"/>
      <c r="ET31" s="1091"/>
      <c r="EU31" s="1085"/>
      <c r="EV31" s="716"/>
      <c r="EW31" s="1823"/>
      <c r="EX31" s="714">
        <v>1</v>
      </c>
      <c r="EY31" s="1090"/>
      <c r="EZ31" s="1091"/>
      <c r="FA31" s="1085"/>
      <c r="FB31" s="1083"/>
      <c r="FC31" s="1085"/>
      <c r="FD31" s="1089"/>
      <c r="FE31" s="1083"/>
      <c r="FF31" s="1085"/>
      <c r="FG31" s="1083"/>
      <c r="FH31" s="1085"/>
      <c r="FI31" s="716"/>
      <c r="FJ31" s="1823"/>
      <c r="FK31" s="714">
        <v>1</v>
      </c>
      <c r="FL31" s="801"/>
      <c r="FM31" s="801"/>
      <c r="FN31" s="1083"/>
      <c r="FO31" s="1084"/>
      <c r="FP31" s="1084"/>
      <c r="FQ31" s="1085"/>
      <c r="FR31" s="1083"/>
      <c r="FS31" s="1084"/>
      <c r="FT31" s="720"/>
      <c r="FU31" s="1085"/>
      <c r="FV31" s="1090"/>
      <c r="FW31" s="1084"/>
      <c r="FX31" s="1093"/>
      <c r="FY31" s="1085"/>
      <c r="FZ31" s="716"/>
      <c r="GA31" s="1823"/>
      <c r="GB31" s="714">
        <v>1</v>
      </c>
      <c r="GC31" s="1083"/>
      <c r="GD31" s="1085"/>
      <c r="GE31" s="1083"/>
      <c r="GF31" s="1085"/>
      <c r="GG31" s="1083"/>
      <c r="GH31" s="1085"/>
      <c r="GI31" s="1089"/>
      <c r="GJ31" s="721"/>
      <c r="GK31" s="1083"/>
      <c r="GL31" s="1084"/>
      <c r="GM31" s="1084"/>
      <c r="GN31" s="1083"/>
      <c r="GO31" s="1085"/>
      <c r="GP31" s="721"/>
      <c r="GQ31" s="1090"/>
      <c r="GR31" s="1091"/>
      <c r="GS31" s="1085"/>
      <c r="GT31" s="1083"/>
      <c r="GU31" s="720"/>
      <c r="GV31" s="1093"/>
      <c r="GW31" s="720"/>
      <c r="GX31" s="1093"/>
      <c r="GY31" s="1085"/>
      <c r="GZ31" s="716"/>
      <c r="HA31" s="1823"/>
      <c r="HB31" s="714">
        <v>1</v>
      </c>
      <c r="HC31" s="1090"/>
      <c r="HD31" s="720"/>
      <c r="HE31" s="1085"/>
      <c r="HF31" s="1090"/>
      <c r="HG31" s="1091"/>
      <c r="HH31" s="1085"/>
      <c r="HI31" s="1090"/>
      <c r="HJ31" s="1091"/>
      <c r="HK31" s="1085"/>
      <c r="HL31" s="1090"/>
      <c r="HM31" s="1091"/>
      <c r="HN31" s="1091"/>
      <c r="HO31" s="1091"/>
      <c r="HP31" s="1091"/>
      <c r="HQ31" s="1091"/>
      <c r="HR31" s="1091"/>
      <c r="HS31" s="1091"/>
      <c r="HT31" s="1085"/>
    </row>
    <row r="32" spans="1:230" s="1107" customFormat="1" ht="15.95" customHeight="1">
      <c r="A32" s="1824"/>
      <c r="B32" s="1824"/>
      <c r="C32" s="722">
        <f>C31+1</f>
        <v>2</v>
      </c>
      <c r="D32" s="723"/>
      <c r="E32" s="1096"/>
      <c r="F32" s="1097"/>
      <c r="G32" s="1097"/>
      <c r="H32" s="1098"/>
      <c r="I32" s="1099"/>
      <c r="J32" s="1100"/>
      <c r="K32" s="1098"/>
      <c r="L32" s="1096"/>
      <c r="M32" s="1098"/>
      <c r="N32" s="724"/>
      <c r="O32" s="1824"/>
      <c r="P32" s="722">
        <f>P31+1</f>
        <v>2</v>
      </c>
      <c r="Q32" s="723"/>
      <c r="R32" s="725"/>
      <c r="S32" s="726"/>
      <c r="T32" s="727"/>
      <c r="U32" s="796"/>
      <c r="V32" s="725"/>
      <c r="W32" s="727"/>
      <c r="X32" s="727"/>
      <c r="Y32" s="726"/>
      <c r="Z32" s="1101"/>
      <c r="AA32" s="1101"/>
      <c r="AB32" s="724"/>
      <c r="AC32" s="1824"/>
      <c r="AD32" s="722">
        <f>AD31+1</f>
        <v>2</v>
      </c>
      <c r="AE32" s="1101"/>
      <c r="AF32" s="726"/>
      <c r="AG32" s="1101"/>
      <c r="AH32" s="1099"/>
      <c r="AI32" s="1100"/>
      <c r="AJ32" s="1100"/>
      <c r="AK32" s="1100"/>
      <c r="AL32" s="1100"/>
      <c r="AM32" s="1100"/>
      <c r="AN32" s="1100"/>
      <c r="AO32" s="1102"/>
      <c r="AP32" s="1102"/>
      <c r="AQ32" s="1102"/>
      <c r="AR32" s="1097"/>
      <c r="AS32" s="1103"/>
      <c r="AT32" s="724"/>
      <c r="AU32" s="1824"/>
      <c r="AV32" s="722">
        <f>AV31+1</f>
        <v>2</v>
      </c>
      <c r="AW32" s="1096"/>
      <c r="AX32" s="1098"/>
      <c r="AY32" s="1096"/>
      <c r="AZ32" s="1098"/>
      <c r="BA32" s="1096"/>
      <c r="BB32" s="1098"/>
      <c r="BC32" s="1096"/>
      <c r="BD32" s="1097"/>
      <c r="BE32" s="1101"/>
      <c r="BF32" s="1096"/>
      <c r="BG32" s="1097"/>
      <c r="BH32" s="1096"/>
      <c r="BI32" s="1096"/>
      <c r="BJ32" s="1097"/>
      <c r="BK32" s="1099"/>
      <c r="BL32" s="1100"/>
      <c r="BM32" s="1100"/>
      <c r="BN32" s="1097"/>
      <c r="BO32" s="1099"/>
      <c r="BP32" s="1100"/>
      <c r="BQ32" s="1100"/>
      <c r="BR32" s="1098"/>
      <c r="BS32" s="1099"/>
      <c r="BT32" s="1100"/>
      <c r="BU32" s="1319"/>
      <c r="BV32" s="1098"/>
      <c r="BW32" s="1096"/>
      <c r="BX32" s="1097"/>
      <c r="BY32" s="1096"/>
      <c r="BZ32" s="1098"/>
      <c r="CA32" s="724"/>
      <c r="CB32" s="1824"/>
      <c r="CC32" s="722">
        <f>CC31+1</f>
        <v>2</v>
      </c>
      <c r="CD32" s="1096"/>
      <c r="CE32" s="1097"/>
      <c r="CF32" s="1098"/>
      <c r="CG32" s="1096"/>
      <c r="CH32" s="1098"/>
      <c r="CI32" s="1097"/>
      <c r="CJ32" s="1097"/>
      <c r="CK32" s="1096"/>
      <c r="CL32" s="1098"/>
      <c r="CM32" s="1097"/>
      <c r="CN32" s="1101"/>
      <c r="CO32" s="1097"/>
      <c r="CP32" s="1097"/>
      <c r="CQ32" s="1097"/>
      <c r="CR32" s="1098"/>
      <c r="CS32" s="724"/>
      <c r="CT32" s="1824"/>
      <c r="CU32" s="722">
        <f>CU31+1</f>
        <v>2</v>
      </c>
      <c r="CV32" s="1096"/>
      <c r="CW32" s="1097"/>
      <c r="CX32" s="1102"/>
      <c r="CY32" s="1098"/>
      <c r="CZ32" s="1099"/>
      <c r="DA32" s="1097"/>
      <c r="DB32" s="1104"/>
      <c r="DC32" s="1098"/>
      <c r="DD32" s="1096"/>
      <c r="DE32" s="1098"/>
      <c r="DF32" s="1096"/>
      <c r="DG32" s="1103"/>
      <c r="DH32" s="1096"/>
      <c r="DI32" s="1100"/>
      <c r="DJ32" s="1098"/>
      <c r="DK32" s="1096"/>
      <c r="DL32" s="1104"/>
      <c r="DM32" s="1103"/>
      <c r="DN32" s="1105" t="s">
        <v>41</v>
      </c>
      <c r="DO32" s="1105" t="s">
        <v>41</v>
      </c>
      <c r="DP32" s="1106" t="s">
        <v>41</v>
      </c>
      <c r="DQ32" s="724"/>
      <c r="DR32" s="1824"/>
      <c r="DS32" s="722">
        <f>DS31+1</f>
        <v>2</v>
      </c>
      <c r="DT32" s="1096"/>
      <c r="DU32" s="1100"/>
      <c r="DV32" s="1098"/>
      <c r="DW32" s="1099"/>
      <c r="DX32" s="1100"/>
      <c r="DY32" s="1097"/>
      <c r="DZ32" s="1098"/>
      <c r="EA32" s="1099"/>
      <c r="EB32" s="1100"/>
      <c r="EC32" s="1098"/>
      <c r="ED32" s="1096"/>
      <c r="EE32" s="1102"/>
      <c r="EF32" s="1104"/>
      <c r="EG32" s="1102"/>
      <c r="EH32" s="1104"/>
      <c r="EI32" s="1098"/>
      <c r="EJ32" s="1099"/>
      <c r="EK32" s="1100"/>
      <c r="EL32" s="1098"/>
      <c r="EM32" s="1099"/>
      <c r="EN32" s="1100"/>
      <c r="EO32" s="1102"/>
      <c r="EP32" s="1100"/>
      <c r="EQ32" s="1100"/>
      <c r="ER32" s="1102"/>
      <c r="ES32" s="1100"/>
      <c r="ET32" s="1100"/>
      <c r="EU32" s="1098"/>
      <c r="EV32" s="724"/>
      <c r="EW32" s="1824"/>
      <c r="EX32" s="722">
        <f>EX31+1</f>
        <v>2</v>
      </c>
      <c r="EY32" s="1099"/>
      <c r="EZ32" s="1100"/>
      <c r="FA32" s="1098"/>
      <c r="FB32" s="1096"/>
      <c r="FC32" s="1098"/>
      <c r="FD32" s="1101"/>
      <c r="FE32" s="1096"/>
      <c r="FF32" s="1098"/>
      <c r="FG32" s="1096"/>
      <c r="FH32" s="1098"/>
      <c r="FI32" s="724"/>
      <c r="FJ32" s="1824"/>
      <c r="FK32" s="722">
        <f>FK31+1</f>
        <v>2</v>
      </c>
      <c r="FL32" s="802"/>
      <c r="FM32" s="802"/>
      <c r="FN32" s="1096"/>
      <c r="FO32" s="1097"/>
      <c r="FP32" s="1097"/>
      <c r="FQ32" s="1098"/>
      <c r="FR32" s="1096"/>
      <c r="FS32" s="1097"/>
      <c r="FT32" s="1102"/>
      <c r="FU32" s="1098"/>
      <c r="FV32" s="1099"/>
      <c r="FW32" s="1097"/>
      <c r="FX32" s="1104"/>
      <c r="FY32" s="1098"/>
      <c r="FZ32" s="724"/>
      <c r="GA32" s="1824"/>
      <c r="GB32" s="722">
        <f>GB31+1</f>
        <v>2</v>
      </c>
      <c r="GC32" s="1096"/>
      <c r="GD32" s="1098"/>
      <c r="GE32" s="1096"/>
      <c r="GF32" s="1098"/>
      <c r="GG32" s="1096"/>
      <c r="GH32" s="1098"/>
      <c r="GI32" s="1101"/>
      <c r="GJ32" s="716"/>
      <c r="GK32" s="1096"/>
      <c r="GL32" s="1097"/>
      <c r="GM32" s="1097"/>
      <c r="GN32" s="1096"/>
      <c r="GO32" s="1098"/>
      <c r="GP32" s="728"/>
      <c r="GQ32" s="1099"/>
      <c r="GR32" s="1100"/>
      <c r="GS32" s="1098"/>
      <c r="GT32" s="1096"/>
      <c r="GU32" s="1102"/>
      <c r="GV32" s="1104"/>
      <c r="GW32" s="1102"/>
      <c r="GX32" s="1104"/>
      <c r="GY32" s="1098"/>
      <c r="GZ32" s="724"/>
      <c r="HA32" s="1824"/>
      <c r="HB32" s="722">
        <f>HB31+1</f>
        <v>2</v>
      </c>
      <c r="HC32" s="1099"/>
      <c r="HD32" s="1102"/>
      <c r="HE32" s="1098"/>
      <c r="HF32" s="1099"/>
      <c r="HG32" s="1100"/>
      <c r="HH32" s="1098"/>
      <c r="HI32" s="1099"/>
      <c r="HJ32" s="1100"/>
      <c r="HK32" s="1098"/>
      <c r="HL32" s="1099"/>
      <c r="HM32" s="1100"/>
      <c r="HN32" s="1100"/>
      <c r="HO32" s="1100"/>
      <c r="HP32" s="1100"/>
      <c r="HQ32" s="1100"/>
      <c r="HR32" s="1100"/>
      <c r="HS32" s="1100"/>
      <c r="HT32" s="1098"/>
      <c r="HU32" s="1006"/>
    </row>
    <row r="33" spans="1:229" s="1107" customFormat="1" ht="15.95" customHeight="1">
      <c r="A33" s="1825"/>
      <c r="B33" s="1825"/>
      <c r="C33" s="729">
        <f>C32+1</f>
        <v>3</v>
      </c>
      <c r="D33" s="723"/>
      <c r="E33" s="1108"/>
      <c r="F33" s="1109"/>
      <c r="G33" s="1109"/>
      <c r="H33" s="1110"/>
      <c r="I33" s="1111"/>
      <c r="J33" s="1112"/>
      <c r="K33" s="1110"/>
      <c r="L33" s="1108"/>
      <c r="M33" s="1110"/>
      <c r="N33" s="724"/>
      <c r="O33" s="1825"/>
      <c r="P33" s="729">
        <f>P32+1</f>
        <v>3</v>
      </c>
      <c r="Q33" s="730"/>
      <c r="R33" s="731"/>
      <c r="S33" s="732"/>
      <c r="T33" s="733"/>
      <c r="U33" s="797"/>
      <c r="V33" s="731"/>
      <c r="W33" s="733"/>
      <c r="X33" s="733"/>
      <c r="Y33" s="732"/>
      <c r="Z33" s="1113"/>
      <c r="AA33" s="1113"/>
      <c r="AB33" s="724"/>
      <c r="AC33" s="1825"/>
      <c r="AD33" s="729">
        <f>AD32+1</f>
        <v>3</v>
      </c>
      <c r="AE33" s="1113"/>
      <c r="AF33" s="732"/>
      <c r="AG33" s="1113"/>
      <c r="AH33" s="1111"/>
      <c r="AI33" s="1112"/>
      <c r="AJ33" s="1112"/>
      <c r="AK33" s="1114"/>
      <c r="AL33" s="1114"/>
      <c r="AM33" s="1112"/>
      <c r="AN33" s="1112"/>
      <c r="AO33" s="1115"/>
      <c r="AP33" s="720"/>
      <c r="AQ33" s="720"/>
      <c r="AR33" s="1084"/>
      <c r="AS33" s="1092"/>
      <c r="AT33" s="724"/>
      <c r="AU33" s="1825"/>
      <c r="AV33" s="729">
        <f>AV32+1</f>
        <v>3</v>
      </c>
      <c r="AW33" s="1083"/>
      <c r="AX33" s="1085"/>
      <c r="AY33" s="1083"/>
      <c r="AZ33" s="1085"/>
      <c r="BA33" s="1083"/>
      <c r="BB33" s="1085"/>
      <c r="BC33" s="1083"/>
      <c r="BD33" s="1084"/>
      <c r="BE33" s="1113"/>
      <c r="BF33" s="1108"/>
      <c r="BG33" s="1109"/>
      <c r="BH33" s="1108"/>
      <c r="BI33" s="1108"/>
      <c r="BJ33" s="1109"/>
      <c r="BK33" s="1111"/>
      <c r="BL33" s="1112"/>
      <c r="BM33" s="1112"/>
      <c r="BN33" s="1109"/>
      <c r="BO33" s="1111"/>
      <c r="BP33" s="1112"/>
      <c r="BQ33" s="1112"/>
      <c r="BR33" s="1110"/>
      <c r="BS33" s="1111"/>
      <c r="BT33" s="1112"/>
      <c r="BU33" s="1320"/>
      <c r="BV33" s="1110"/>
      <c r="BW33" s="1108"/>
      <c r="BX33" s="1109"/>
      <c r="BY33" s="1108"/>
      <c r="BZ33" s="1110"/>
      <c r="CA33" s="724"/>
      <c r="CB33" s="1825"/>
      <c r="CC33" s="729">
        <f>CC32+1</f>
        <v>3</v>
      </c>
      <c r="CD33" s="1108"/>
      <c r="CE33" s="1109"/>
      <c r="CF33" s="1110"/>
      <c r="CG33" s="1108"/>
      <c r="CH33" s="1110"/>
      <c r="CI33" s="1109"/>
      <c r="CJ33" s="1109"/>
      <c r="CK33" s="1108"/>
      <c r="CL33" s="1110"/>
      <c r="CM33" s="1109"/>
      <c r="CN33" s="1113"/>
      <c r="CO33" s="1109"/>
      <c r="CP33" s="1109"/>
      <c r="CQ33" s="1109"/>
      <c r="CR33" s="1110"/>
      <c r="CS33" s="724"/>
      <c r="CT33" s="1825"/>
      <c r="CU33" s="729">
        <f>CU32+1</f>
        <v>3</v>
      </c>
      <c r="CV33" s="1108"/>
      <c r="CW33" s="1109"/>
      <c r="CX33" s="1115"/>
      <c r="CY33" s="1110"/>
      <c r="CZ33" s="1111"/>
      <c r="DA33" s="1109"/>
      <c r="DB33" s="1116"/>
      <c r="DC33" s="1110"/>
      <c r="DD33" s="1108"/>
      <c r="DE33" s="1110"/>
      <c r="DF33" s="1108"/>
      <c r="DG33" s="1117"/>
      <c r="DH33" s="1108"/>
      <c r="DI33" s="1112"/>
      <c r="DJ33" s="1110"/>
      <c r="DK33" s="1108"/>
      <c r="DL33" s="1116"/>
      <c r="DM33" s="1117"/>
      <c r="DN33" s="1118" t="s">
        <v>41</v>
      </c>
      <c r="DO33" s="1118" t="s">
        <v>41</v>
      </c>
      <c r="DP33" s="1119" t="s">
        <v>41</v>
      </c>
      <c r="DQ33" s="724"/>
      <c r="DR33" s="1825"/>
      <c r="DS33" s="729">
        <f>DS32+1</f>
        <v>3</v>
      </c>
      <c r="DT33" s="1108"/>
      <c r="DU33" s="1112"/>
      <c r="DV33" s="1110"/>
      <c r="DW33" s="1111"/>
      <c r="DX33" s="1112"/>
      <c r="DY33" s="1109"/>
      <c r="DZ33" s="1110"/>
      <c r="EA33" s="1111"/>
      <c r="EB33" s="1112"/>
      <c r="EC33" s="1110"/>
      <c r="ED33" s="1108"/>
      <c r="EE33" s="1115"/>
      <c r="EF33" s="1116"/>
      <c r="EG33" s="1115"/>
      <c r="EH33" s="1116"/>
      <c r="EI33" s="1110"/>
      <c r="EJ33" s="1111"/>
      <c r="EK33" s="1112"/>
      <c r="EL33" s="1110"/>
      <c r="EM33" s="1111"/>
      <c r="EN33" s="1112"/>
      <c r="EO33" s="1115"/>
      <c r="EP33" s="1112"/>
      <c r="EQ33" s="1112"/>
      <c r="ER33" s="1115"/>
      <c r="ES33" s="1112"/>
      <c r="ET33" s="1112"/>
      <c r="EU33" s="1110"/>
      <c r="EV33" s="724"/>
      <c r="EW33" s="1825"/>
      <c r="EX33" s="729">
        <f>EX32+1</f>
        <v>3</v>
      </c>
      <c r="EY33" s="1111"/>
      <c r="EZ33" s="1112"/>
      <c r="FA33" s="1110"/>
      <c r="FB33" s="1108"/>
      <c r="FC33" s="1110"/>
      <c r="FD33" s="1113"/>
      <c r="FE33" s="1108"/>
      <c r="FF33" s="1110"/>
      <c r="FG33" s="1108"/>
      <c r="FH33" s="1110"/>
      <c r="FI33" s="724"/>
      <c r="FJ33" s="1825"/>
      <c r="FK33" s="729">
        <f>FK32+1</f>
        <v>3</v>
      </c>
      <c r="FL33" s="803"/>
      <c r="FM33" s="803"/>
      <c r="FN33" s="1108"/>
      <c r="FO33" s="1109"/>
      <c r="FP33" s="1109"/>
      <c r="FQ33" s="1110"/>
      <c r="FR33" s="1108"/>
      <c r="FS33" s="1109"/>
      <c r="FT33" s="1115"/>
      <c r="FU33" s="1110"/>
      <c r="FV33" s="1111"/>
      <c r="FW33" s="1109"/>
      <c r="FX33" s="1116"/>
      <c r="FY33" s="1110"/>
      <c r="FZ33" s="724"/>
      <c r="GA33" s="1825"/>
      <c r="GB33" s="729">
        <f>GB32+1</f>
        <v>3</v>
      </c>
      <c r="GC33" s="1108"/>
      <c r="GD33" s="1110"/>
      <c r="GE33" s="1108"/>
      <c r="GF33" s="1110"/>
      <c r="GG33" s="1108"/>
      <c r="GH33" s="1110"/>
      <c r="GI33" s="1113"/>
      <c r="GJ33" s="734"/>
      <c r="GK33" s="1108"/>
      <c r="GL33" s="1109"/>
      <c r="GM33" s="1109"/>
      <c r="GN33" s="1108"/>
      <c r="GO33" s="1110"/>
      <c r="GP33" s="735"/>
      <c r="GQ33" s="1111"/>
      <c r="GR33" s="1112"/>
      <c r="GS33" s="1110"/>
      <c r="GT33" s="1108"/>
      <c r="GU33" s="1115"/>
      <c r="GV33" s="1116"/>
      <c r="GW33" s="1115"/>
      <c r="GX33" s="1116"/>
      <c r="GY33" s="1110"/>
      <c r="GZ33" s="724"/>
      <c r="HA33" s="1825"/>
      <c r="HB33" s="729">
        <f>HB32+1</f>
        <v>3</v>
      </c>
      <c r="HC33" s="1111"/>
      <c r="HD33" s="1115"/>
      <c r="HE33" s="1110"/>
      <c r="HF33" s="1111"/>
      <c r="HG33" s="1112"/>
      <c r="HH33" s="1110"/>
      <c r="HI33" s="1090"/>
      <c r="HJ33" s="1091"/>
      <c r="HK33" s="1085"/>
      <c r="HL33" s="1090"/>
      <c r="HM33" s="1091"/>
      <c r="HN33" s="1091"/>
      <c r="HO33" s="1091"/>
      <c r="HP33" s="1091"/>
      <c r="HQ33" s="1091"/>
      <c r="HR33" s="1091"/>
      <c r="HS33" s="1091"/>
      <c r="HT33" s="1085"/>
      <c r="HU33" s="1006"/>
    </row>
    <row r="34" spans="1:229" s="1120" customFormat="1" ht="5.0999999999999996" customHeight="1">
      <c r="A34" s="736"/>
      <c r="B34" s="736"/>
      <c r="C34" s="737"/>
      <c r="D34" s="738"/>
      <c r="N34" s="724"/>
      <c r="O34" s="736"/>
      <c r="P34" s="737"/>
      <c r="Q34" s="738"/>
      <c r="R34" s="738"/>
      <c r="S34" s="738"/>
      <c r="T34" s="738"/>
      <c r="U34" s="738"/>
      <c r="V34" s="738"/>
      <c r="W34" s="738"/>
      <c r="X34" s="738"/>
      <c r="Y34" s="738"/>
      <c r="AB34" s="724"/>
      <c r="AC34" s="736"/>
      <c r="AD34" s="737"/>
      <c r="AF34" s="738"/>
      <c r="AK34" s="1121"/>
      <c r="AL34" s="1121"/>
      <c r="AP34" s="1028"/>
      <c r="AQ34" s="1028"/>
      <c r="AR34" s="1028"/>
      <c r="AS34" s="1028"/>
      <c r="AT34" s="724"/>
      <c r="AU34" s="736"/>
      <c r="AV34" s="737"/>
      <c r="AW34" s="1028"/>
      <c r="AX34" s="1028"/>
      <c r="AY34" s="1028"/>
      <c r="AZ34" s="1028"/>
      <c r="BA34" s="1028"/>
      <c r="BB34" s="1028"/>
      <c r="BC34" s="1028"/>
      <c r="BD34" s="1028"/>
      <c r="BI34" s="1122"/>
      <c r="BY34" s="1122"/>
      <c r="BZ34" s="1123"/>
      <c r="CA34" s="724"/>
      <c r="CB34" s="736"/>
      <c r="CC34" s="737"/>
      <c r="CK34" s="1122"/>
      <c r="CN34" s="1313"/>
      <c r="CR34" s="1123"/>
      <c r="CS34" s="724"/>
      <c r="CT34" s="736"/>
      <c r="CU34" s="737"/>
      <c r="DN34" s="1124"/>
      <c r="DO34" s="1124"/>
      <c r="DP34" s="1124"/>
      <c r="DQ34" s="724"/>
      <c r="DR34" s="736"/>
      <c r="DS34" s="737"/>
      <c r="EV34" s="724"/>
      <c r="EW34" s="736"/>
      <c r="EX34" s="737"/>
      <c r="FI34" s="724"/>
      <c r="FJ34" s="736"/>
      <c r="FK34" s="737"/>
      <c r="FL34" s="737"/>
      <c r="FM34" s="737"/>
      <c r="FZ34" s="724"/>
      <c r="GA34" s="736"/>
      <c r="GB34" s="737"/>
      <c r="GJ34" s="716"/>
      <c r="GP34" s="724"/>
      <c r="GZ34" s="724"/>
      <c r="HA34" s="736"/>
      <c r="HB34" s="737"/>
      <c r="HI34" s="1028"/>
      <c r="HJ34" s="1028"/>
      <c r="HK34" s="1028"/>
      <c r="HL34" s="1028"/>
      <c r="HM34" s="1028"/>
      <c r="HN34" s="1028"/>
      <c r="HO34" s="1028"/>
      <c r="HP34" s="1028"/>
      <c r="HQ34" s="1028"/>
      <c r="HR34" s="1028"/>
      <c r="HS34" s="1028"/>
      <c r="HT34" s="1028"/>
      <c r="HU34" s="1028"/>
    </row>
    <row r="35" spans="1:229" s="1107" customFormat="1" ht="15.95" customHeight="1">
      <c r="A35" s="1823"/>
      <c r="B35" s="1823"/>
      <c r="C35" s="739">
        <v>1</v>
      </c>
      <c r="D35" s="740"/>
      <c r="E35" s="1108"/>
      <c r="F35" s="1109"/>
      <c r="G35" s="1109"/>
      <c r="H35" s="1110"/>
      <c r="I35" s="1111"/>
      <c r="J35" s="1112"/>
      <c r="K35" s="1110"/>
      <c r="L35" s="1108"/>
      <c r="M35" s="1110"/>
      <c r="N35" s="724"/>
      <c r="O35" s="1823"/>
      <c r="P35" s="714">
        <v>1</v>
      </c>
      <c r="Q35" s="717"/>
      <c r="R35" s="718"/>
      <c r="S35" s="717"/>
      <c r="T35" s="719"/>
      <c r="U35" s="860"/>
      <c r="V35" s="718"/>
      <c r="W35" s="719"/>
      <c r="X35" s="719"/>
      <c r="Y35" s="717"/>
      <c r="Z35" s="1089"/>
      <c r="AA35" s="1089"/>
      <c r="AB35" s="724"/>
      <c r="AC35" s="1823"/>
      <c r="AD35" s="714">
        <v>1</v>
      </c>
      <c r="AE35" s="1089"/>
      <c r="AF35" s="717"/>
      <c r="AG35" s="1089"/>
      <c r="AH35" s="1090"/>
      <c r="AI35" s="1091"/>
      <c r="AJ35" s="1091"/>
      <c r="AK35" s="1091"/>
      <c r="AL35" s="1091"/>
      <c r="AM35" s="1091"/>
      <c r="AN35" s="1091"/>
      <c r="AO35" s="720"/>
      <c r="AP35" s="720"/>
      <c r="AQ35" s="720"/>
      <c r="AR35" s="1084"/>
      <c r="AS35" s="1092"/>
      <c r="AT35" s="724"/>
      <c r="AU35" s="1823"/>
      <c r="AV35" s="714">
        <v>1</v>
      </c>
      <c r="AW35" s="1083"/>
      <c r="AX35" s="1085"/>
      <c r="AY35" s="1083"/>
      <c r="AZ35" s="1085"/>
      <c r="BA35" s="1083"/>
      <c r="BB35" s="1085"/>
      <c r="BC35" s="1083"/>
      <c r="BD35" s="1084"/>
      <c r="BE35" s="1089"/>
      <c r="BF35" s="1083"/>
      <c r="BG35" s="1084"/>
      <c r="BH35" s="1083"/>
      <c r="BI35" s="1083"/>
      <c r="BJ35" s="1084"/>
      <c r="BK35" s="1090"/>
      <c r="BL35" s="1091"/>
      <c r="BM35" s="1091"/>
      <c r="BN35" s="1084"/>
      <c r="BO35" s="1090"/>
      <c r="BP35" s="1091"/>
      <c r="BQ35" s="1091"/>
      <c r="BR35" s="1085"/>
      <c r="BS35" s="1090"/>
      <c r="BT35" s="1091"/>
      <c r="BU35" s="1318"/>
      <c r="BV35" s="1085"/>
      <c r="BW35" s="1083"/>
      <c r="BX35" s="1084"/>
      <c r="BY35" s="1083"/>
      <c r="BZ35" s="1085"/>
      <c r="CA35" s="724"/>
      <c r="CB35" s="1823"/>
      <c r="CC35" s="714">
        <v>1</v>
      </c>
      <c r="CD35" s="1083"/>
      <c r="CE35" s="1084"/>
      <c r="CF35" s="1085"/>
      <c r="CG35" s="1083"/>
      <c r="CH35" s="1085"/>
      <c r="CI35" s="1084"/>
      <c r="CJ35" s="1084"/>
      <c r="CK35" s="1083"/>
      <c r="CL35" s="1085"/>
      <c r="CM35" s="1084"/>
      <c r="CN35" s="1089"/>
      <c r="CO35" s="1084"/>
      <c r="CP35" s="1084"/>
      <c r="CQ35" s="1084"/>
      <c r="CR35" s="1085"/>
      <c r="CS35" s="724"/>
      <c r="CT35" s="1823"/>
      <c r="CU35" s="714">
        <v>1</v>
      </c>
      <c r="CV35" s="1083"/>
      <c r="CW35" s="1084"/>
      <c r="CX35" s="720"/>
      <c r="CY35" s="1085"/>
      <c r="CZ35" s="1090"/>
      <c r="DA35" s="1084"/>
      <c r="DB35" s="1093"/>
      <c r="DC35" s="1085"/>
      <c r="DD35" s="1083"/>
      <c r="DE35" s="1085"/>
      <c r="DF35" s="1083"/>
      <c r="DG35" s="1092"/>
      <c r="DH35" s="1083"/>
      <c r="DI35" s="1091"/>
      <c r="DJ35" s="1085"/>
      <c r="DK35" s="1083"/>
      <c r="DL35" s="1093"/>
      <c r="DM35" s="1092"/>
      <c r="DN35" s="1094" t="s">
        <v>41</v>
      </c>
      <c r="DO35" s="1094" t="s">
        <v>41</v>
      </c>
      <c r="DP35" s="1095" t="s">
        <v>41</v>
      </c>
      <c r="DQ35" s="724"/>
      <c r="DR35" s="1823"/>
      <c r="DS35" s="714">
        <v>1</v>
      </c>
      <c r="DT35" s="1083"/>
      <c r="DU35" s="1091"/>
      <c r="DV35" s="1085"/>
      <c r="DW35" s="1090"/>
      <c r="DX35" s="1091"/>
      <c r="DY35" s="1084"/>
      <c r="DZ35" s="1085"/>
      <c r="EA35" s="1090"/>
      <c r="EB35" s="1091"/>
      <c r="EC35" s="1085"/>
      <c r="ED35" s="1083"/>
      <c r="EE35" s="720"/>
      <c r="EF35" s="1093"/>
      <c r="EG35" s="720"/>
      <c r="EH35" s="1093"/>
      <c r="EI35" s="1085"/>
      <c r="EJ35" s="1090"/>
      <c r="EK35" s="1091"/>
      <c r="EL35" s="1085"/>
      <c r="EM35" s="1090"/>
      <c r="EN35" s="1091"/>
      <c r="EO35" s="720"/>
      <c r="EP35" s="1091"/>
      <c r="EQ35" s="1091"/>
      <c r="ER35" s="720"/>
      <c r="ES35" s="1091"/>
      <c r="ET35" s="1091"/>
      <c r="EU35" s="1085"/>
      <c r="EV35" s="724"/>
      <c r="EW35" s="1823"/>
      <c r="EX35" s="714">
        <v>1</v>
      </c>
      <c r="EY35" s="1090"/>
      <c r="EZ35" s="1091"/>
      <c r="FA35" s="1085"/>
      <c r="FB35" s="1083"/>
      <c r="FC35" s="1085"/>
      <c r="FD35" s="1089"/>
      <c r="FE35" s="1083"/>
      <c r="FF35" s="1085"/>
      <c r="FG35" s="1083"/>
      <c r="FH35" s="1085"/>
      <c r="FI35" s="724"/>
      <c r="FJ35" s="1823"/>
      <c r="FK35" s="714">
        <v>1</v>
      </c>
      <c r="FL35" s="801"/>
      <c r="FM35" s="801"/>
      <c r="FN35" s="1083"/>
      <c r="FO35" s="1084"/>
      <c r="FP35" s="1084"/>
      <c r="FQ35" s="1085"/>
      <c r="FR35" s="1083"/>
      <c r="FS35" s="1084"/>
      <c r="FT35" s="720"/>
      <c r="FU35" s="1085"/>
      <c r="FV35" s="1090"/>
      <c r="FW35" s="1084"/>
      <c r="FX35" s="1093"/>
      <c r="FY35" s="1085"/>
      <c r="FZ35" s="724"/>
      <c r="GA35" s="1823"/>
      <c r="GB35" s="714">
        <v>1</v>
      </c>
      <c r="GC35" s="1083"/>
      <c r="GD35" s="1085"/>
      <c r="GE35" s="1083"/>
      <c r="GF35" s="1085"/>
      <c r="GG35" s="1083"/>
      <c r="GH35" s="1085"/>
      <c r="GI35" s="1089"/>
      <c r="GJ35" s="721"/>
      <c r="GK35" s="1083"/>
      <c r="GL35" s="1084"/>
      <c r="GM35" s="1084"/>
      <c r="GN35" s="1083"/>
      <c r="GO35" s="1085"/>
      <c r="GP35" s="721"/>
      <c r="GQ35" s="1090"/>
      <c r="GR35" s="1091"/>
      <c r="GS35" s="1085"/>
      <c r="GT35" s="1083"/>
      <c r="GU35" s="720"/>
      <c r="GV35" s="1093"/>
      <c r="GW35" s="720"/>
      <c r="GX35" s="1093"/>
      <c r="GY35" s="1085"/>
      <c r="GZ35" s="724"/>
      <c r="HA35" s="1823"/>
      <c r="HB35" s="714">
        <v>1</v>
      </c>
      <c r="HC35" s="1090"/>
      <c r="HD35" s="720"/>
      <c r="HE35" s="1085"/>
      <c r="HF35" s="1090"/>
      <c r="HG35" s="1091"/>
      <c r="HH35" s="1085"/>
      <c r="HI35" s="1090"/>
      <c r="HJ35" s="1091"/>
      <c r="HK35" s="1085"/>
      <c r="HL35" s="1090"/>
      <c r="HM35" s="1091"/>
      <c r="HN35" s="1091"/>
      <c r="HO35" s="1091"/>
      <c r="HP35" s="1091"/>
      <c r="HQ35" s="1091"/>
      <c r="HR35" s="1091"/>
      <c r="HS35" s="1091"/>
      <c r="HT35" s="1085"/>
      <c r="HU35" s="1006"/>
    </row>
    <row r="36" spans="1:229" s="1107" customFormat="1" ht="15.95" customHeight="1">
      <c r="A36" s="1824"/>
      <c r="B36" s="1824"/>
      <c r="C36" s="722">
        <f>C35+1</f>
        <v>2</v>
      </c>
      <c r="D36" s="723"/>
      <c r="E36" s="1096"/>
      <c r="F36" s="1097"/>
      <c r="G36" s="1097"/>
      <c r="H36" s="1098"/>
      <c r="I36" s="1099"/>
      <c r="J36" s="1100"/>
      <c r="K36" s="1098"/>
      <c r="L36" s="1096"/>
      <c r="M36" s="1098"/>
      <c r="N36" s="724"/>
      <c r="O36" s="1824"/>
      <c r="P36" s="722">
        <f>P35+1</f>
        <v>2</v>
      </c>
      <c r="Q36" s="723"/>
      <c r="R36" s="725"/>
      <c r="S36" s="726"/>
      <c r="T36" s="727"/>
      <c r="U36" s="796"/>
      <c r="V36" s="725"/>
      <c r="W36" s="727"/>
      <c r="X36" s="727"/>
      <c r="Y36" s="726"/>
      <c r="Z36" s="1101"/>
      <c r="AA36" s="1101"/>
      <c r="AB36" s="724"/>
      <c r="AC36" s="1824"/>
      <c r="AD36" s="722">
        <f>AD35+1</f>
        <v>2</v>
      </c>
      <c r="AE36" s="1101"/>
      <c r="AF36" s="726"/>
      <c r="AG36" s="1101"/>
      <c r="AH36" s="1099"/>
      <c r="AI36" s="1100"/>
      <c r="AJ36" s="1100"/>
      <c r="AK36" s="1100"/>
      <c r="AL36" s="1100"/>
      <c r="AM36" s="1100"/>
      <c r="AN36" s="1100"/>
      <c r="AO36" s="1102"/>
      <c r="AP36" s="1102"/>
      <c r="AQ36" s="1102"/>
      <c r="AR36" s="1097"/>
      <c r="AS36" s="1103"/>
      <c r="AT36" s="724"/>
      <c r="AU36" s="1824"/>
      <c r="AV36" s="722">
        <f>AV35+1</f>
        <v>2</v>
      </c>
      <c r="AW36" s="1096"/>
      <c r="AX36" s="1098"/>
      <c r="AY36" s="1096"/>
      <c r="AZ36" s="1098"/>
      <c r="BA36" s="1096"/>
      <c r="BB36" s="1098"/>
      <c r="BC36" s="1096"/>
      <c r="BD36" s="1097"/>
      <c r="BE36" s="1101"/>
      <c r="BF36" s="1096"/>
      <c r="BG36" s="1097"/>
      <c r="BH36" s="1096"/>
      <c r="BI36" s="1096"/>
      <c r="BJ36" s="1097"/>
      <c r="BK36" s="1099"/>
      <c r="BL36" s="1100"/>
      <c r="BM36" s="1100"/>
      <c r="BN36" s="1097"/>
      <c r="BO36" s="1099"/>
      <c r="BP36" s="1100"/>
      <c r="BQ36" s="1100"/>
      <c r="BR36" s="1098"/>
      <c r="BS36" s="1099"/>
      <c r="BT36" s="1100"/>
      <c r="BU36" s="1319"/>
      <c r="BV36" s="1098"/>
      <c r="BW36" s="1096"/>
      <c r="BX36" s="1097"/>
      <c r="BY36" s="1096"/>
      <c r="BZ36" s="1098"/>
      <c r="CA36" s="724"/>
      <c r="CB36" s="1824"/>
      <c r="CC36" s="722">
        <f>CC35+1</f>
        <v>2</v>
      </c>
      <c r="CD36" s="1096"/>
      <c r="CE36" s="1097"/>
      <c r="CF36" s="1098"/>
      <c r="CG36" s="1096"/>
      <c r="CH36" s="1098"/>
      <c r="CI36" s="1097"/>
      <c r="CJ36" s="1097"/>
      <c r="CK36" s="1096"/>
      <c r="CL36" s="1098"/>
      <c r="CM36" s="1097"/>
      <c r="CN36" s="1101"/>
      <c r="CO36" s="1097"/>
      <c r="CP36" s="1097"/>
      <c r="CQ36" s="1097"/>
      <c r="CR36" s="1098"/>
      <c r="CS36" s="724"/>
      <c r="CT36" s="1824"/>
      <c r="CU36" s="722">
        <f>CU35+1</f>
        <v>2</v>
      </c>
      <c r="CV36" s="1096"/>
      <c r="CW36" s="1097"/>
      <c r="CX36" s="1102"/>
      <c r="CY36" s="1098"/>
      <c r="CZ36" s="1099"/>
      <c r="DA36" s="1097"/>
      <c r="DB36" s="1104"/>
      <c r="DC36" s="1098"/>
      <c r="DD36" s="1096"/>
      <c r="DE36" s="1098"/>
      <c r="DF36" s="1096"/>
      <c r="DG36" s="1103"/>
      <c r="DH36" s="1096"/>
      <c r="DI36" s="1100"/>
      <c r="DJ36" s="1098"/>
      <c r="DK36" s="1096"/>
      <c r="DL36" s="1104"/>
      <c r="DM36" s="1103"/>
      <c r="DN36" s="1105" t="s">
        <v>41</v>
      </c>
      <c r="DO36" s="1105" t="s">
        <v>41</v>
      </c>
      <c r="DP36" s="1106" t="s">
        <v>41</v>
      </c>
      <c r="DQ36" s="724"/>
      <c r="DR36" s="1824"/>
      <c r="DS36" s="722">
        <f>DS35+1</f>
        <v>2</v>
      </c>
      <c r="DT36" s="1096"/>
      <c r="DU36" s="1100"/>
      <c r="DV36" s="1098"/>
      <c r="DW36" s="1099"/>
      <c r="DX36" s="1100"/>
      <c r="DY36" s="1097"/>
      <c r="DZ36" s="1098"/>
      <c r="EA36" s="1099"/>
      <c r="EB36" s="1100"/>
      <c r="EC36" s="1098"/>
      <c r="ED36" s="1096"/>
      <c r="EE36" s="1102"/>
      <c r="EF36" s="1104"/>
      <c r="EG36" s="1102"/>
      <c r="EH36" s="1104"/>
      <c r="EI36" s="1098"/>
      <c r="EJ36" s="1099"/>
      <c r="EK36" s="1100"/>
      <c r="EL36" s="1098"/>
      <c r="EM36" s="1099"/>
      <c r="EN36" s="1100"/>
      <c r="EO36" s="1102"/>
      <c r="EP36" s="1100"/>
      <c r="EQ36" s="1100"/>
      <c r="ER36" s="1102"/>
      <c r="ES36" s="1100"/>
      <c r="ET36" s="1100"/>
      <c r="EU36" s="1098"/>
      <c r="EV36" s="724"/>
      <c r="EW36" s="1824"/>
      <c r="EX36" s="722">
        <f>EX35+1</f>
        <v>2</v>
      </c>
      <c r="EY36" s="1099"/>
      <c r="EZ36" s="1100"/>
      <c r="FA36" s="1098"/>
      <c r="FB36" s="1096"/>
      <c r="FC36" s="1098"/>
      <c r="FD36" s="1101"/>
      <c r="FE36" s="1096"/>
      <c r="FF36" s="1098"/>
      <c r="FG36" s="1096"/>
      <c r="FH36" s="1098"/>
      <c r="FI36" s="724"/>
      <c r="FJ36" s="1824"/>
      <c r="FK36" s="722">
        <f>FK35+1</f>
        <v>2</v>
      </c>
      <c r="FL36" s="802"/>
      <c r="FM36" s="802"/>
      <c r="FN36" s="1096"/>
      <c r="FO36" s="1097"/>
      <c r="FP36" s="1097"/>
      <c r="FQ36" s="1098"/>
      <c r="FR36" s="1096"/>
      <c r="FS36" s="1097"/>
      <c r="FT36" s="1102"/>
      <c r="FU36" s="1098"/>
      <c r="FV36" s="1099"/>
      <c r="FW36" s="1097"/>
      <c r="FX36" s="1104"/>
      <c r="FY36" s="1098"/>
      <c r="FZ36" s="724"/>
      <c r="GA36" s="1824"/>
      <c r="GB36" s="722">
        <f>GB35+1</f>
        <v>2</v>
      </c>
      <c r="GC36" s="1096"/>
      <c r="GD36" s="1098"/>
      <c r="GE36" s="1096"/>
      <c r="GF36" s="1098"/>
      <c r="GG36" s="1096"/>
      <c r="GH36" s="1098"/>
      <c r="GI36" s="1101"/>
      <c r="GJ36" s="716"/>
      <c r="GK36" s="1096"/>
      <c r="GL36" s="1097"/>
      <c r="GM36" s="1097"/>
      <c r="GN36" s="1096"/>
      <c r="GO36" s="1098"/>
      <c r="GP36" s="728"/>
      <c r="GQ36" s="1099"/>
      <c r="GR36" s="1100"/>
      <c r="GS36" s="1098"/>
      <c r="GT36" s="1096"/>
      <c r="GU36" s="1102"/>
      <c r="GV36" s="1104"/>
      <c r="GW36" s="1102"/>
      <c r="GX36" s="1104"/>
      <c r="GY36" s="1098"/>
      <c r="GZ36" s="724"/>
      <c r="HA36" s="1824"/>
      <c r="HB36" s="722">
        <f>HB35+1</f>
        <v>2</v>
      </c>
      <c r="HC36" s="1099"/>
      <c r="HD36" s="1102"/>
      <c r="HE36" s="1098"/>
      <c r="HF36" s="1099"/>
      <c r="HG36" s="1100"/>
      <c r="HH36" s="1098"/>
      <c r="HI36" s="1099"/>
      <c r="HJ36" s="1100"/>
      <c r="HK36" s="1098"/>
      <c r="HL36" s="1099"/>
      <c r="HM36" s="1100"/>
      <c r="HN36" s="1100"/>
      <c r="HO36" s="1100"/>
      <c r="HP36" s="1100"/>
      <c r="HQ36" s="1100"/>
      <c r="HR36" s="1100"/>
      <c r="HS36" s="1100"/>
      <c r="HT36" s="1098"/>
      <c r="HU36" s="1006"/>
    </row>
    <row r="37" spans="1:229" s="1107" customFormat="1" ht="15.95" customHeight="1">
      <c r="A37" s="1825"/>
      <c r="B37" s="1825"/>
      <c r="C37" s="739">
        <v>3</v>
      </c>
      <c r="D37" s="730"/>
      <c r="E37" s="1108"/>
      <c r="F37" s="1109"/>
      <c r="G37" s="1109"/>
      <c r="H37" s="1110"/>
      <c r="I37" s="1111"/>
      <c r="J37" s="1112"/>
      <c r="K37" s="1110"/>
      <c r="L37" s="1108"/>
      <c r="M37" s="1110"/>
      <c r="N37" s="724"/>
      <c r="O37" s="1825"/>
      <c r="P37" s="729">
        <f>P36+1</f>
        <v>3</v>
      </c>
      <c r="Q37" s="730"/>
      <c r="R37" s="731"/>
      <c r="S37" s="732"/>
      <c r="T37" s="733"/>
      <c r="U37" s="797"/>
      <c r="V37" s="731"/>
      <c r="W37" s="733"/>
      <c r="X37" s="733"/>
      <c r="Y37" s="732"/>
      <c r="Z37" s="1113"/>
      <c r="AA37" s="1113"/>
      <c r="AB37" s="724"/>
      <c r="AC37" s="1825"/>
      <c r="AD37" s="729">
        <f>AD36+1</f>
        <v>3</v>
      </c>
      <c r="AE37" s="1113"/>
      <c r="AF37" s="732"/>
      <c r="AG37" s="1113"/>
      <c r="AH37" s="1111"/>
      <c r="AI37" s="1112"/>
      <c r="AJ37" s="1112"/>
      <c r="AK37" s="1114"/>
      <c r="AL37" s="1114"/>
      <c r="AM37" s="1112"/>
      <c r="AN37" s="1112"/>
      <c r="AO37" s="1115"/>
      <c r="AP37" s="720"/>
      <c r="AQ37" s="720"/>
      <c r="AR37" s="1084"/>
      <c r="AS37" s="1092"/>
      <c r="AT37" s="724"/>
      <c r="AU37" s="1825"/>
      <c r="AV37" s="729">
        <f>AV36+1</f>
        <v>3</v>
      </c>
      <c r="AW37" s="1083"/>
      <c r="AX37" s="1085"/>
      <c r="AY37" s="1083"/>
      <c r="AZ37" s="1085"/>
      <c r="BA37" s="1083"/>
      <c r="BB37" s="1085"/>
      <c r="BC37" s="1083"/>
      <c r="BD37" s="1084"/>
      <c r="BE37" s="1113"/>
      <c r="BF37" s="1108"/>
      <c r="BG37" s="1109"/>
      <c r="BH37" s="1108"/>
      <c r="BI37" s="1108"/>
      <c r="BJ37" s="1109"/>
      <c r="BK37" s="1111"/>
      <c r="BL37" s="1112"/>
      <c r="BM37" s="1112"/>
      <c r="BN37" s="1109"/>
      <c r="BO37" s="1111"/>
      <c r="BP37" s="1112"/>
      <c r="BQ37" s="1112"/>
      <c r="BR37" s="1110"/>
      <c r="BS37" s="1111"/>
      <c r="BT37" s="1112"/>
      <c r="BU37" s="1320"/>
      <c r="BV37" s="1110"/>
      <c r="BW37" s="1108"/>
      <c r="BX37" s="1109"/>
      <c r="BY37" s="1108"/>
      <c r="BZ37" s="1110"/>
      <c r="CA37" s="724"/>
      <c r="CB37" s="1825"/>
      <c r="CC37" s="729">
        <f>CC36+1</f>
        <v>3</v>
      </c>
      <c r="CD37" s="1108"/>
      <c r="CE37" s="1109"/>
      <c r="CF37" s="1110"/>
      <c r="CG37" s="1108"/>
      <c r="CH37" s="1110"/>
      <c r="CI37" s="1109"/>
      <c r="CJ37" s="1109"/>
      <c r="CK37" s="1108"/>
      <c r="CL37" s="1110"/>
      <c r="CM37" s="1109"/>
      <c r="CN37" s="1113"/>
      <c r="CO37" s="1109"/>
      <c r="CP37" s="1109"/>
      <c r="CQ37" s="1109"/>
      <c r="CR37" s="1110"/>
      <c r="CS37" s="724"/>
      <c r="CT37" s="1825"/>
      <c r="CU37" s="729">
        <f>CU36+1</f>
        <v>3</v>
      </c>
      <c r="CV37" s="1108"/>
      <c r="CW37" s="1109"/>
      <c r="CX37" s="1115"/>
      <c r="CY37" s="1110"/>
      <c r="CZ37" s="1111"/>
      <c r="DA37" s="1109"/>
      <c r="DB37" s="1116"/>
      <c r="DC37" s="1110"/>
      <c r="DD37" s="1108"/>
      <c r="DE37" s="1110"/>
      <c r="DF37" s="1108"/>
      <c r="DG37" s="1117"/>
      <c r="DH37" s="1108"/>
      <c r="DI37" s="1112"/>
      <c r="DJ37" s="1110"/>
      <c r="DK37" s="1108"/>
      <c r="DL37" s="1116"/>
      <c r="DM37" s="1117"/>
      <c r="DN37" s="1118" t="s">
        <v>41</v>
      </c>
      <c r="DO37" s="1118" t="s">
        <v>41</v>
      </c>
      <c r="DP37" s="1119" t="s">
        <v>41</v>
      </c>
      <c r="DQ37" s="724"/>
      <c r="DR37" s="1825"/>
      <c r="DS37" s="729">
        <f>DS36+1</f>
        <v>3</v>
      </c>
      <c r="DT37" s="1108"/>
      <c r="DU37" s="1112"/>
      <c r="DV37" s="1110"/>
      <c r="DW37" s="1111"/>
      <c r="DX37" s="1112"/>
      <c r="DY37" s="1109"/>
      <c r="DZ37" s="1110"/>
      <c r="EA37" s="1111"/>
      <c r="EB37" s="1112"/>
      <c r="EC37" s="1110"/>
      <c r="ED37" s="1108"/>
      <c r="EE37" s="1115"/>
      <c r="EF37" s="1116"/>
      <c r="EG37" s="1115"/>
      <c r="EH37" s="1116"/>
      <c r="EI37" s="1110"/>
      <c r="EJ37" s="1111"/>
      <c r="EK37" s="1112"/>
      <c r="EL37" s="1110"/>
      <c r="EM37" s="1111"/>
      <c r="EN37" s="1112"/>
      <c r="EO37" s="1115"/>
      <c r="EP37" s="1112"/>
      <c r="EQ37" s="1112"/>
      <c r="ER37" s="1115"/>
      <c r="ES37" s="1112"/>
      <c r="ET37" s="1112"/>
      <c r="EU37" s="1110"/>
      <c r="EV37" s="724"/>
      <c r="EW37" s="1825"/>
      <c r="EX37" s="729">
        <f>EX36+1</f>
        <v>3</v>
      </c>
      <c r="EY37" s="1111"/>
      <c r="EZ37" s="1112"/>
      <c r="FA37" s="1110"/>
      <c r="FB37" s="1108"/>
      <c r="FC37" s="1110"/>
      <c r="FD37" s="1113"/>
      <c r="FE37" s="1108"/>
      <c r="FF37" s="1110"/>
      <c r="FG37" s="1108"/>
      <c r="FH37" s="1110"/>
      <c r="FI37" s="724"/>
      <c r="FJ37" s="1825"/>
      <c r="FK37" s="729">
        <f>FK36+1</f>
        <v>3</v>
      </c>
      <c r="FL37" s="803"/>
      <c r="FM37" s="803"/>
      <c r="FN37" s="1108"/>
      <c r="FO37" s="1109"/>
      <c r="FP37" s="1109"/>
      <c r="FQ37" s="1110"/>
      <c r="FR37" s="1108"/>
      <c r="FS37" s="1109"/>
      <c r="FT37" s="1115"/>
      <c r="FU37" s="1110"/>
      <c r="FV37" s="1111"/>
      <c r="FW37" s="1109"/>
      <c r="FX37" s="1116"/>
      <c r="FY37" s="1110"/>
      <c r="FZ37" s="724"/>
      <c r="GA37" s="1825"/>
      <c r="GB37" s="729">
        <f>GB36+1</f>
        <v>3</v>
      </c>
      <c r="GC37" s="1108"/>
      <c r="GD37" s="1110"/>
      <c r="GE37" s="1108"/>
      <c r="GF37" s="1110"/>
      <c r="GG37" s="1108"/>
      <c r="GH37" s="1110"/>
      <c r="GI37" s="1113"/>
      <c r="GJ37" s="734"/>
      <c r="GK37" s="1108"/>
      <c r="GL37" s="1109"/>
      <c r="GM37" s="1109"/>
      <c r="GN37" s="1108"/>
      <c r="GO37" s="1110"/>
      <c r="GP37" s="735"/>
      <c r="GQ37" s="1111"/>
      <c r="GR37" s="1112"/>
      <c r="GS37" s="1110"/>
      <c r="GT37" s="1108"/>
      <c r="GU37" s="1115"/>
      <c r="GV37" s="1116"/>
      <c r="GW37" s="1115"/>
      <c r="GX37" s="1116"/>
      <c r="GY37" s="1110"/>
      <c r="GZ37" s="724"/>
      <c r="HA37" s="1825"/>
      <c r="HB37" s="729">
        <f>HB36+1</f>
        <v>3</v>
      </c>
      <c r="HC37" s="1111"/>
      <c r="HD37" s="1115"/>
      <c r="HE37" s="1110"/>
      <c r="HF37" s="1111"/>
      <c r="HG37" s="1112"/>
      <c r="HH37" s="1110"/>
      <c r="HI37" s="1090"/>
      <c r="HJ37" s="1091"/>
      <c r="HK37" s="1085"/>
      <c r="HL37" s="1090"/>
      <c r="HM37" s="1091"/>
      <c r="HN37" s="1091"/>
      <c r="HO37" s="1091"/>
      <c r="HP37" s="1091"/>
      <c r="HQ37" s="1091"/>
      <c r="HR37" s="1091"/>
      <c r="HS37" s="1091"/>
      <c r="HT37" s="1085"/>
    </row>
    <row r="38" spans="1:229" s="1120" customFormat="1" ht="5.0999999999999996" customHeight="1">
      <c r="A38" s="736"/>
      <c r="B38" s="736"/>
      <c r="C38" s="741"/>
      <c r="D38" s="738"/>
      <c r="N38" s="724"/>
      <c r="O38" s="736"/>
      <c r="P38" s="741"/>
      <c r="Q38" s="738"/>
      <c r="R38" s="738"/>
      <c r="S38" s="738"/>
      <c r="T38" s="738"/>
      <c r="U38" s="738"/>
      <c r="V38" s="738"/>
      <c r="W38" s="738"/>
      <c r="X38" s="738"/>
      <c r="Y38" s="738"/>
      <c r="AB38" s="724"/>
      <c r="AC38" s="736"/>
      <c r="AD38" s="741"/>
      <c r="AF38" s="738"/>
      <c r="AK38" s="1121"/>
      <c r="AL38" s="1121"/>
      <c r="AP38" s="1028"/>
      <c r="AQ38" s="1028"/>
      <c r="AR38" s="1028"/>
      <c r="AS38" s="1028"/>
      <c r="AT38" s="724"/>
      <c r="AU38" s="736"/>
      <c r="AV38" s="741"/>
      <c r="AW38" s="1028"/>
      <c r="AX38" s="1028"/>
      <c r="AY38" s="1028"/>
      <c r="AZ38" s="1028"/>
      <c r="BA38" s="1028"/>
      <c r="BB38" s="1028"/>
      <c r="BC38" s="1028"/>
      <c r="BD38" s="1028"/>
      <c r="BI38" s="1122"/>
      <c r="BY38" s="1122"/>
      <c r="BZ38" s="1123"/>
      <c r="CA38" s="724"/>
      <c r="CB38" s="736"/>
      <c r="CC38" s="741"/>
      <c r="CK38" s="1122"/>
      <c r="CN38" s="1313"/>
      <c r="CR38" s="1123"/>
      <c r="CS38" s="724"/>
      <c r="CT38" s="736"/>
      <c r="CU38" s="741"/>
      <c r="DN38" s="1124"/>
      <c r="DO38" s="1124"/>
      <c r="DP38" s="1124"/>
      <c r="DQ38" s="724"/>
      <c r="DR38" s="736"/>
      <c r="DS38" s="741"/>
      <c r="EV38" s="724"/>
      <c r="EW38" s="736"/>
      <c r="EX38" s="741"/>
      <c r="FI38" s="724"/>
      <c r="FJ38" s="736"/>
      <c r="FK38" s="741"/>
      <c r="FL38" s="741"/>
      <c r="FM38" s="741"/>
      <c r="FZ38" s="724"/>
      <c r="GA38" s="736"/>
      <c r="GB38" s="741"/>
      <c r="GJ38" s="716"/>
      <c r="GP38" s="724"/>
      <c r="GZ38" s="724"/>
      <c r="HA38" s="736"/>
      <c r="HB38" s="741"/>
      <c r="HI38" s="1028"/>
      <c r="HJ38" s="1028"/>
      <c r="HK38" s="1028"/>
      <c r="HL38" s="1028"/>
      <c r="HM38" s="1028"/>
      <c r="HN38" s="1028"/>
      <c r="HO38" s="1028"/>
      <c r="HP38" s="1028"/>
      <c r="HQ38" s="1028"/>
      <c r="HR38" s="1028"/>
      <c r="HS38" s="1028"/>
      <c r="HT38" s="1028"/>
      <c r="HU38" s="1028"/>
    </row>
    <row r="39" spans="1:229" s="1107" customFormat="1" ht="15.95" customHeight="1">
      <c r="A39" s="1823"/>
      <c r="B39" s="1823"/>
      <c r="C39" s="739">
        <v>1</v>
      </c>
      <c r="D39" s="740"/>
      <c r="E39" s="1108"/>
      <c r="F39" s="1109"/>
      <c r="G39" s="1109"/>
      <c r="H39" s="1110"/>
      <c r="I39" s="1111"/>
      <c r="J39" s="1112"/>
      <c r="K39" s="1110"/>
      <c r="L39" s="1108"/>
      <c r="M39" s="1110"/>
      <c r="N39" s="724"/>
      <c r="O39" s="1823"/>
      <c r="P39" s="714">
        <v>1</v>
      </c>
      <c r="Q39" s="717"/>
      <c r="R39" s="718"/>
      <c r="S39" s="717"/>
      <c r="T39" s="719"/>
      <c r="U39" s="860"/>
      <c r="V39" s="718"/>
      <c r="W39" s="719"/>
      <c r="X39" s="719"/>
      <c r="Y39" s="717"/>
      <c r="Z39" s="1089"/>
      <c r="AA39" s="1089"/>
      <c r="AB39" s="724"/>
      <c r="AC39" s="1823"/>
      <c r="AD39" s="714">
        <v>1</v>
      </c>
      <c r="AE39" s="1089"/>
      <c r="AF39" s="717"/>
      <c r="AG39" s="1089"/>
      <c r="AH39" s="1090"/>
      <c r="AI39" s="1091"/>
      <c r="AJ39" s="1091"/>
      <c r="AK39" s="1091"/>
      <c r="AL39" s="1091"/>
      <c r="AM39" s="1091"/>
      <c r="AN39" s="1091"/>
      <c r="AO39" s="720"/>
      <c r="AP39" s="720"/>
      <c r="AQ39" s="720"/>
      <c r="AR39" s="1084"/>
      <c r="AS39" s="1092"/>
      <c r="AT39" s="724"/>
      <c r="AU39" s="1823"/>
      <c r="AV39" s="714">
        <v>1</v>
      </c>
      <c r="AW39" s="1083"/>
      <c r="AX39" s="1085"/>
      <c r="AY39" s="1083"/>
      <c r="AZ39" s="1085"/>
      <c r="BA39" s="1083"/>
      <c r="BB39" s="1085"/>
      <c r="BC39" s="1083"/>
      <c r="BD39" s="1084"/>
      <c r="BE39" s="1089"/>
      <c r="BF39" s="1083"/>
      <c r="BG39" s="1084"/>
      <c r="BH39" s="1083"/>
      <c r="BI39" s="1083"/>
      <c r="BJ39" s="1084"/>
      <c r="BK39" s="1090"/>
      <c r="BL39" s="1091"/>
      <c r="BM39" s="1091"/>
      <c r="BN39" s="1084"/>
      <c r="BO39" s="1090"/>
      <c r="BP39" s="1091"/>
      <c r="BQ39" s="1091"/>
      <c r="BR39" s="1085"/>
      <c r="BS39" s="1090"/>
      <c r="BT39" s="1091"/>
      <c r="BU39" s="1318"/>
      <c r="BV39" s="1085"/>
      <c r="BW39" s="1083"/>
      <c r="BX39" s="1084"/>
      <c r="BY39" s="1083"/>
      <c r="BZ39" s="1085"/>
      <c r="CA39" s="724"/>
      <c r="CB39" s="1823"/>
      <c r="CC39" s="714">
        <v>1</v>
      </c>
      <c r="CD39" s="1083"/>
      <c r="CE39" s="1084"/>
      <c r="CF39" s="1085"/>
      <c r="CG39" s="1083"/>
      <c r="CH39" s="1085"/>
      <c r="CI39" s="1084"/>
      <c r="CJ39" s="1084"/>
      <c r="CK39" s="1083"/>
      <c r="CL39" s="1085"/>
      <c r="CM39" s="1084"/>
      <c r="CN39" s="1089"/>
      <c r="CO39" s="1084"/>
      <c r="CP39" s="1084"/>
      <c r="CQ39" s="1084"/>
      <c r="CR39" s="1085"/>
      <c r="CS39" s="724"/>
      <c r="CT39" s="1823"/>
      <c r="CU39" s="714">
        <v>1</v>
      </c>
      <c r="CV39" s="1083"/>
      <c r="CW39" s="1084"/>
      <c r="CX39" s="720"/>
      <c r="CY39" s="1085"/>
      <c r="CZ39" s="1090"/>
      <c r="DA39" s="1084"/>
      <c r="DB39" s="1093"/>
      <c r="DC39" s="1085"/>
      <c r="DD39" s="1083"/>
      <c r="DE39" s="1085"/>
      <c r="DF39" s="1083"/>
      <c r="DG39" s="1092"/>
      <c r="DH39" s="1083"/>
      <c r="DI39" s="1091"/>
      <c r="DJ39" s="1085"/>
      <c r="DK39" s="1083"/>
      <c r="DL39" s="1093"/>
      <c r="DM39" s="1092"/>
      <c r="DN39" s="1094" t="s">
        <v>41</v>
      </c>
      <c r="DO39" s="1094" t="s">
        <v>41</v>
      </c>
      <c r="DP39" s="1095" t="s">
        <v>41</v>
      </c>
      <c r="DQ39" s="724"/>
      <c r="DR39" s="1823"/>
      <c r="DS39" s="714">
        <v>1</v>
      </c>
      <c r="DT39" s="1083"/>
      <c r="DU39" s="1091"/>
      <c r="DV39" s="1085"/>
      <c r="DW39" s="1090"/>
      <c r="DX39" s="1091"/>
      <c r="DY39" s="1084"/>
      <c r="DZ39" s="1085"/>
      <c r="EA39" s="1090"/>
      <c r="EB39" s="1091"/>
      <c r="EC39" s="1085"/>
      <c r="ED39" s="1083"/>
      <c r="EE39" s="720"/>
      <c r="EF39" s="1093"/>
      <c r="EG39" s="720"/>
      <c r="EH39" s="1093"/>
      <c r="EI39" s="1085"/>
      <c r="EJ39" s="1090"/>
      <c r="EK39" s="1091"/>
      <c r="EL39" s="1085"/>
      <c r="EM39" s="1090"/>
      <c r="EN39" s="1091"/>
      <c r="EO39" s="720"/>
      <c r="EP39" s="1091"/>
      <c r="EQ39" s="1091"/>
      <c r="ER39" s="720"/>
      <c r="ES39" s="1091"/>
      <c r="ET39" s="1091"/>
      <c r="EU39" s="1085"/>
      <c r="EV39" s="724"/>
      <c r="EW39" s="1823"/>
      <c r="EX39" s="714">
        <v>1</v>
      </c>
      <c r="EY39" s="1090"/>
      <c r="EZ39" s="1091"/>
      <c r="FA39" s="1085"/>
      <c r="FB39" s="1083"/>
      <c r="FC39" s="1085"/>
      <c r="FD39" s="1089"/>
      <c r="FE39" s="1083"/>
      <c r="FF39" s="1085"/>
      <c r="FG39" s="1083"/>
      <c r="FH39" s="1085"/>
      <c r="FI39" s="724"/>
      <c r="FJ39" s="1823"/>
      <c r="FK39" s="714">
        <v>1</v>
      </c>
      <c r="FL39" s="801"/>
      <c r="FM39" s="801"/>
      <c r="FN39" s="1083"/>
      <c r="FO39" s="1084"/>
      <c r="FP39" s="1084"/>
      <c r="FQ39" s="1085"/>
      <c r="FR39" s="1083"/>
      <c r="FS39" s="1084"/>
      <c r="FT39" s="720"/>
      <c r="FU39" s="1085"/>
      <c r="FV39" s="1090"/>
      <c r="FW39" s="1084"/>
      <c r="FX39" s="1093"/>
      <c r="FY39" s="1085"/>
      <c r="FZ39" s="724"/>
      <c r="GA39" s="1823"/>
      <c r="GB39" s="714">
        <v>1</v>
      </c>
      <c r="GC39" s="1083"/>
      <c r="GD39" s="1085"/>
      <c r="GE39" s="1083"/>
      <c r="GF39" s="1085"/>
      <c r="GG39" s="1083"/>
      <c r="GH39" s="1085"/>
      <c r="GI39" s="1089"/>
      <c r="GJ39" s="721"/>
      <c r="GK39" s="1083"/>
      <c r="GL39" s="1084"/>
      <c r="GM39" s="1084"/>
      <c r="GN39" s="1083"/>
      <c r="GO39" s="1085"/>
      <c r="GP39" s="721"/>
      <c r="GQ39" s="1090"/>
      <c r="GR39" s="1091"/>
      <c r="GS39" s="1085"/>
      <c r="GT39" s="1083"/>
      <c r="GU39" s="720"/>
      <c r="GV39" s="1093"/>
      <c r="GW39" s="720"/>
      <c r="GX39" s="1093"/>
      <c r="GY39" s="1085"/>
      <c r="GZ39" s="724"/>
      <c r="HA39" s="1823"/>
      <c r="HB39" s="714">
        <v>1</v>
      </c>
      <c r="HC39" s="1090"/>
      <c r="HD39" s="720"/>
      <c r="HE39" s="1085"/>
      <c r="HF39" s="1090"/>
      <c r="HG39" s="1091"/>
      <c r="HH39" s="1085"/>
      <c r="HI39" s="1090"/>
      <c r="HJ39" s="1091"/>
      <c r="HK39" s="1085"/>
      <c r="HL39" s="1090"/>
      <c r="HM39" s="1091"/>
      <c r="HN39" s="1091"/>
      <c r="HO39" s="1091"/>
      <c r="HP39" s="1091"/>
      <c r="HQ39" s="1091"/>
      <c r="HR39" s="1091"/>
      <c r="HS39" s="1091"/>
      <c r="HT39" s="1085"/>
    </row>
    <row r="40" spans="1:229" s="1107" customFormat="1" ht="15.95" customHeight="1">
      <c r="A40" s="1824"/>
      <c r="B40" s="1824"/>
      <c r="C40" s="722">
        <f>C39+1</f>
        <v>2</v>
      </c>
      <c r="D40" s="723"/>
      <c r="E40" s="1096"/>
      <c r="F40" s="1097"/>
      <c r="G40" s="1097"/>
      <c r="H40" s="1098"/>
      <c r="I40" s="1099"/>
      <c r="J40" s="1100"/>
      <c r="K40" s="1098"/>
      <c r="L40" s="1096"/>
      <c r="M40" s="1098"/>
      <c r="N40" s="724"/>
      <c r="O40" s="1824"/>
      <c r="P40" s="722">
        <f>P39+1</f>
        <v>2</v>
      </c>
      <c r="Q40" s="723"/>
      <c r="R40" s="725"/>
      <c r="S40" s="726"/>
      <c r="T40" s="727"/>
      <c r="U40" s="796"/>
      <c r="V40" s="725"/>
      <c r="W40" s="727"/>
      <c r="X40" s="727"/>
      <c r="Y40" s="726"/>
      <c r="Z40" s="1101"/>
      <c r="AA40" s="1101"/>
      <c r="AB40" s="724"/>
      <c r="AC40" s="1824"/>
      <c r="AD40" s="722">
        <f>AD39+1</f>
        <v>2</v>
      </c>
      <c r="AE40" s="1101"/>
      <c r="AF40" s="726"/>
      <c r="AG40" s="1101"/>
      <c r="AH40" s="1099"/>
      <c r="AI40" s="1100"/>
      <c r="AJ40" s="1100"/>
      <c r="AK40" s="1100"/>
      <c r="AL40" s="1100"/>
      <c r="AM40" s="1100"/>
      <c r="AN40" s="1100"/>
      <c r="AO40" s="1102"/>
      <c r="AP40" s="1102"/>
      <c r="AQ40" s="1102"/>
      <c r="AR40" s="1097"/>
      <c r="AS40" s="1103"/>
      <c r="AT40" s="724"/>
      <c r="AU40" s="1824"/>
      <c r="AV40" s="722">
        <f>AV39+1</f>
        <v>2</v>
      </c>
      <c r="AW40" s="1096"/>
      <c r="AX40" s="1098"/>
      <c r="AY40" s="1096"/>
      <c r="AZ40" s="1098"/>
      <c r="BA40" s="1096"/>
      <c r="BB40" s="1098"/>
      <c r="BC40" s="1096"/>
      <c r="BD40" s="1097"/>
      <c r="BE40" s="1101"/>
      <c r="BF40" s="1096"/>
      <c r="BG40" s="1097"/>
      <c r="BH40" s="1096"/>
      <c r="BI40" s="1096"/>
      <c r="BJ40" s="1097"/>
      <c r="BK40" s="1099"/>
      <c r="BL40" s="1100"/>
      <c r="BM40" s="1100"/>
      <c r="BN40" s="1097"/>
      <c r="BO40" s="1099"/>
      <c r="BP40" s="1100"/>
      <c r="BQ40" s="1100"/>
      <c r="BR40" s="1098"/>
      <c r="BS40" s="1099"/>
      <c r="BT40" s="1100"/>
      <c r="BU40" s="1319"/>
      <c r="BV40" s="1098"/>
      <c r="BW40" s="1096"/>
      <c r="BX40" s="1097"/>
      <c r="BY40" s="1096"/>
      <c r="BZ40" s="1098"/>
      <c r="CA40" s="724"/>
      <c r="CB40" s="1824"/>
      <c r="CC40" s="722">
        <f>CC39+1</f>
        <v>2</v>
      </c>
      <c r="CD40" s="1096"/>
      <c r="CE40" s="1097"/>
      <c r="CF40" s="1098"/>
      <c r="CG40" s="1096"/>
      <c r="CH40" s="1098"/>
      <c r="CI40" s="1097"/>
      <c r="CJ40" s="1097"/>
      <c r="CK40" s="1096"/>
      <c r="CL40" s="1098"/>
      <c r="CM40" s="1097"/>
      <c r="CN40" s="1101"/>
      <c r="CO40" s="1097"/>
      <c r="CP40" s="1097"/>
      <c r="CQ40" s="1097"/>
      <c r="CR40" s="1098"/>
      <c r="CS40" s="724"/>
      <c r="CT40" s="1824"/>
      <c r="CU40" s="722">
        <f>CU39+1</f>
        <v>2</v>
      </c>
      <c r="CV40" s="1096"/>
      <c r="CW40" s="1097"/>
      <c r="CX40" s="1102"/>
      <c r="CY40" s="1098"/>
      <c r="CZ40" s="1099"/>
      <c r="DA40" s="1097"/>
      <c r="DB40" s="1104"/>
      <c r="DC40" s="1098"/>
      <c r="DD40" s="1096"/>
      <c r="DE40" s="1098"/>
      <c r="DF40" s="1096"/>
      <c r="DG40" s="1103"/>
      <c r="DH40" s="1096"/>
      <c r="DI40" s="1100"/>
      <c r="DJ40" s="1098"/>
      <c r="DK40" s="1096"/>
      <c r="DL40" s="1104"/>
      <c r="DM40" s="1103"/>
      <c r="DN40" s="1105" t="s">
        <v>41</v>
      </c>
      <c r="DO40" s="1105" t="s">
        <v>41</v>
      </c>
      <c r="DP40" s="1106" t="s">
        <v>41</v>
      </c>
      <c r="DQ40" s="724"/>
      <c r="DR40" s="1824"/>
      <c r="DS40" s="722">
        <f>DS39+1</f>
        <v>2</v>
      </c>
      <c r="DT40" s="1096"/>
      <c r="DU40" s="1100"/>
      <c r="DV40" s="1098"/>
      <c r="DW40" s="1099"/>
      <c r="DX40" s="1100"/>
      <c r="DY40" s="1097"/>
      <c r="DZ40" s="1098"/>
      <c r="EA40" s="1099"/>
      <c r="EB40" s="1100"/>
      <c r="EC40" s="1098"/>
      <c r="ED40" s="1096"/>
      <c r="EE40" s="1102"/>
      <c r="EF40" s="1104"/>
      <c r="EG40" s="1102"/>
      <c r="EH40" s="1104"/>
      <c r="EI40" s="1098"/>
      <c r="EJ40" s="1099"/>
      <c r="EK40" s="1100"/>
      <c r="EL40" s="1098"/>
      <c r="EM40" s="1099"/>
      <c r="EN40" s="1100"/>
      <c r="EO40" s="1102"/>
      <c r="EP40" s="1100"/>
      <c r="EQ40" s="1100"/>
      <c r="ER40" s="1102"/>
      <c r="ES40" s="1100"/>
      <c r="ET40" s="1100"/>
      <c r="EU40" s="1098"/>
      <c r="EV40" s="724"/>
      <c r="EW40" s="1824"/>
      <c r="EX40" s="722">
        <f>EX39+1</f>
        <v>2</v>
      </c>
      <c r="EY40" s="1099"/>
      <c r="EZ40" s="1100"/>
      <c r="FA40" s="1098"/>
      <c r="FB40" s="1096"/>
      <c r="FC40" s="1098"/>
      <c r="FD40" s="1101"/>
      <c r="FE40" s="1096"/>
      <c r="FF40" s="1098"/>
      <c r="FG40" s="1096"/>
      <c r="FH40" s="1098"/>
      <c r="FI40" s="724"/>
      <c r="FJ40" s="1824"/>
      <c r="FK40" s="722">
        <f>FK39+1</f>
        <v>2</v>
      </c>
      <c r="FL40" s="802"/>
      <c r="FM40" s="802"/>
      <c r="FN40" s="1096"/>
      <c r="FO40" s="1097"/>
      <c r="FP40" s="1097"/>
      <c r="FQ40" s="1098"/>
      <c r="FR40" s="1096"/>
      <c r="FS40" s="1097"/>
      <c r="FT40" s="1102"/>
      <c r="FU40" s="1098"/>
      <c r="FV40" s="1099"/>
      <c r="FW40" s="1097"/>
      <c r="FX40" s="1104"/>
      <c r="FY40" s="1098"/>
      <c r="FZ40" s="724"/>
      <c r="GA40" s="1824"/>
      <c r="GB40" s="722">
        <f>GB39+1</f>
        <v>2</v>
      </c>
      <c r="GC40" s="1096"/>
      <c r="GD40" s="1098"/>
      <c r="GE40" s="1096"/>
      <c r="GF40" s="1098"/>
      <c r="GG40" s="1096"/>
      <c r="GH40" s="1098"/>
      <c r="GI40" s="1101"/>
      <c r="GJ40" s="716"/>
      <c r="GK40" s="1096"/>
      <c r="GL40" s="1097"/>
      <c r="GM40" s="1097"/>
      <c r="GN40" s="1096"/>
      <c r="GO40" s="1098"/>
      <c r="GP40" s="728"/>
      <c r="GQ40" s="1099"/>
      <c r="GR40" s="1100"/>
      <c r="GS40" s="1098"/>
      <c r="GT40" s="1096"/>
      <c r="GU40" s="1102"/>
      <c r="GV40" s="1104"/>
      <c r="GW40" s="1102"/>
      <c r="GX40" s="1104"/>
      <c r="GY40" s="1098"/>
      <c r="GZ40" s="724"/>
      <c r="HA40" s="1824"/>
      <c r="HB40" s="722">
        <f>HB39+1</f>
        <v>2</v>
      </c>
      <c r="HC40" s="1099"/>
      <c r="HD40" s="1102"/>
      <c r="HE40" s="1098"/>
      <c r="HF40" s="1099"/>
      <c r="HG40" s="1100"/>
      <c r="HH40" s="1098"/>
      <c r="HI40" s="1099"/>
      <c r="HJ40" s="1100"/>
      <c r="HK40" s="1098"/>
      <c r="HL40" s="1099"/>
      <c r="HM40" s="1100"/>
      <c r="HN40" s="1100"/>
      <c r="HO40" s="1100"/>
      <c r="HP40" s="1100"/>
      <c r="HQ40" s="1100"/>
      <c r="HR40" s="1100"/>
      <c r="HS40" s="1100"/>
      <c r="HT40" s="1098"/>
    </row>
    <row r="41" spans="1:229" s="1107" customFormat="1" ht="15.95" customHeight="1">
      <c r="A41" s="1825"/>
      <c r="B41" s="1825"/>
      <c r="C41" s="739">
        <v>3</v>
      </c>
      <c r="D41" s="730"/>
      <c r="E41" s="1108"/>
      <c r="F41" s="1109"/>
      <c r="G41" s="1109"/>
      <c r="H41" s="1110"/>
      <c r="I41" s="1111"/>
      <c r="J41" s="1112"/>
      <c r="K41" s="1110"/>
      <c r="L41" s="1108"/>
      <c r="M41" s="1110"/>
      <c r="N41" s="724"/>
      <c r="O41" s="1825"/>
      <c r="P41" s="729">
        <f>P40+1</f>
        <v>3</v>
      </c>
      <c r="Q41" s="730"/>
      <c r="R41" s="731"/>
      <c r="S41" s="732"/>
      <c r="T41" s="733"/>
      <c r="U41" s="797"/>
      <c r="V41" s="731"/>
      <c r="W41" s="733"/>
      <c r="X41" s="733"/>
      <c r="Y41" s="732"/>
      <c r="Z41" s="1113"/>
      <c r="AA41" s="1113"/>
      <c r="AB41" s="724"/>
      <c r="AC41" s="1825"/>
      <c r="AD41" s="729">
        <f>AD40+1</f>
        <v>3</v>
      </c>
      <c r="AE41" s="1113"/>
      <c r="AF41" s="732"/>
      <c r="AG41" s="1113"/>
      <c r="AH41" s="1111"/>
      <c r="AI41" s="1112"/>
      <c r="AJ41" s="1112"/>
      <c r="AK41" s="1114"/>
      <c r="AL41" s="1114"/>
      <c r="AM41" s="1112"/>
      <c r="AN41" s="1112"/>
      <c r="AO41" s="1115"/>
      <c r="AP41" s="720"/>
      <c r="AQ41" s="720"/>
      <c r="AR41" s="1084"/>
      <c r="AS41" s="1092"/>
      <c r="AT41" s="724"/>
      <c r="AU41" s="1825"/>
      <c r="AV41" s="729">
        <f>AV40+1</f>
        <v>3</v>
      </c>
      <c r="AW41" s="1083"/>
      <c r="AX41" s="1085"/>
      <c r="AY41" s="1083"/>
      <c r="AZ41" s="1085"/>
      <c r="BA41" s="1083"/>
      <c r="BB41" s="1085"/>
      <c r="BC41" s="1083"/>
      <c r="BD41" s="1084"/>
      <c r="BE41" s="1113"/>
      <c r="BF41" s="1108"/>
      <c r="BG41" s="1109"/>
      <c r="BH41" s="1108"/>
      <c r="BI41" s="1108"/>
      <c r="BJ41" s="1109"/>
      <c r="BK41" s="1111"/>
      <c r="BL41" s="1112"/>
      <c r="BM41" s="1112"/>
      <c r="BN41" s="1109"/>
      <c r="BO41" s="1111"/>
      <c r="BP41" s="1112"/>
      <c r="BQ41" s="1112"/>
      <c r="BR41" s="1110"/>
      <c r="BS41" s="1111"/>
      <c r="BT41" s="1112"/>
      <c r="BU41" s="1320"/>
      <c r="BV41" s="1110"/>
      <c r="BW41" s="1108"/>
      <c r="BX41" s="1109"/>
      <c r="BY41" s="1108"/>
      <c r="BZ41" s="1110"/>
      <c r="CA41" s="724"/>
      <c r="CB41" s="1825"/>
      <c r="CC41" s="729">
        <f>CC40+1</f>
        <v>3</v>
      </c>
      <c r="CD41" s="1108"/>
      <c r="CE41" s="1109"/>
      <c r="CF41" s="1110"/>
      <c r="CG41" s="1108"/>
      <c r="CH41" s="1110"/>
      <c r="CI41" s="1109"/>
      <c r="CJ41" s="1109"/>
      <c r="CK41" s="1108"/>
      <c r="CL41" s="1110"/>
      <c r="CM41" s="1109"/>
      <c r="CN41" s="1113"/>
      <c r="CO41" s="1109"/>
      <c r="CP41" s="1109"/>
      <c r="CQ41" s="1109"/>
      <c r="CR41" s="1110"/>
      <c r="CS41" s="724"/>
      <c r="CT41" s="1825"/>
      <c r="CU41" s="729">
        <f>CU40+1</f>
        <v>3</v>
      </c>
      <c r="CV41" s="1108"/>
      <c r="CW41" s="1109"/>
      <c r="CX41" s="1115"/>
      <c r="CY41" s="1110"/>
      <c r="CZ41" s="1111"/>
      <c r="DA41" s="1109"/>
      <c r="DB41" s="1116"/>
      <c r="DC41" s="1110"/>
      <c r="DD41" s="1108"/>
      <c r="DE41" s="1110"/>
      <c r="DF41" s="1108"/>
      <c r="DG41" s="1117"/>
      <c r="DH41" s="1108"/>
      <c r="DI41" s="1112"/>
      <c r="DJ41" s="1110"/>
      <c r="DK41" s="1108"/>
      <c r="DL41" s="1116"/>
      <c r="DM41" s="1117"/>
      <c r="DN41" s="1118" t="s">
        <v>41</v>
      </c>
      <c r="DO41" s="1118" t="s">
        <v>41</v>
      </c>
      <c r="DP41" s="1119" t="s">
        <v>41</v>
      </c>
      <c r="DQ41" s="724"/>
      <c r="DR41" s="1825"/>
      <c r="DS41" s="729">
        <f>DS40+1</f>
        <v>3</v>
      </c>
      <c r="DT41" s="1108"/>
      <c r="DU41" s="1112"/>
      <c r="DV41" s="1110"/>
      <c r="DW41" s="1111"/>
      <c r="DX41" s="1112"/>
      <c r="DY41" s="1109"/>
      <c r="DZ41" s="1110"/>
      <c r="EA41" s="1111"/>
      <c r="EB41" s="1112"/>
      <c r="EC41" s="1110"/>
      <c r="ED41" s="1108"/>
      <c r="EE41" s="1115"/>
      <c r="EF41" s="1116"/>
      <c r="EG41" s="1115"/>
      <c r="EH41" s="1116"/>
      <c r="EI41" s="1110"/>
      <c r="EJ41" s="1111"/>
      <c r="EK41" s="1112"/>
      <c r="EL41" s="1110"/>
      <c r="EM41" s="1111"/>
      <c r="EN41" s="1112"/>
      <c r="EO41" s="1115"/>
      <c r="EP41" s="1112"/>
      <c r="EQ41" s="1112"/>
      <c r="ER41" s="1115"/>
      <c r="ES41" s="1112"/>
      <c r="ET41" s="1112"/>
      <c r="EU41" s="1110"/>
      <c r="EV41" s="724"/>
      <c r="EW41" s="1825"/>
      <c r="EX41" s="729">
        <f>EX40+1</f>
        <v>3</v>
      </c>
      <c r="EY41" s="1111"/>
      <c r="EZ41" s="1112"/>
      <c r="FA41" s="1110"/>
      <c r="FB41" s="1108"/>
      <c r="FC41" s="1110"/>
      <c r="FD41" s="1113"/>
      <c r="FE41" s="1108"/>
      <c r="FF41" s="1110"/>
      <c r="FG41" s="1108"/>
      <c r="FH41" s="1110"/>
      <c r="FI41" s="724"/>
      <c r="FJ41" s="1825"/>
      <c r="FK41" s="729">
        <f>FK40+1</f>
        <v>3</v>
      </c>
      <c r="FL41" s="803"/>
      <c r="FM41" s="803"/>
      <c r="FN41" s="1108"/>
      <c r="FO41" s="1109"/>
      <c r="FP41" s="1109"/>
      <c r="FQ41" s="1110"/>
      <c r="FR41" s="1108"/>
      <c r="FS41" s="1109"/>
      <c r="FT41" s="1115"/>
      <c r="FU41" s="1110"/>
      <c r="FV41" s="1111"/>
      <c r="FW41" s="1109"/>
      <c r="FX41" s="1116"/>
      <c r="FY41" s="1110"/>
      <c r="FZ41" s="724"/>
      <c r="GA41" s="1825"/>
      <c r="GB41" s="729">
        <f>GB40+1</f>
        <v>3</v>
      </c>
      <c r="GC41" s="1108"/>
      <c r="GD41" s="1110"/>
      <c r="GE41" s="1108"/>
      <c r="GF41" s="1110"/>
      <c r="GG41" s="1108"/>
      <c r="GH41" s="1110"/>
      <c r="GI41" s="1113"/>
      <c r="GJ41" s="734"/>
      <c r="GK41" s="1108"/>
      <c r="GL41" s="1109"/>
      <c r="GM41" s="1109"/>
      <c r="GN41" s="1108"/>
      <c r="GO41" s="1110"/>
      <c r="GP41" s="735"/>
      <c r="GQ41" s="1111"/>
      <c r="GR41" s="1112"/>
      <c r="GS41" s="1110"/>
      <c r="GT41" s="1108"/>
      <c r="GU41" s="1115"/>
      <c r="GV41" s="1116"/>
      <c r="GW41" s="1115"/>
      <c r="GX41" s="1116"/>
      <c r="GY41" s="1110"/>
      <c r="GZ41" s="724"/>
      <c r="HA41" s="1825"/>
      <c r="HB41" s="729">
        <f>HB40+1</f>
        <v>3</v>
      </c>
      <c r="HC41" s="1111"/>
      <c r="HD41" s="1115"/>
      <c r="HE41" s="1110"/>
      <c r="HF41" s="1111"/>
      <c r="HG41" s="1112"/>
      <c r="HH41" s="1110"/>
      <c r="HI41" s="1090"/>
      <c r="HJ41" s="1091"/>
      <c r="HK41" s="1085"/>
      <c r="HL41" s="1090"/>
      <c r="HM41" s="1091"/>
      <c r="HN41" s="1091"/>
      <c r="HO41" s="1091"/>
      <c r="HP41" s="1091"/>
      <c r="HQ41" s="1091"/>
      <c r="HR41" s="1091"/>
      <c r="HS41" s="1091"/>
      <c r="HT41" s="1085"/>
    </row>
    <row r="42" spans="1:229" s="1120" customFormat="1" ht="5.0999999999999996" customHeight="1">
      <c r="A42" s="736"/>
      <c r="B42" s="736"/>
      <c r="C42" s="741"/>
      <c r="D42" s="738"/>
      <c r="N42" s="724"/>
      <c r="O42" s="736"/>
      <c r="P42" s="741"/>
      <c r="Q42" s="738"/>
      <c r="R42" s="738"/>
      <c r="S42" s="738"/>
      <c r="T42" s="738"/>
      <c r="U42" s="738"/>
      <c r="V42" s="738"/>
      <c r="W42" s="738"/>
      <c r="X42" s="738"/>
      <c r="Y42" s="738"/>
      <c r="AB42" s="724"/>
      <c r="AC42" s="736"/>
      <c r="AD42" s="741"/>
      <c r="AF42" s="738"/>
      <c r="AK42" s="1121"/>
      <c r="AL42" s="1121"/>
      <c r="AP42" s="1028"/>
      <c r="AQ42" s="1028"/>
      <c r="AR42" s="1028"/>
      <c r="AS42" s="1028"/>
      <c r="AT42" s="724"/>
      <c r="AU42" s="736"/>
      <c r="AV42" s="741"/>
      <c r="AW42" s="1028"/>
      <c r="AX42" s="1028"/>
      <c r="AY42" s="1028"/>
      <c r="AZ42" s="1028"/>
      <c r="BA42" s="1028"/>
      <c r="BB42" s="1028"/>
      <c r="BC42" s="1028"/>
      <c r="BD42" s="1028"/>
      <c r="BI42" s="1122"/>
      <c r="BY42" s="1122"/>
      <c r="BZ42" s="1123"/>
      <c r="CA42" s="724"/>
      <c r="CB42" s="736"/>
      <c r="CC42" s="741"/>
      <c r="CK42" s="1122"/>
      <c r="CN42" s="1313"/>
      <c r="CR42" s="1123"/>
      <c r="CS42" s="724"/>
      <c r="CT42" s="736"/>
      <c r="CU42" s="741"/>
      <c r="DN42" s="1124"/>
      <c r="DO42" s="1124"/>
      <c r="DP42" s="1124"/>
      <c r="DQ42" s="724"/>
      <c r="DR42" s="736"/>
      <c r="DS42" s="741"/>
      <c r="EV42" s="724"/>
      <c r="EW42" s="736"/>
      <c r="EX42" s="741"/>
      <c r="FI42" s="724"/>
      <c r="FJ42" s="736"/>
      <c r="FK42" s="741"/>
      <c r="FL42" s="741"/>
      <c r="FM42" s="741"/>
      <c r="FZ42" s="724"/>
      <c r="GA42" s="736"/>
      <c r="GB42" s="741"/>
      <c r="GJ42" s="716"/>
      <c r="GP42" s="724"/>
      <c r="GZ42" s="724"/>
      <c r="HA42" s="736"/>
      <c r="HB42" s="741"/>
      <c r="HI42" s="1028"/>
      <c r="HJ42" s="1028"/>
      <c r="HK42" s="1028"/>
      <c r="HL42" s="1028"/>
      <c r="HM42" s="1028"/>
      <c r="HN42" s="1028"/>
      <c r="HO42" s="1028"/>
      <c r="HP42" s="1028"/>
      <c r="HQ42" s="1028"/>
      <c r="HR42" s="1028"/>
      <c r="HS42" s="1028"/>
      <c r="HT42" s="1028"/>
      <c r="HU42" s="1028"/>
    </row>
    <row r="43" spans="1:229" s="1107" customFormat="1" ht="15.95" customHeight="1">
      <c r="A43" s="1823"/>
      <c r="B43" s="1823"/>
      <c r="C43" s="739">
        <v>1</v>
      </c>
      <c r="D43" s="740"/>
      <c r="E43" s="1108"/>
      <c r="F43" s="1109"/>
      <c r="G43" s="1109"/>
      <c r="H43" s="1110"/>
      <c r="I43" s="1111"/>
      <c r="J43" s="1112"/>
      <c r="K43" s="1110"/>
      <c r="L43" s="1108"/>
      <c r="M43" s="1110"/>
      <c r="N43" s="724"/>
      <c r="O43" s="1823"/>
      <c r="P43" s="714">
        <v>1</v>
      </c>
      <c r="Q43" s="717"/>
      <c r="R43" s="718"/>
      <c r="S43" s="717"/>
      <c r="T43" s="719"/>
      <c r="U43" s="860"/>
      <c r="V43" s="718"/>
      <c r="W43" s="719"/>
      <c r="X43" s="719"/>
      <c r="Y43" s="717"/>
      <c r="Z43" s="1089"/>
      <c r="AA43" s="1089"/>
      <c r="AB43" s="724"/>
      <c r="AC43" s="1823"/>
      <c r="AD43" s="714">
        <v>1</v>
      </c>
      <c r="AE43" s="1089"/>
      <c r="AF43" s="717"/>
      <c r="AG43" s="1089"/>
      <c r="AH43" s="1090"/>
      <c r="AI43" s="1091"/>
      <c r="AJ43" s="1091"/>
      <c r="AK43" s="1091"/>
      <c r="AL43" s="1091"/>
      <c r="AM43" s="1091"/>
      <c r="AN43" s="1091"/>
      <c r="AO43" s="720"/>
      <c r="AP43" s="720"/>
      <c r="AQ43" s="720"/>
      <c r="AR43" s="1084"/>
      <c r="AS43" s="1092"/>
      <c r="AT43" s="724"/>
      <c r="AU43" s="1823"/>
      <c r="AV43" s="714">
        <v>1</v>
      </c>
      <c r="AW43" s="1083"/>
      <c r="AX43" s="1085"/>
      <c r="AY43" s="1083"/>
      <c r="AZ43" s="1085"/>
      <c r="BA43" s="1083"/>
      <c r="BB43" s="1085"/>
      <c r="BC43" s="1083"/>
      <c r="BD43" s="1084"/>
      <c r="BE43" s="1089"/>
      <c r="BF43" s="1083"/>
      <c r="BG43" s="1084"/>
      <c r="BH43" s="1083"/>
      <c r="BI43" s="1083"/>
      <c r="BJ43" s="1084"/>
      <c r="BK43" s="1090"/>
      <c r="BL43" s="1091"/>
      <c r="BM43" s="1091"/>
      <c r="BN43" s="1084"/>
      <c r="BO43" s="1090"/>
      <c r="BP43" s="1091"/>
      <c r="BQ43" s="1091"/>
      <c r="BR43" s="1085"/>
      <c r="BS43" s="1090"/>
      <c r="BT43" s="1091"/>
      <c r="BU43" s="1318"/>
      <c r="BV43" s="1085"/>
      <c r="BW43" s="1083"/>
      <c r="BX43" s="1084"/>
      <c r="BY43" s="1083"/>
      <c r="BZ43" s="1085"/>
      <c r="CA43" s="724"/>
      <c r="CB43" s="1823"/>
      <c r="CC43" s="714">
        <v>1</v>
      </c>
      <c r="CD43" s="1083"/>
      <c r="CE43" s="1084"/>
      <c r="CF43" s="1085"/>
      <c r="CG43" s="1083"/>
      <c r="CH43" s="1085"/>
      <c r="CI43" s="1084"/>
      <c r="CJ43" s="1084"/>
      <c r="CK43" s="1083"/>
      <c r="CL43" s="1085"/>
      <c r="CM43" s="1084"/>
      <c r="CN43" s="1089"/>
      <c r="CO43" s="1084"/>
      <c r="CP43" s="1084"/>
      <c r="CQ43" s="1084"/>
      <c r="CR43" s="1085"/>
      <c r="CS43" s="724"/>
      <c r="CT43" s="1823"/>
      <c r="CU43" s="714">
        <v>1</v>
      </c>
      <c r="CV43" s="1083"/>
      <c r="CW43" s="1084"/>
      <c r="CX43" s="720"/>
      <c r="CY43" s="1085"/>
      <c r="CZ43" s="1090"/>
      <c r="DA43" s="1084"/>
      <c r="DB43" s="1093"/>
      <c r="DC43" s="1085"/>
      <c r="DD43" s="1083"/>
      <c r="DE43" s="1085"/>
      <c r="DF43" s="1083"/>
      <c r="DG43" s="1092"/>
      <c r="DH43" s="1083"/>
      <c r="DI43" s="1091"/>
      <c r="DJ43" s="1085"/>
      <c r="DK43" s="1083"/>
      <c r="DL43" s="1093"/>
      <c r="DM43" s="1092"/>
      <c r="DN43" s="1094" t="s">
        <v>41</v>
      </c>
      <c r="DO43" s="1094" t="s">
        <v>41</v>
      </c>
      <c r="DP43" s="1095" t="s">
        <v>41</v>
      </c>
      <c r="DQ43" s="724"/>
      <c r="DR43" s="1823"/>
      <c r="DS43" s="714">
        <v>1</v>
      </c>
      <c r="DT43" s="1083"/>
      <c r="DU43" s="1091"/>
      <c r="DV43" s="1085"/>
      <c r="DW43" s="1090"/>
      <c r="DX43" s="1091"/>
      <c r="DY43" s="1084"/>
      <c r="DZ43" s="1085"/>
      <c r="EA43" s="1090"/>
      <c r="EB43" s="1091"/>
      <c r="EC43" s="1085"/>
      <c r="ED43" s="1083"/>
      <c r="EE43" s="720"/>
      <c r="EF43" s="1093"/>
      <c r="EG43" s="720"/>
      <c r="EH43" s="1093"/>
      <c r="EI43" s="1085"/>
      <c r="EJ43" s="1090"/>
      <c r="EK43" s="1091"/>
      <c r="EL43" s="1085"/>
      <c r="EM43" s="1090"/>
      <c r="EN43" s="1091"/>
      <c r="EO43" s="720"/>
      <c r="EP43" s="1091"/>
      <c r="EQ43" s="1091"/>
      <c r="ER43" s="720"/>
      <c r="ES43" s="1091"/>
      <c r="ET43" s="1091"/>
      <c r="EU43" s="1085"/>
      <c r="EV43" s="724"/>
      <c r="EW43" s="1823"/>
      <c r="EX43" s="714">
        <v>1</v>
      </c>
      <c r="EY43" s="1090"/>
      <c r="EZ43" s="1091"/>
      <c r="FA43" s="1085"/>
      <c r="FB43" s="1083"/>
      <c r="FC43" s="1085"/>
      <c r="FD43" s="1089"/>
      <c r="FE43" s="1083"/>
      <c r="FF43" s="1085"/>
      <c r="FG43" s="1083"/>
      <c r="FH43" s="1085"/>
      <c r="FI43" s="724"/>
      <c r="FJ43" s="1823"/>
      <c r="FK43" s="714">
        <v>1</v>
      </c>
      <c r="FL43" s="801"/>
      <c r="FM43" s="801"/>
      <c r="FN43" s="1083"/>
      <c r="FO43" s="1084"/>
      <c r="FP43" s="1084"/>
      <c r="FQ43" s="1085"/>
      <c r="FR43" s="1083"/>
      <c r="FS43" s="1084"/>
      <c r="FT43" s="720"/>
      <c r="FU43" s="1085"/>
      <c r="FV43" s="1090"/>
      <c r="FW43" s="1084"/>
      <c r="FX43" s="1093"/>
      <c r="FY43" s="1085"/>
      <c r="FZ43" s="724"/>
      <c r="GA43" s="1823"/>
      <c r="GB43" s="714">
        <v>1</v>
      </c>
      <c r="GC43" s="1083"/>
      <c r="GD43" s="1085"/>
      <c r="GE43" s="1083"/>
      <c r="GF43" s="1085"/>
      <c r="GG43" s="1083"/>
      <c r="GH43" s="1085"/>
      <c r="GI43" s="1089"/>
      <c r="GJ43" s="721"/>
      <c r="GK43" s="1083"/>
      <c r="GL43" s="1084"/>
      <c r="GM43" s="1084"/>
      <c r="GN43" s="1083"/>
      <c r="GO43" s="1085"/>
      <c r="GP43" s="721"/>
      <c r="GQ43" s="1090"/>
      <c r="GR43" s="1091"/>
      <c r="GS43" s="1085"/>
      <c r="GT43" s="1083"/>
      <c r="GU43" s="720"/>
      <c r="GV43" s="1093"/>
      <c r="GW43" s="720"/>
      <c r="GX43" s="1093"/>
      <c r="GY43" s="1085"/>
      <c r="GZ43" s="724"/>
      <c r="HA43" s="1823"/>
      <c r="HB43" s="714">
        <v>1</v>
      </c>
      <c r="HC43" s="1090"/>
      <c r="HD43" s="720"/>
      <c r="HE43" s="1085"/>
      <c r="HF43" s="1090"/>
      <c r="HG43" s="1091"/>
      <c r="HH43" s="1085"/>
      <c r="HI43" s="1090"/>
      <c r="HJ43" s="1091"/>
      <c r="HK43" s="1085"/>
      <c r="HL43" s="1090"/>
      <c r="HM43" s="1091"/>
      <c r="HN43" s="1091"/>
      <c r="HO43" s="1091"/>
      <c r="HP43" s="1091"/>
      <c r="HQ43" s="1091"/>
      <c r="HR43" s="1091"/>
      <c r="HS43" s="1091"/>
      <c r="HT43" s="1085"/>
    </row>
    <row r="44" spans="1:229" s="1107" customFormat="1" ht="15.95" customHeight="1">
      <c r="A44" s="1824"/>
      <c r="B44" s="1824"/>
      <c r="C44" s="722">
        <f>C43+1</f>
        <v>2</v>
      </c>
      <c r="D44" s="723"/>
      <c r="E44" s="1096"/>
      <c r="F44" s="1097"/>
      <c r="G44" s="1097"/>
      <c r="H44" s="1098"/>
      <c r="I44" s="1099"/>
      <c r="J44" s="1100"/>
      <c r="K44" s="1098"/>
      <c r="L44" s="1096"/>
      <c r="M44" s="1098"/>
      <c r="N44" s="724"/>
      <c r="O44" s="1824"/>
      <c r="P44" s="722">
        <f>P43+1</f>
        <v>2</v>
      </c>
      <c r="Q44" s="723"/>
      <c r="R44" s="725"/>
      <c r="S44" s="726"/>
      <c r="T44" s="727"/>
      <c r="U44" s="796"/>
      <c r="V44" s="725"/>
      <c r="W44" s="727"/>
      <c r="X44" s="727"/>
      <c r="Y44" s="726"/>
      <c r="Z44" s="1101"/>
      <c r="AA44" s="1101"/>
      <c r="AB44" s="724"/>
      <c r="AC44" s="1824"/>
      <c r="AD44" s="722">
        <f>AD43+1</f>
        <v>2</v>
      </c>
      <c r="AE44" s="1101"/>
      <c r="AF44" s="726"/>
      <c r="AG44" s="1101"/>
      <c r="AH44" s="1099"/>
      <c r="AI44" s="1100"/>
      <c r="AJ44" s="1100"/>
      <c r="AK44" s="1100"/>
      <c r="AL44" s="1100"/>
      <c r="AM44" s="1100"/>
      <c r="AN44" s="1100"/>
      <c r="AO44" s="1102"/>
      <c r="AP44" s="1102"/>
      <c r="AQ44" s="1102"/>
      <c r="AR44" s="1097"/>
      <c r="AS44" s="1103"/>
      <c r="AT44" s="724"/>
      <c r="AU44" s="1824"/>
      <c r="AV44" s="722">
        <f>AV43+1</f>
        <v>2</v>
      </c>
      <c r="AW44" s="1096"/>
      <c r="AX44" s="1098"/>
      <c r="AY44" s="1096"/>
      <c r="AZ44" s="1098"/>
      <c r="BA44" s="1096"/>
      <c r="BB44" s="1098"/>
      <c r="BC44" s="1096"/>
      <c r="BD44" s="1097"/>
      <c r="BE44" s="1101"/>
      <c r="BF44" s="1096"/>
      <c r="BG44" s="1097"/>
      <c r="BH44" s="1096"/>
      <c r="BI44" s="1096"/>
      <c r="BJ44" s="1097"/>
      <c r="BK44" s="1099"/>
      <c r="BL44" s="1100"/>
      <c r="BM44" s="1100"/>
      <c r="BN44" s="1097"/>
      <c r="BO44" s="1099"/>
      <c r="BP44" s="1100"/>
      <c r="BQ44" s="1100"/>
      <c r="BR44" s="1098"/>
      <c r="BS44" s="1099"/>
      <c r="BT44" s="1100"/>
      <c r="BU44" s="1319"/>
      <c r="BV44" s="1098"/>
      <c r="BW44" s="1096"/>
      <c r="BX44" s="1097"/>
      <c r="BY44" s="1096"/>
      <c r="BZ44" s="1098"/>
      <c r="CA44" s="724"/>
      <c r="CB44" s="1824"/>
      <c r="CC44" s="722">
        <f>CC43+1</f>
        <v>2</v>
      </c>
      <c r="CD44" s="1096"/>
      <c r="CE44" s="1097"/>
      <c r="CF44" s="1098"/>
      <c r="CG44" s="1096"/>
      <c r="CH44" s="1098"/>
      <c r="CI44" s="1097"/>
      <c r="CJ44" s="1097"/>
      <c r="CK44" s="1096"/>
      <c r="CL44" s="1098"/>
      <c r="CM44" s="1097"/>
      <c r="CN44" s="1101"/>
      <c r="CO44" s="1097"/>
      <c r="CP44" s="1097"/>
      <c r="CQ44" s="1097"/>
      <c r="CR44" s="1098"/>
      <c r="CS44" s="724"/>
      <c r="CT44" s="1824"/>
      <c r="CU44" s="722">
        <f>CU43+1</f>
        <v>2</v>
      </c>
      <c r="CV44" s="1096"/>
      <c r="CW44" s="1097"/>
      <c r="CX44" s="1102"/>
      <c r="CY44" s="1098"/>
      <c r="CZ44" s="1099"/>
      <c r="DA44" s="1097"/>
      <c r="DB44" s="1104"/>
      <c r="DC44" s="1098"/>
      <c r="DD44" s="1096"/>
      <c r="DE44" s="1098"/>
      <c r="DF44" s="1096"/>
      <c r="DG44" s="1103"/>
      <c r="DH44" s="1096"/>
      <c r="DI44" s="1100"/>
      <c r="DJ44" s="1098"/>
      <c r="DK44" s="1096"/>
      <c r="DL44" s="1104"/>
      <c r="DM44" s="1103"/>
      <c r="DN44" s="1105" t="s">
        <v>41</v>
      </c>
      <c r="DO44" s="1105" t="s">
        <v>41</v>
      </c>
      <c r="DP44" s="1106" t="s">
        <v>41</v>
      </c>
      <c r="DQ44" s="724"/>
      <c r="DR44" s="1824"/>
      <c r="DS44" s="722">
        <f>DS43+1</f>
        <v>2</v>
      </c>
      <c r="DT44" s="1096"/>
      <c r="DU44" s="1100"/>
      <c r="DV44" s="1098"/>
      <c r="DW44" s="1099"/>
      <c r="DX44" s="1100"/>
      <c r="DY44" s="1097"/>
      <c r="DZ44" s="1098"/>
      <c r="EA44" s="1099"/>
      <c r="EB44" s="1100"/>
      <c r="EC44" s="1098"/>
      <c r="ED44" s="1096"/>
      <c r="EE44" s="1102"/>
      <c r="EF44" s="1104"/>
      <c r="EG44" s="1102"/>
      <c r="EH44" s="1104"/>
      <c r="EI44" s="1098"/>
      <c r="EJ44" s="1099"/>
      <c r="EK44" s="1100"/>
      <c r="EL44" s="1098"/>
      <c r="EM44" s="1099"/>
      <c r="EN44" s="1100"/>
      <c r="EO44" s="1102"/>
      <c r="EP44" s="1100"/>
      <c r="EQ44" s="1100"/>
      <c r="ER44" s="1102"/>
      <c r="ES44" s="1100"/>
      <c r="ET44" s="1100"/>
      <c r="EU44" s="1098"/>
      <c r="EV44" s="724"/>
      <c r="EW44" s="1824"/>
      <c r="EX44" s="722">
        <f>EX43+1</f>
        <v>2</v>
      </c>
      <c r="EY44" s="1099"/>
      <c r="EZ44" s="1100"/>
      <c r="FA44" s="1098"/>
      <c r="FB44" s="1096"/>
      <c r="FC44" s="1098"/>
      <c r="FD44" s="1101"/>
      <c r="FE44" s="1096"/>
      <c r="FF44" s="1098"/>
      <c r="FG44" s="1096"/>
      <c r="FH44" s="1098"/>
      <c r="FI44" s="724"/>
      <c r="FJ44" s="1824"/>
      <c r="FK44" s="722">
        <f>FK43+1</f>
        <v>2</v>
      </c>
      <c r="FL44" s="802"/>
      <c r="FM44" s="802"/>
      <c r="FN44" s="1096"/>
      <c r="FO44" s="1097"/>
      <c r="FP44" s="1097"/>
      <c r="FQ44" s="1098"/>
      <c r="FR44" s="1096"/>
      <c r="FS44" s="1097"/>
      <c r="FT44" s="1102"/>
      <c r="FU44" s="1098"/>
      <c r="FV44" s="1099"/>
      <c r="FW44" s="1097"/>
      <c r="FX44" s="1104"/>
      <c r="FY44" s="1098"/>
      <c r="FZ44" s="724"/>
      <c r="GA44" s="1824"/>
      <c r="GB44" s="722">
        <f>GB43+1</f>
        <v>2</v>
      </c>
      <c r="GC44" s="1096"/>
      <c r="GD44" s="1098"/>
      <c r="GE44" s="1096"/>
      <c r="GF44" s="1098"/>
      <c r="GG44" s="1096"/>
      <c r="GH44" s="1098"/>
      <c r="GI44" s="1101"/>
      <c r="GJ44" s="716"/>
      <c r="GK44" s="1096"/>
      <c r="GL44" s="1097"/>
      <c r="GM44" s="1097"/>
      <c r="GN44" s="1096"/>
      <c r="GO44" s="1098"/>
      <c r="GP44" s="728"/>
      <c r="GQ44" s="1099"/>
      <c r="GR44" s="1100"/>
      <c r="GS44" s="1098"/>
      <c r="GT44" s="1096"/>
      <c r="GU44" s="1102"/>
      <c r="GV44" s="1104"/>
      <c r="GW44" s="1102"/>
      <c r="GX44" s="1104"/>
      <c r="GY44" s="1098"/>
      <c r="GZ44" s="724"/>
      <c r="HA44" s="1824"/>
      <c r="HB44" s="722">
        <f>HB43+1</f>
        <v>2</v>
      </c>
      <c r="HC44" s="1099"/>
      <c r="HD44" s="1102"/>
      <c r="HE44" s="1098"/>
      <c r="HF44" s="1099"/>
      <c r="HG44" s="1100"/>
      <c r="HH44" s="1098"/>
      <c r="HI44" s="1099"/>
      <c r="HJ44" s="1100"/>
      <c r="HK44" s="1098"/>
      <c r="HL44" s="1099"/>
      <c r="HM44" s="1100"/>
      <c r="HN44" s="1100"/>
      <c r="HO44" s="1100"/>
      <c r="HP44" s="1100"/>
      <c r="HQ44" s="1100"/>
      <c r="HR44" s="1100"/>
      <c r="HS44" s="1100"/>
      <c r="HT44" s="1098"/>
    </row>
    <row r="45" spans="1:229" s="1107" customFormat="1" ht="15.95" customHeight="1">
      <c r="A45" s="1825"/>
      <c r="B45" s="1825"/>
      <c r="C45" s="739">
        <v>3</v>
      </c>
      <c r="D45" s="730"/>
      <c r="E45" s="1108"/>
      <c r="F45" s="1109"/>
      <c r="G45" s="1109"/>
      <c r="H45" s="1110"/>
      <c r="I45" s="1111"/>
      <c r="J45" s="1112"/>
      <c r="K45" s="1110"/>
      <c r="L45" s="1108"/>
      <c r="M45" s="1110"/>
      <c r="N45" s="724"/>
      <c r="O45" s="1825"/>
      <c r="P45" s="729">
        <f>P44+1</f>
        <v>3</v>
      </c>
      <c r="Q45" s="730"/>
      <c r="R45" s="731"/>
      <c r="S45" s="732"/>
      <c r="T45" s="733"/>
      <c r="U45" s="797"/>
      <c r="V45" s="731"/>
      <c r="W45" s="733"/>
      <c r="X45" s="733"/>
      <c r="Y45" s="732"/>
      <c r="Z45" s="1113"/>
      <c r="AA45" s="1113"/>
      <c r="AB45" s="724"/>
      <c r="AC45" s="1825"/>
      <c r="AD45" s="729">
        <f>AD44+1</f>
        <v>3</v>
      </c>
      <c r="AE45" s="1113"/>
      <c r="AF45" s="732"/>
      <c r="AG45" s="1113"/>
      <c r="AH45" s="1111"/>
      <c r="AI45" s="1112"/>
      <c r="AJ45" s="1112"/>
      <c r="AK45" s="1114"/>
      <c r="AL45" s="1114"/>
      <c r="AM45" s="1112"/>
      <c r="AN45" s="1112"/>
      <c r="AO45" s="1115"/>
      <c r="AP45" s="720"/>
      <c r="AQ45" s="720"/>
      <c r="AR45" s="1084"/>
      <c r="AS45" s="1092"/>
      <c r="AT45" s="724"/>
      <c r="AU45" s="1825"/>
      <c r="AV45" s="729">
        <f>AV44+1</f>
        <v>3</v>
      </c>
      <c r="AW45" s="1083"/>
      <c r="AX45" s="1085"/>
      <c r="AY45" s="1083"/>
      <c r="AZ45" s="1085"/>
      <c r="BA45" s="1083"/>
      <c r="BB45" s="1085"/>
      <c r="BC45" s="1083"/>
      <c r="BD45" s="1084"/>
      <c r="BE45" s="1113"/>
      <c r="BF45" s="1108"/>
      <c r="BG45" s="1109"/>
      <c r="BH45" s="1108"/>
      <c r="BI45" s="1108"/>
      <c r="BJ45" s="1109"/>
      <c r="BK45" s="1111"/>
      <c r="BL45" s="1112"/>
      <c r="BM45" s="1112"/>
      <c r="BN45" s="1109"/>
      <c r="BO45" s="1111"/>
      <c r="BP45" s="1112"/>
      <c r="BQ45" s="1112"/>
      <c r="BR45" s="1110"/>
      <c r="BS45" s="1111"/>
      <c r="BT45" s="1112"/>
      <c r="BU45" s="1320"/>
      <c r="BV45" s="1110"/>
      <c r="BW45" s="1108"/>
      <c r="BX45" s="1109"/>
      <c r="BY45" s="1108"/>
      <c r="BZ45" s="1110"/>
      <c r="CA45" s="724"/>
      <c r="CB45" s="1825"/>
      <c r="CC45" s="729">
        <f>CC44+1</f>
        <v>3</v>
      </c>
      <c r="CD45" s="1108"/>
      <c r="CE45" s="1109"/>
      <c r="CF45" s="1110"/>
      <c r="CG45" s="1108"/>
      <c r="CH45" s="1110"/>
      <c r="CI45" s="1109"/>
      <c r="CJ45" s="1109"/>
      <c r="CK45" s="1108"/>
      <c r="CL45" s="1110"/>
      <c r="CM45" s="1109"/>
      <c r="CN45" s="1113"/>
      <c r="CO45" s="1109"/>
      <c r="CP45" s="1109"/>
      <c r="CQ45" s="1109"/>
      <c r="CR45" s="1110"/>
      <c r="CS45" s="724"/>
      <c r="CT45" s="1825"/>
      <c r="CU45" s="729">
        <f>CU44+1</f>
        <v>3</v>
      </c>
      <c r="CV45" s="1108"/>
      <c r="CW45" s="1109"/>
      <c r="CX45" s="1115"/>
      <c r="CY45" s="1110"/>
      <c r="CZ45" s="1111"/>
      <c r="DA45" s="1109"/>
      <c r="DB45" s="1116"/>
      <c r="DC45" s="1110"/>
      <c r="DD45" s="1108"/>
      <c r="DE45" s="1110"/>
      <c r="DF45" s="1108"/>
      <c r="DG45" s="1117"/>
      <c r="DH45" s="1108"/>
      <c r="DI45" s="1112"/>
      <c r="DJ45" s="1110"/>
      <c r="DK45" s="1108"/>
      <c r="DL45" s="1116"/>
      <c r="DM45" s="1117"/>
      <c r="DN45" s="1118" t="s">
        <v>41</v>
      </c>
      <c r="DO45" s="1118" t="s">
        <v>41</v>
      </c>
      <c r="DP45" s="1119" t="s">
        <v>41</v>
      </c>
      <c r="DQ45" s="724"/>
      <c r="DR45" s="1825"/>
      <c r="DS45" s="729">
        <f>DS44+1</f>
        <v>3</v>
      </c>
      <c r="DT45" s="1108"/>
      <c r="DU45" s="1112"/>
      <c r="DV45" s="1110"/>
      <c r="DW45" s="1111"/>
      <c r="DX45" s="1112"/>
      <c r="DY45" s="1109"/>
      <c r="DZ45" s="1110"/>
      <c r="EA45" s="1111"/>
      <c r="EB45" s="1112"/>
      <c r="EC45" s="1110"/>
      <c r="ED45" s="1108"/>
      <c r="EE45" s="1115"/>
      <c r="EF45" s="1116"/>
      <c r="EG45" s="1115"/>
      <c r="EH45" s="1116"/>
      <c r="EI45" s="1110"/>
      <c r="EJ45" s="1111"/>
      <c r="EK45" s="1112"/>
      <c r="EL45" s="1110"/>
      <c r="EM45" s="1111"/>
      <c r="EN45" s="1112"/>
      <c r="EO45" s="1115"/>
      <c r="EP45" s="1112"/>
      <c r="EQ45" s="1112"/>
      <c r="ER45" s="1115"/>
      <c r="ES45" s="1112"/>
      <c r="ET45" s="1112"/>
      <c r="EU45" s="1110"/>
      <c r="EV45" s="724"/>
      <c r="EW45" s="1825"/>
      <c r="EX45" s="729">
        <f>EX44+1</f>
        <v>3</v>
      </c>
      <c r="EY45" s="1111"/>
      <c r="EZ45" s="1112"/>
      <c r="FA45" s="1110"/>
      <c r="FB45" s="1108"/>
      <c r="FC45" s="1110"/>
      <c r="FD45" s="1113"/>
      <c r="FE45" s="1108"/>
      <c r="FF45" s="1110"/>
      <c r="FG45" s="1108"/>
      <c r="FH45" s="1110"/>
      <c r="FI45" s="724"/>
      <c r="FJ45" s="1825"/>
      <c r="FK45" s="729">
        <f>FK44+1</f>
        <v>3</v>
      </c>
      <c r="FL45" s="803"/>
      <c r="FM45" s="803"/>
      <c r="FN45" s="1108"/>
      <c r="FO45" s="1109"/>
      <c r="FP45" s="1109"/>
      <c r="FQ45" s="1110"/>
      <c r="FR45" s="1108"/>
      <c r="FS45" s="1109"/>
      <c r="FT45" s="1115"/>
      <c r="FU45" s="1110"/>
      <c r="FV45" s="1111"/>
      <c r="FW45" s="1109"/>
      <c r="FX45" s="1116"/>
      <c r="FY45" s="1110"/>
      <c r="FZ45" s="724"/>
      <c r="GA45" s="1825"/>
      <c r="GB45" s="729">
        <f>GB44+1</f>
        <v>3</v>
      </c>
      <c r="GC45" s="1108"/>
      <c r="GD45" s="1110"/>
      <c r="GE45" s="1108"/>
      <c r="GF45" s="1110"/>
      <c r="GG45" s="1108"/>
      <c r="GH45" s="1110"/>
      <c r="GI45" s="1113"/>
      <c r="GJ45" s="734"/>
      <c r="GK45" s="1108"/>
      <c r="GL45" s="1109"/>
      <c r="GM45" s="1109"/>
      <c r="GN45" s="1108"/>
      <c r="GO45" s="1110"/>
      <c r="GP45" s="735"/>
      <c r="GQ45" s="1111"/>
      <c r="GR45" s="1112"/>
      <c r="GS45" s="1110"/>
      <c r="GT45" s="1108"/>
      <c r="GU45" s="1115"/>
      <c r="GV45" s="1116"/>
      <c r="GW45" s="1115"/>
      <c r="GX45" s="1116"/>
      <c r="GY45" s="1110"/>
      <c r="GZ45" s="724"/>
      <c r="HA45" s="1825"/>
      <c r="HB45" s="729">
        <f>HB44+1</f>
        <v>3</v>
      </c>
      <c r="HC45" s="1111"/>
      <c r="HD45" s="1115"/>
      <c r="HE45" s="1110"/>
      <c r="HF45" s="1111"/>
      <c r="HG45" s="1112"/>
      <c r="HH45" s="1110"/>
      <c r="HI45" s="1090"/>
      <c r="HJ45" s="1091"/>
      <c r="HK45" s="1085"/>
      <c r="HL45" s="1090"/>
      <c r="HM45" s="1091"/>
      <c r="HN45" s="1091"/>
      <c r="HO45" s="1091"/>
      <c r="HP45" s="1091"/>
      <c r="HQ45" s="1091"/>
      <c r="HR45" s="1091"/>
      <c r="HS45" s="1091"/>
      <c r="HT45" s="1085"/>
    </row>
    <row r="46" spans="1:229" s="1120" customFormat="1" ht="5.0999999999999996" customHeight="1">
      <c r="A46" s="736"/>
      <c r="B46" s="736"/>
      <c r="C46" s="741"/>
      <c r="D46" s="738"/>
      <c r="N46" s="724"/>
      <c r="O46" s="736"/>
      <c r="P46" s="741"/>
      <c r="Q46" s="738"/>
      <c r="R46" s="738"/>
      <c r="S46" s="738"/>
      <c r="T46" s="738"/>
      <c r="U46" s="738"/>
      <c r="V46" s="738"/>
      <c r="W46" s="738"/>
      <c r="X46" s="738"/>
      <c r="Y46" s="738"/>
      <c r="AB46" s="724"/>
      <c r="AC46" s="736"/>
      <c r="AD46" s="741"/>
      <c r="AF46" s="738"/>
      <c r="AK46" s="1121"/>
      <c r="AL46" s="1121"/>
      <c r="AP46" s="1028"/>
      <c r="AQ46" s="1028"/>
      <c r="AR46" s="1028"/>
      <c r="AS46" s="1028"/>
      <c r="AT46" s="724"/>
      <c r="AU46" s="736"/>
      <c r="AV46" s="741"/>
      <c r="AW46" s="1028"/>
      <c r="AX46" s="1028"/>
      <c r="AY46" s="1028"/>
      <c r="AZ46" s="1028"/>
      <c r="BA46" s="1028"/>
      <c r="BB46" s="1028"/>
      <c r="BC46" s="1028"/>
      <c r="BD46" s="1028"/>
      <c r="BI46" s="1122"/>
      <c r="BY46" s="1122"/>
      <c r="BZ46" s="1123"/>
      <c r="CA46" s="724"/>
      <c r="CB46" s="736"/>
      <c r="CC46" s="741"/>
      <c r="CK46" s="1122"/>
      <c r="CN46" s="1313"/>
      <c r="CR46" s="1123"/>
      <c r="CS46" s="724"/>
      <c r="CT46" s="736"/>
      <c r="CU46" s="741"/>
      <c r="DN46" s="1124"/>
      <c r="DO46" s="1124"/>
      <c r="DP46" s="1124"/>
      <c r="DQ46" s="724"/>
      <c r="DR46" s="736"/>
      <c r="DS46" s="741"/>
      <c r="EV46" s="724"/>
      <c r="EW46" s="736"/>
      <c r="EX46" s="741"/>
      <c r="FI46" s="724"/>
      <c r="FJ46" s="736"/>
      <c r="FK46" s="741"/>
      <c r="FL46" s="741"/>
      <c r="FM46" s="741"/>
      <c r="FZ46" s="724"/>
      <c r="GA46" s="736"/>
      <c r="GB46" s="741"/>
      <c r="GJ46" s="716"/>
      <c r="GP46" s="724"/>
      <c r="GZ46" s="724"/>
      <c r="HA46" s="736"/>
      <c r="HB46" s="741"/>
      <c r="HI46" s="1028"/>
      <c r="HJ46" s="1028"/>
      <c r="HK46" s="1028"/>
      <c r="HL46" s="1028"/>
      <c r="HM46" s="1028"/>
      <c r="HN46" s="1028"/>
      <c r="HO46" s="1028"/>
      <c r="HP46" s="1028"/>
      <c r="HQ46" s="1028"/>
      <c r="HR46" s="1028"/>
      <c r="HS46" s="1028"/>
      <c r="HT46" s="1028"/>
      <c r="HU46" s="1028"/>
    </row>
    <row r="47" spans="1:229" s="1107" customFormat="1" ht="15.95" customHeight="1">
      <c r="A47" s="1823"/>
      <c r="B47" s="1823"/>
      <c r="C47" s="739">
        <v>1</v>
      </c>
      <c r="D47" s="740"/>
      <c r="E47" s="1108"/>
      <c r="F47" s="1109"/>
      <c r="G47" s="1109"/>
      <c r="H47" s="1110"/>
      <c r="I47" s="1111"/>
      <c r="J47" s="1112"/>
      <c r="K47" s="1110"/>
      <c r="L47" s="1108"/>
      <c r="M47" s="1110"/>
      <c r="N47" s="724"/>
      <c r="O47" s="1823"/>
      <c r="P47" s="714">
        <v>1</v>
      </c>
      <c r="Q47" s="717"/>
      <c r="R47" s="718"/>
      <c r="S47" s="717"/>
      <c r="T47" s="719"/>
      <c r="U47" s="860"/>
      <c r="V47" s="718"/>
      <c r="W47" s="719"/>
      <c r="X47" s="719"/>
      <c r="Y47" s="717"/>
      <c r="Z47" s="1089"/>
      <c r="AA47" s="1089"/>
      <c r="AB47" s="724"/>
      <c r="AC47" s="1823"/>
      <c r="AD47" s="714">
        <v>1</v>
      </c>
      <c r="AE47" s="1089"/>
      <c r="AF47" s="717"/>
      <c r="AG47" s="1089"/>
      <c r="AH47" s="1090"/>
      <c r="AI47" s="1091"/>
      <c r="AJ47" s="1091"/>
      <c r="AK47" s="1091"/>
      <c r="AL47" s="1091"/>
      <c r="AM47" s="1091"/>
      <c r="AN47" s="1091"/>
      <c r="AO47" s="720"/>
      <c r="AP47" s="720"/>
      <c r="AQ47" s="720"/>
      <c r="AR47" s="1084"/>
      <c r="AS47" s="1092"/>
      <c r="AT47" s="724"/>
      <c r="AU47" s="1823"/>
      <c r="AV47" s="714">
        <v>1</v>
      </c>
      <c r="AW47" s="1083"/>
      <c r="AX47" s="1085"/>
      <c r="AY47" s="1083"/>
      <c r="AZ47" s="1085"/>
      <c r="BA47" s="1083"/>
      <c r="BB47" s="1085"/>
      <c r="BC47" s="1083"/>
      <c r="BD47" s="1084"/>
      <c r="BE47" s="1089"/>
      <c r="BF47" s="1083"/>
      <c r="BG47" s="1084"/>
      <c r="BH47" s="1083"/>
      <c r="BI47" s="1083"/>
      <c r="BJ47" s="1084"/>
      <c r="BK47" s="1090"/>
      <c r="BL47" s="1091"/>
      <c r="BM47" s="1091"/>
      <c r="BN47" s="1084"/>
      <c r="BO47" s="1090"/>
      <c r="BP47" s="1091"/>
      <c r="BQ47" s="1091"/>
      <c r="BR47" s="1085"/>
      <c r="BS47" s="1090"/>
      <c r="BT47" s="1091"/>
      <c r="BU47" s="1318"/>
      <c r="BV47" s="1085"/>
      <c r="BW47" s="1083"/>
      <c r="BX47" s="1084"/>
      <c r="BY47" s="1083"/>
      <c r="BZ47" s="1085"/>
      <c r="CA47" s="724"/>
      <c r="CB47" s="1823"/>
      <c r="CC47" s="714">
        <v>1</v>
      </c>
      <c r="CD47" s="1083"/>
      <c r="CE47" s="1084"/>
      <c r="CF47" s="1085"/>
      <c r="CG47" s="1083"/>
      <c r="CH47" s="1085"/>
      <c r="CI47" s="1084"/>
      <c r="CJ47" s="1084"/>
      <c r="CK47" s="1083"/>
      <c r="CL47" s="1085"/>
      <c r="CM47" s="1084"/>
      <c r="CN47" s="1089"/>
      <c r="CO47" s="1084"/>
      <c r="CP47" s="1084"/>
      <c r="CQ47" s="1084"/>
      <c r="CR47" s="1085"/>
      <c r="CS47" s="724"/>
      <c r="CT47" s="1823"/>
      <c r="CU47" s="714">
        <v>1</v>
      </c>
      <c r="CV47" s="1083"/>
      <c r="CW47" s="1084"/>
      <c r="CX47" s="720"/>
      <c r="CY47" s="1085"/>
      <c r="CZ47" s="1090"/>
      <c r="DA47" s="1084"/>
      <c r="DB47" s="1093"/>
      <c r="DC47" s="1085"/>
      <c r="DD47" s="1083"/>
      <c r="DE47" s="1085"/>
      <c r="DF47" s="1083"/>
      <c r="DG47" s="1092"/>
      <c r="DH47" s="1083"/>
      <c r="DI47" s="1091"/>
      <c r="DJ47" s="1085"/>
      <c r="DK47" s="1083"/>
      <c r="DL47" s="1093"/>
      <c r="DM47" s="1092"/>
      <c r="DN47" s="1094" t="s">
        <v>41</v>
      </c>
      <c r="DO47" s="1094" t="s">
        <v>41</v>
      </c>
      <c r="DP47" s="1095" t="s">
        <v>41</v>
      </c>
      <c r="DQ47" s="724"/>
      <c r="DR47" s="1823"/>
      <c r="DS47" s="714">
        <v>1</v>
      </c>
      <c r="DT47" s="1083"/>
      <c r="DU47" s="1091"/>
      <c r="DV47" s="1085"/>
      <c r="DW47" s="1090"/>
      <c r="DX47" s="1091"/>
      <c r="DY47" s="1084"/>
      <c r="DZ47" s="1085"/>
      <c r="EA47" s="1090"/>
      <c r="EB47" s="1091"/>
      <c r="EC47" s="1085"/>
      <c r="ED47" s="1083"/>
      <c r="EE47" s="720"/>
      <c r="EF47" s="1093"/>
      <c r="EG47" s="720"/>
      <c r="EH47" s="1093"/>
      <c r="EI47" s="1085"/>
      <c r="EJ47" s="1090"/>
      <c r="EK47" s="1091"/>
      <c r="EL47" s="1085"/>
      <c r="EM47" s="1090"/>
      <c r="EN47" s="1091"/>
      <c r="EO47" s="720"/>
      <c r="EP47" s="1091"/>
      <c r="EQ47" s="1091"/>
      <c r="ER47" s="720"/>
      <c r="ES47" s="1091"/>
      <c r="ET47" s="1091"/>
      <c r="EU47" s="1085"/>
      <c r="EV47" s="724"/>
      <c r="EW47" s="1823"/>
      <c r="EX47" s="714">
        <v>1</v>
      </c>
      <c r="EY47" s="1090"/>
      <c r="EZ47" s="1091"/>
      <c r="FA47" s="1085"/>
      <c r="FB47" s="1083"/>
      <c r="FC47" s="1085"/>
      <c r="FD47" s="1089"/>
      <c r="FE47" s="1083"/>
      <c r="FF47" s="1085"/>
      <c r="FG47" s="1083"/>
      <c r="FH47" s="1085"/>
      <c r="FI47" s="724"/>
      <c r="FJ47" s="1823"/>
      <c r="FK47" s="714">
        <v>1</v>
      </c>
      <c r="FL47" s="801"/>
      <c r="FM47" s="801"/>
      <c r="FN47" s="1083"/>
      <c r="FO47" s="1084"/>
      <c r="FP47" s="1084"/>
      <c r="FQ47" s="1085"/>
      <c r="FR47" s="1083"/>
      <c r="FS47" s="1084"/>
      <c r="FT47" s="720"/>
      <c r="FU47" s="1085"/>
      <c r="FV47" s="1090"/>
      <c r="FW47" s="1084"/>
      <c r="FX47" s="1093"/>
      <c r="FY47" s="1085"/>
      <c r="FZ47" s="724"/>
      <c r="GA47" s="1823"/>
      <c r="GB47" s="714">
        <v>1</v>
      </c>
      <c r="GC47" s="1083"/>
      <c r="GD47" s="1085"/>
      <c r="GE47" s="1083"/>
      <c r="GF47" s="1085"/>
      <c r="GG47" s="1083"/>
      <c r="GH47" s="1085"/>
      <c r="GI47" s="1089"/>
      <c r="GJ47" s="721"/>
      <c r="GK47" s="1083"/>
      <c r="GL47" s="1084"/>
      <c r="GM47" s="1084"/>
      <c r="GN47" s="1083"/>
      <c r="GO47" s="1085"/>
      <c r="GP47" s="721"/>
      <c r="GQ47" s="1090"/>
      <c r="GR47" s="1091"/>
      <c r="GS47" s="1085"/>
      <c r="GT47" s="1083"/>
      <c r="GU47" s="720"/>
      <c r="GV47" s="1093"/>
      <c r="GW47" s="720"/>
      <c r="GX47" s="1093"/>
      <c r="GY47" s="1085"/>
      <c r="GZ47" s="724"/>
      <c r="HA47" s="1823"/>
      <c r="HB47" s="714">
        <v>1</v>
      </c>
      <c r="HC47" s="1090"/>
      <c r="HD47" s="720"/>
      <c r="HE47" s="1085"/>
      <c r="HF47" s="1090"/>
      <c r="HG47" s="1091"/>
      <c r="HH47" s="1085"/>
      <c r="HI47" s="1090"/>
      <c r="HJ47" s="1091"/>
      <c r="HK47" s="1085"/>
      <c r="HL47" s="1090"/>
      <c r="HM47" s="1091"/>
      <c r="HN47" s="1091"/>
      <c r="HO47" s="1091"/>
      <c r="HP47" s="1091"/>
      <c r="HQ47" s="1091"/>
      <c r="HR47" s="1091"/>
      <c r="HS47" s="1091"/>
      <c r="HT47" s="1085"/>
    </row>
    <row r="48" spans="1:229" s="1107" customFormat="1" ht="15.95" customHeight="1">
      <c r="A48" s="1824"/>
      <c r="B48" s="1824"/>
      <c r="C48" s="722">
        <f>C47+1</f>
        <v>2</v>
      </c>
      <c r="D48" s="723"/>
      <c r="E48" s="1096"/>
      <c r="F48" s="1097"/>
      <c r="G48" s="1097"/>
      <c r="H48" s="1098"/>
      <c r="I48" s="1099"/>
      <c r="J48" s="1100"/>
      <c r="K48" s="1098"/>
      <c r="L48" s="1096"/>
      <c r="M48" s="1098"/>
      <c r="N48" s="724"/>
      <c r="O48" s="1824"/>
      <c r="P48" s="722">
        <f>P47+1</f>
        <v>2</v>
      </c>
      <c r="Q48" s="723"/>
      <c r="R48" s="725"/>
      <c r="S48" s="726"/>
      <c r="T48" s="727"/>
      <c r="U48" s="796"/>
      <c r="V48" s="725"/>
      <c r="W48" s="727"/>
      <c r="X48" s="727"/>
      <c r="Y48" s="726"/>
      <c r="Z48" s="1101"/>
      <c r="AA48" s="1101"/>
      <c r="AB48" s="724"/>
      <c r="AC48" s="1824"/>
      <c r="AD48" s="722">
        <f>AD47+1</f>
        <v>2</v>
      </c>
      <c r="AE48" s="1101"/>
      <c r="AF48" s="726"/>
      <c r="AG48" s="1101"/>
      <c r="AH48" s="1099"/>
      <c r="AI48" s="1100"/>
      <c r="AJ48" s="1100"/>
      <c r="AK48" s="1100"/>
      <c r="AL48" s="1100"/>
      <c r="AM48" s="1100"/>
      <c r="AN48" s="1100"/>
      <c r="AO48" s="1102"/>
      <c r="AP48" s="1102"/>
      <c r="AQ48" s="1102"/>
      <c r="AR48" s="1097"/>
      <c r="AS48" s="1103"/>
      <c r="AT48" s="724"/>
      <c r="AU48" s="1824"/>
      <c r="AV48" s="722">
        <f>AV47+1</f>
        <v>2</v>
      </c>
      <c r="AW48" s="1096"/>
      <c r="AX48" s="1098"/>
      <c r="AY48" s="1096"/>
      <c r="AZ48" s="1098"/>
      <c r="BA48" s="1096"/>
      <c r="BB48" s="1098"/>
      <c r="BC48" s="1096"/>
      <c r="BD48" s="1097"/>
      <c r="BE48" s="1101"/>
      <c r="BF48" s="1096"/>
      <c r="BG48" s="1097"/>
      <c r="BH48" s="1096"/>
      <c r="BI48" s="1096"/>
      <c r="BJ48" s="1097"/>
      <c r="BK48" s="1099"/>
      <c r="BL48" s="1100"/>
      <c r="BM48" s="1100"/>
      <c r="BN48" s="1097"/>
      <c r="BO48" s="1099"/>
      <c r="BP48" s="1100"/>
      <c r="BQ48" s="1100"/>
      <c r="BR48" s="1098"/>
      <c r="BS48" s="1099"/>
      <c r="BT48" s="1100"/>
      <c r="BU48" s="1319"/>
      <c r="BV48" s="1098"/>
      <c r="BW48" s="1096"/>
      <c r="BX48" s="1097"/>
      <c r="BY48" s="1096"/>
      <c r="BZ48" s="1098"/>
      <c r="CA48" s="724"/>
      <c r="CB48" s="1824"/>
      <c r="CC48" s="722">
        <f>CC47+1</f>
        <v>2</v>
      </c>
      <c r="CD48" s="1096"/>
      <c r="CE48" s="1097"/>
      <c r="CF48" s="1098"/>
      <c r="CG48" s="1096"/>
      <c r="CH48" s="1098"/>
      <c r="CI48" s="1097"/>
      <c r="CJ48" s="1097"/>
      <c r="CK48" s="1096"/>
      <c r="CL48" s="1098"/>
      <c r="CM48" s="1097"/>
      <c r="CN48" s="1101"/>
      <c r="CO48" s="1097"/>
      <c r="CP48" s="1097"/>
      <c r="CQ48" s="1097"/>
      <c r="CR48" s="1098"/>
      <c r="CS48" s="724"/>
      <c r="CT48" s="1824"/>
      <c r="CU48" s="722">
        <f>CU47+1</f>
        <v>2</v>
      </c>
      <c r="CV48" s="1096"/>
      <c r="CW48" s="1097"/>
      <c r="CX48" s="1102"/>
      <c r="CY48" s="1098"/>
      <c r="CZ48" s="1099"/>
      <c r="DA48" s="1097"/>
      <c r="DB48" s="1104"/>
      <c r="DC48" s="1098"/>
      <c r="DD48" s="1096"/>
      <c r="DE48" s="1098"/>
      <c r="DF48" s="1096"/>
      <c r="DG48" s="1103"/>
      <c r="DH48" s="1096"/>
      <c r="DI48" s="1100"/>
      <c r="DJ48" s="1098"/>
      <c r="DK48" s="1096"/>
      <c r="DL48" s="1104"/>
      <c r="DM48" s="1103"/>
      <c r="DN48" s="1105" t="s">
        <v>41</v>
      </c>
      <c r="DO48" s="1105" t="s">
        <v>41</v>
      </c>
      <c r="DP48" s="1106" t="s">
        <v>41</v>
      </c>
      <c r="DQ48" s="724"/>
      <c r="DR48" s="1824"/>
      <c r="DS48" s="722">
        <f>DS47+1</f>
        <v>2</v>
      </c>
      <c r="DT48" s="1096"/>
      <c r="DU48" s="1100"/>
      <c r="DV48" s="1098"/>
      <c r="DW48" s="1099"/>
      <c r="DX48" s="1100"/>
      <c r="DY48" s="1097"/>
      <c r="DZ48" s="1098"/>
      <c r="EA48" s="1099"/>
      <c r="EB48" s="1100"/>
      <c r="EC48" s="1098"/>
      <c r="ED48" s="1096"/>
      <c r="EE48" s="1102"/>
      <c r="EF48" s="1104"/>
      <c r="EG48" s="1102"/>
      <c r="EH48" s="1104"/>
      <c r="EI48" s="1098"/>
      <c r="EJ48" s="1099"/>
      <c r="EK48" s="1100"/>
      <c r="EL48" s="1098"/>
      <c r="EM48" s="1099"/>
      <c r="EN48" s="1100"/>
      <c r="EO48" s="1102"/>
      <c r="EP48" s="1100"/>
      <c r="EQ48" s="1100"/>
      <c r="ER48" s="1102"/>
      <c r="ES48" s="1100"/>
      <c r="ET48" s="1100"/>
      <c r="EU48" s="1098"/>
      <c r="EV48" s="724"/>
      <c r="EW48" s="1824"/>
      <c r="EX48" s="722">
        <f>EX47+1</f>
        <v>2</v>
      </c>
      <c r="EY48" s="1099"/>
      <c r="EZ48" s="1100"/>
      <c r="FA48" s="1098"/>
      <c r="FB48" s="1096"/>
      <c r="FC48" s="1098"/>
      <c r="FD48" s="1101"/>
      <c r="FE48" s="1096"/>
      <c r="FF48" s="1098"/>
      <c r="FG48" s="1096"/>
      <c r="FH48" s="1098"/>
      <c r="FI48" s="724"/>
      <c r="FJ48" s="1824"/>
      <c r="FK48" s="722">
        <f>FK47+1</f>
        <v>2</v>
      </c>
      <c r="FL48" s="802"/>
      <c r="FM48" s="802"/>
      <c r="FN48" s="1096"/>
      <c r="FO48" s="1097"/>
      <c r="FP48" s="1097"/>
      <c r="FQ48" s="1098"/>
      <c r="FR48" s="1096"/>
      <c r="FS48" s="1097"/>
      <c r="FT48" s="1102"/>
      <c r="FU48" s="1098"/>
      <c r="FV48" s="1099"/>
      <c r="FW48" s="1097"/>
      <c r="FX48" s="1104"/>
      <c r="FY48" s="1098"/>
      <c r="FZ48" s="724"/>
      <c r="GA48" s="1824"/>
      <c r="GB48" s="722">
        <f>GB47+1</f>
        <v>2</v>
      </c>
      <c r="GC48" s="1096"/>
      <c r="GD48" s="1098"/>
      <c r="GE48" s="1096"/>
      <c r="GF48" s="1098"/>
      <c r="GG48" s="1096"/>
      <c r="GH48" s="1098"/>
      <c r="GI48" s="1101"/>
      <c r="GJ48" s="716"/>
      <c r="GK48" s="1096"/>
      <c r="GL48" s="1097"/>
      <c r="GM48" s="1097"/>
      <c r="GN48" s="1096"/>
      <c r="GO48" s="1098"/>
      <c r="GP48" s="728"/>
      <c r="GQ48" s="1099"/>
      <c r="GR48" s="1100"/>
      <c r="GS48" s="1098"/>
      <c r="GT48" s="1096"/>
      <c r="GU48" s="1102"/>
      <c r="GV48" s="1104"/>
      <c r="GW48" s="1102"/>
      <c r="GX48" s="1104"/>
      <c r="GY48" s="1098"/>
      <c r="GZ48" s="724"/>
      <c r="HA48" s="1824"/>
      <c r="HB48" s="722">
        <f>HB47+1</f>
        <v>2</v>
      </c>
      <c r="HC48" s="1099"/>
      <c r="HD48" s="1102"/>
      <c r="HE48" s="1098"/>
      <c r="HF48" s="1099"/>
      <c r="HG48" s="1100"/>
      <c r="HH48" s="1098"/>
      <c r="HI48" s="1099"/>
      <c r="HJ48" s="1100"/>
      <c r="HK48" s="1098"/>
      <c r="HL48" s="1099"/>
      <c r="HM48" s="1100"/>
      <c r="HN48" s="1100"/>
      <c r="HO48" s="1100"/>
      <c r="HP48" s="1100"/>
      <c r="HQ48" s="1100"/>
      <c r="HR48" s="1100"/>
      <c r="HS48" s="1100"/>
      <c r="HT48" s="1098"/>
    </row>
    <row r="49" spans="1:228" s="1107" customFormat="1" ht="15.95" customHeight="1">
      <c r="A49" s="1825"/>
      <c r="B49" s="1825"/>
      <c r="C49" s="739">
        <v>3</v>
      </c>
      <c r="D49" s="730"/>
      <c r="E49" s="1108"/>
      <c r="F49" s="1109"/>
      <c r="G49" s="1109"/>
      <c r="H49" s="1110"/>
      <c r="I49" s="1111"/>
      <c r="J49" s="1112"/>
      <c r="K49" s="1110"/>
      <c r="L49" s="1108"/>
      <c r="M49" s="1110"/>
      <c r="N49" s="724"/>
      <c r="O49" s="1825"/>
      <c r="P49" s="729">
        <f>P48+1</f>
        <v>3</v>
      </c>
      <c r="Q49" s="730"/>
      <c r="R49" s="731"/>
      <c r="S49" s="732"/>
      <c r="T49" s="733"/>
      <c r="U49" s="797"/>
      <c r="V49" s="731"/>
      <c r="W49" s="733"/>
      <c r="X49" s="733"/>
      <c r="Y49" s="732"/>
      <c r="Z49" s="1113"/>
      <c r="AA49" s="1113"/>
      <c r="AB49" s="724"/>
      <c r="AC49" s="1825"/>
      <c r="AD49" s="729">
        <f>AD48+1</f>
        <v>3</v>
      </c>
      <c r="AE49" s="1113"/>
      <c r="AF49" s="732"/>
      <c r="AG49" s="1113"/>
      <c r="AH49" s="1111"/>
      <c r="AI49" s="1112"/>
      <c r="AJ49" s="1112"/>
      <c r="AK49" s="1114"/>
      <c r="AL49" s="1114"/>
      <c r="AM49" s="1112"/>
      <c r="AN49" s="1112"/>
      <c r="AO49" s="1115"/>
      <c r="AP49" s="720"/>
      <c r="AQ49" s="720"/>
      <c r="AR49" s="1084"/>
      <c r="AS49" s="1092"/>
      <c r="AT49" s="724"/>
      <c r="AU49" s="1825"/>
      <c r="AV49" s="729">
        <f>AV48+1</f>
        <v>3</v>
      </c>
      <c r="AW49" s="1083"/>
      <c r="AX49" s="1085"/>
      <c r="AY49" s="1083"/>
      <c r="AZ49" s="1085"/>
      <c r="BA49" s="1083"/>
      <c r="BB49" s="1085"/>
      <c r="BC49" s="1083"/>
      <c r="BD49" s="1084"/>
      <c r="BE49" s="1113"/>
      <c r="BF49" s="1108"/>
      <c r="BG49" s="1109"/>
      <c r="BH49" s="1108"/>
      <c r="BI49" s="1108"/>
      <c r="BJ49" s="1109"/>
      <c r="BK49" s="1111"/>
      <c r="BL49" s="1112"/>
      <c r="BM49" s="1112"/>
      <c r="BN49" s="1109"/>
      <c r="BO49" s="1111"/>
      <c r="BP49" s="1112"/>
      <c r="BQ49" s="1112"/>
      <c r="BR49" s="1110"/>
      <c r="BS49" s="1111"/>
      <c r="BT49" s="1112"/>
      <c r="BU49" s="1321"/>
      <c r="BV49" s="1322"/>
      <c r="BW49" s="1108"/>
      <c r="BX49" s="1109"/>
      <c r="BY49" s="1108"/>
      <c r="BZ49" s="1110"/>
      <c r="CA49" s="724"/>
      <c r="CB49" s="1825"/>
      <c r="CC49" s="729">
        <f>CC48+1</f>
        <v>3</v>
      </c>
      <c r="CD49" s="1108"/>
      <c r="CE49" s="1109"/>
      <c r="CF49" s="1110"/>
      <c r="CG49" s="1108"/>
      <c r="CH49" s="1110"/>
      <c r="CI49" s="1109"/>
      <c r="CJ49" s="1109"/>
      <c r="CK49" s="1108"/>
      <c r="CL49" s="1110"/>
      <c r="CM49" s="1109"/>
      <c r="CN49" s="1113"/>
      <c r="CO49" s="1109"/>
      <c r="CP49" s="1109"/>
      <c r="CQ49" s="1109"/>
      <c r="CR49" s="1110"/>
      <c r="CS49" s="724"/>
      <c r="CT49" s="1825"/>
      <c r="CU49" s="729">
        <f>CU48+1</f>
        <v>3</v>
      </c>
      <c r="CV49" s="1108"/>
      <c r="CW49" s="1109"/>
      <c r="CX49" s="1115"/>
      <c r="CY49" s="1110"/>
      <c r="CZ49" s="1111"/>
      <c r="DA49" s="1109"/>
      <c r="DB49" s="1116"/>
      <c r="DC49" s="1110"/>
      <c r="DD49" s="1108"/>
      <c r="DE49" s="1110"/>
      <c r="DF49" s="1108"/>
      <c r="DG49" s="1117"/>
      <c r="DH49" s="1108"/>
      <c r="DI49" s="1112"/>
      <c r="DJ49" s="1110"/>
      <c r="DK49" s="1108"/>
      <c r="DL49" s="1116"/>
      <c r="DM49" s="1117"/>
      <c r="DN49" s="1118" t="s">
        <v>41</v>
      </c>
      <c r="DO49" s="1118" t="s">
        <v>41</v>
      </c>
      <c r="DP49" s="1119" t="s">
        <v>41</v>
      </c>
      <c r="DQ49" s="724"/>
      <c r="DR49" s="1825"/>
      <c r="DS49" s="729">
        <f>DS48+1</f>
        <v>3</v>
      </c>
      <c r="DT49" s="1108"/>
      <c r="DU49" s="1112"/>
      <c r="DV49" s="1110"/>
      <c r="DW49" s="1111"/>
      <c r="DX49" s="1112"/>
      <c r="DY49" s="1109"/>
      <c r="DZ49" s="1110"/>
      <c r="EA49" s="1111"/>
      <c r="EB49" s="1112"/>
      <c r="EC49" s="1110"/>
      <c r="ED49" s="1108"/>
      <c r="EE49" s="1115"/>
      <c r="EF49" s="1116"/>
      <c r="EG49" s="1115"/>
      <c r="EH49" s="1116"/>
      <c r="EI49" s="1110"/>
      <c r="EJ49" s="1111"/>
      <c r="EK49" s="1112"/>
      <c r="EL49" s="1110"/>
      <c r="EM49" s="1111"/>
      <c r="EN49" s="1112"/>
      <c r="EO49" s="1115"/>
      <c r="EP49" s="1112"/>
      <c r="EQ49" s="1112"/>
      <c r="ER49" s="1115"/>
      <c r="ES49" s="1112"/>
      <c r="ET49" s="1112"/>
      <c r="EU49" s="1110"/>
      <c r="EV49" s="724"/>
      <c r="EW49" s="1825"/>
      <c r="EX49" s="729">
        <f>EX48+1</f>
        <v>3</v>
      </c>
      <c r="EY49" s="1111"/>
      <c r="EZ49" s="1112"/>
      <c r="FA49" s="1110"/>
      <c r="FB49" s="1108"/>
      <c r="FC49" s="1110"/>
      <c r="FD49" s="1113"/>
      <c r="FE49" s="1108"/>
      <c r="FF49" s="1110"/>
      <c r="FG49" s="1108"/>
      <c r="FH49" s="1110"/>
      <c r="FI49" s="724"/>
      <c r="FJ49" s="1825"/>
      <c r="FK49" s="729">
        <f>FK48+1</f>
        <v>3</v>
      </c>
      <c r="FL49" s="803"/>
      <c r="FM49" s="803"/>
      <c r="FN49" s="1108"/>
      <c r="FO49" s="1109"/>
      <c r="FP49" s="1109"/>
      <c r="FQ49" s="1110"/>
      <c r="FR49" s="1108"/>
      <c r="FS49" s="1109"/>
      <c r="FT49" s="1115"/>
      <c r="FU49" s="1110"/>
      <c r="FV49" s="1111"/>
      <c r="FW49" s="1109"/>
      <c r="FX49" s="1116"/>
      <c r="FY49" s="1110"/>
      <c r="FZ49" s="724"/>
      <c r="GA49" s="1825"/>
      <c r="GB49" s="729">
        <f>GB48+1</f>
        <v>3</v>
      </c>
      <c r="GC49" s="1108"/>
      <c r="GD49" s="1110"/>
      <c r="GE49" s="1108"/>
      <c r="GF49" s="1110"/>
      <c r="GG49" s="1108"/>
      <c r="GH49" s="1110"/>
      <c r="GI49" s="1113"/>
      <c r="GJ49" s="734"/>
      <c r="GK49" s="1108"/>
      <c r="GL49" s="1109"/>
      <c r="GM49" s="1109"/>
      <c r="GN49" s="1108"/>
      <c r="GO49" s="1110"/>
      <c r="GP49" s="735"/>
      <c r="GQ49" s="1111"/>
      <c r="GR49" s="1112"/>
      <c r="GS49" s="1110"/>
      <c r="GT49" s="1108"/>
      <c r="GU49" s="1115"/>
      <c r="GV49" s="1116"/>
      <c r="GW49" s="1115"/>
      <c r="GX49" s="1116"/>
      <c r="GY49" s="1110"/>
      <c r="GZ49" s="724"/>
      <c r="HA49" s="1825"/>
      <c r="HB49" s="729">
        <f>HB48+1</f>
        <v>3</v>
      </c>
      <c r="HC49" s="1111"/>
      <c r="HD49" s="1115"/>
      <c r="HE49" s="1110"/>
      <c r="HF49" s="1111"/>
      <c r="HG49" s="1112"/>
      <c r="HH49" s="1110"/>
      <c r="HI49" s="1090"/>
      <c r="HJ49" s="1091"/>
      <c r="HK49" s="1085"/>
      <c r="HL49" s="1090"/>
      <c r="HM49" s="1091"/>
      <c r="HN49" s="1091"/>
      <c r="HO49" s="1091"/>
      <c r="HP49" s="1091"/>
      <c r="HQ49" s="1091"/>
      <c r="HR49" s="1091"/>
      <c r="HS49" s="1091"/>
      <c r="HT49" s="1085"/>
    </row>
    <row r="50" spans="1:228" s="87" customFormat="1" ht="17.25">
      <c r="A50" s="325"/>
      <c r="B50" s="325"/>
      <c r="C50" s="576"/>
      <c r="D50" s="59"/>
      <c r="N50" s="59"/>
      <c r="O50" s="325"/>
      <c r="Q50" s="59"/>
      <c r="AB50" s="59"/>
      <c r="AC50" s="325"/>
      <c r="AT50" s="59"/>
      <c r="AU50" s="325"/>
      <c r="AX50" s="325"/>
      <c r="AY50" s="325"/>
      <c r="AZ50" s="325"/>
      <c r="BK50" s="1125"/>
      <c r="BL50" s="1125"/>
      <c r="BM50" s="1125"/>
      <c r="BN50" s="1125"/>
      <c r="BO50" s="1125"/>
      <c r="BP50" s="1125"/>
      <c r="BQ50" s="1125"/>
      <c r="BR50" s="1125"/>
      <c r="BS50" s="1125"/>
      <c r="BT50" s="1125"/>
      <c r="BU50" s="1323"/>
      <c r="BV50" s="1323"/>
      <c r="BW50" s="59"/>
      <c r="BX50" s="59"/>
      <c r="BY50" s="59"/>
      <c r="BZ50" s="59"/>
      <c r="CA50" s="59"/>
      <c r="CB50" s="325"/>
      <c r="CF50" s="1126"/>
      <c r="CG50" s="1126"/>
      <c r="CH50" s="1126"/>
      <c r="CI50" s="1126"/>
      <c r="CJ50" s="1126"/>
      <c r="CS50" s="59"/>
      <c r="CT50" s="325"/>
      <c r="DH50" s="1125"/>
      <c r="DI50" s="1125"/>
      <c r="DJ50" s="1125"/>
      <c r="DK50" s="1125"/>
      <c r="DL50" s="1125"/>
      <c r="DM50" s="1125"/>
      <c r="DN50" s="1125"/>
      <c r="DO50" s="1125"/>
      <c r="DP50" s="1125"/>
      <c r="DQ50" s="59"/>
      <c r="DR50" s="325"/>
      <c r="DT50" s="1125"/>
      <c r="DU50" s="1125"/>
      <c r="DV50" s="1125"/>
      <c r="DW50" s="1125"/>
      <c r="DX50" s="1125"/>
      <c r="DY50" s="1125"/>
      <c r="DZ50" s="1125"/>
      <c r="EA50" s="1125"/>
      <c r="EB50" s="1125"/>
      <c r="EC50" s="1125"/>
      <c r="ED50" s="1125"/>
      <c r="EE50" s="1125"/>
      <c r="EF50" s="1125"/>
      <c r="EG50" s="1125"/>
      <c r="EH50" s="1125"/>
      <c r="EI50" s="1125"/>
      <c r="EJ50" s="1125"/>
      <c r="EK50" s="1125"/>
      <c r="EL50" s="1125"/>
      <c r="EM50" s="1125"/>
      <c r="EN50" s="1125"/>
      <c r="EO50" s="1125"/>
      <c r="EP50" s="1125"/>
      <c r="EQ50" s="1125"/>
      <c r="ER50" s="1125"/>
      <c r="ES50" s="1125"/>
      <c r="ET50" s="1125"/>
      <c r="EU50" s="1125"/>
      <c r="EV50" s="59"/>
      <c r="EW50" s="325"/>
      <c r="EY50" s="1125"/>
      <c r="EZ50" s="1125"/>
      <c r="FA50" s="1125"/>
      <c r="FI50" s="59"/>
      <c r="FJ50" s="325"/>
      <c r="FZ50" s="59"/>
      <c r="GA50" s="325"/>
      <c r="GJ50" s="59"/>
      <c r="GP50" s="59"/>
      <c r="GQ50" s="1125"/>
      <c r="GR50" s="1125"/>
      <c r="GS50" s="1125"/>
      <c r="GT50" s="1125"/>
      <c r="GU50" s="1125"/>
      <c r="GV50" s="1125"/>
      <c r="GW50" s="1125"/>
      <c r="GX50" s="1125"/>
      <c r="GY50" s="1125"/>
      <c r="GZ50" s="59"/>
      <c r="HA50" s="325"/>
      <c r="HC50" s="1125"/>
      <c r="HD50" s="1125"/>
      <c r="HE50" s="1125"/>
      <c r="HF50" s="1125"/>
      <c r="HG50" s="1125"/>
      <c r="HH50" s="1125"/>
      <c r="HI50" s="1125"/>
      <c r="HJ50" s="1125"/>
      <c r="HK50" s="1125"/>
      <c r="HL50" s="1125"/>
      <c r="HM50" s="1125"/>
      <c r="HN50" s="1125"/>
      <c r="HO50" s="1125"/>
      <c r="HP50" s="1125"/>
      <c r="HQ50" s="1125"/>
      <c r="HR50" s="1125"/>
      <c r="HS50" s="1125"/>
      <c r="HT50" s="1125"/>
    </row>
    <row r="51" spans="1:228" ht="17.25">
      <c r="A51" s="325"/>
      <c r="B51" s="325"/>
      <c r="C51" s="76"/>
      <c r="D51" s="59"/>
      <c r="N51" s="59"/>
      <c r="O51" s="325"/>
      <c r="P51" s="87"/>
      <c r="Q51" s="59"/>
      <c r="AB51" s="59"/>
      <c r="AC51" s="325"/>
      <c r="AD51" s="87"/>
      <c r="AT51" s="59"/>
      <c r="AU51" s="325"/>
      <c r="AV51" s="87"/>
      <c r="BK51" s="238"/>
      <c r="BL51" s="238"/>
      <c r="BM51" s="238"/>
      <c r="BN51" s="238"/>
      <c r="BO51" s="238"/>
      <c r="BP51" s="238"/>
      <c r="BQ51" s="238"/>
      <c r="BR51" s="238"/>
      <c r="BS51" s="238"/>
      <c r="BT51" s="238"/>
      <c r="BU51" s="238"/>
      <c r="BV51" s="238"/>
      <c r="BW51" s="59"/>
      <c r="BX51" s="59"/>
      <c r="BY51" s="59"/>
      <c r="BZ51" s="59"/>
      <c r="CA51" s="59"/>
      <c r="CB51" s="325"/>
      <c r="CC51" s="87"/>
      <c r="CS51" s="59"/>
      <c r="CT51" s="325"/>
      <c r="CU51" s="87"/>
      <c r="CV51" s="87"/>
      <c r="CW51" s="87"/>
      <c r="CX51" s="87"/>
      <c r="CY51" s="87"/>
      <c r="DH51" s="238"/>
      <c r="DI51" s="238"/>
      <c r="DJ51" s="238"/>
      <c r="DK51" s="238"/>
      <c r="DL51" s="238"/>
      <c r="DM51" s="238"/>
      <c r="DN51" s="238"/>
      <c r="DO51" s="238"/>
      <c r="DP51" s="238"/>
      <c r="DQ51" s="59"/>
      <c r="DR51" s="325"/>
      <c r="DS51" s="87"/>
      <c r="DT51" s="238"/>
      <c r="DU51" s="238"/>
      <c r="DV51" s="238"/>
      <c r="DW51" s="238"/>
      <c r="DX51" s="238"/>
      <c r="DY51" s="238"/>
      <c r="DZ51" s="238"/>
      <c r="EA51" s="238"/>
      <c r="EB51" s="238"/>
      <c r="EC51" s="238"/>
      <c r="ED51" s="238"/>
      <c r="EE51" s="238"/>
      <c r="EF51" s="238"/>
      <c r="EG51" s="238"/>
      <c r="EH51" s="238"/>
      <c r="EI51" s="238"/>
      <c r="EJ51" s="238"/>
      <c r="EK51" s="238"/>
      <c r="EL51" s="238"/>
      <c r="EM51" s="238"/>
      <c r="EN51" s="238"/>
      <c r="EO51" s="238"/>
      <c r="EP51" s="238"/>
      <c r="EQ51" s="238"/>
      <c r="ER51" s="238"/>
      <c r="ES51" s="238"/>
      <c r="ET51" s="238"/>
      <c r="EU51" s="238"/>
      <c r="EV51" s="59"/>
      <c r="EW51" s="325"/>
      <c r="EX51" s="87"/>
      <c r="EY51" s="238"/>
      <c r="EZ51" s="238"/>
      <c r="FA51" s="238"/>
      <c r="FI51" s="59"/>
      <c r="FJ51" s="325"/>
      <c r="FK51" s="87"/>
      <c r="FL51" s="87"/>
      <c r="FM51" s="87"/>
      <c r="FZ51" s="59"/>
      <c r="GA51" s="325"/>
      <c r="GB51" s="87"/>
      <c r="GJ51" s="59"/>
      <c r="GP51" s="59"/>
      <c r="GQ51" s="238"/>
      <c r="GR51" s="238"/>
      <c r="GS51" s="238"/>
      <c r="GT51" s="238"/>
      <c r="GU51" s="238"/>
      <c r="GV51" s="238"/>
      <c r="GW51" s="238"/>
      <c r="GX51" s="238"/>
      <c r="GY51" s="238"/>
      <c r="GZ51" s="59"/>
      <c r="HA51" s="325"/>
      <c r="HB51" s="87"/>
      <c r="HC51" s="238"/>
      <c r="HD51" s="238"/>
      <c r="HE51" s="238"/>
      <c r="HF51" s="238"/>
      <c r="HG51" s="238"/>
      <c r="HH51" s="238"/>
      <c r="HI51" s="238"/>
      <c r="HJ51" s="238"/>
      <c r="HK51" s="238"/>
      <c r="HL51" s="238"/>
      <c r="HM51" s="238"/>
      <c r="HN51" s="238"/>
      <c r="HO51" s="238"/>
      <c r="HP51" s="238"/>
      <c r="HQ51" s="238"/>
      <c r="HR51" s="238"/>
      <c r="HS51" s="238"/>
      <c r="HT51" s="238"/>
    </row>
    <row r="52" spans="1:228" ht="17.25">
      <c r="A52" s="325"/>
      <c r="B52" s="325"/>
      <c r="C52" s="76"/>
      <c r="D52" s="59"/>
      <c r="N52" s="59"/>
      <c r="O52" s="325"/>
      <c r="P52" s="87"/>
      <c r="Q52" s="59"/>
      <c r="AB52" s="59"/>
      <c r="AC52" s="325"/>
      <c r="AD52" s="87"/>
      <c r="AT52" s="59"/>
      <c r="AU52" s="325"/>
      <c r="AV52" s="87"/>
      <c r="BK52" s="238"/>
      <c r="BL52" s="238"/>
      <c r="BM52" s="238"/>
      <c r="BN52" s="238"/>
      <c r="BO52" s="238"/>
      <c r="BP52" s="238"/>
      <c r="BQ52" s="238"/>
      <c r="BR52" s="238"/>
      <c r="BS52" s="238"/>
      <c r="BT52" s="238"/>
      <c r="BU52" s="238"/>
      <c r="BV52" s="238"/>
      <c r="BW52" s="59"/>
      <c r="BX52" s="59"/>
      <c r="BY52" s="59"/>
      <c r="BZ52" s="59"/>
      <c r="CA52" s="59"/>
      <c r="CB52" s="325"/>
      <c r="CC52" s="87"/>
      <c r="CS52" s="59"/>
      <c r="CT52" s="325"/>
      <c r="CU52" s="87"/>
      <c r="CV52" s="87"/>
      <c r="CW52" s="87"/>
      <c r="CX52" s="87"/>
      <c r="CY52" s="87"/>
      <c r="DQ52" s="59"/>
      <c r="DR52" s="325"/>
      <c r="DS52" s="87"/>
      <c r="EV52" s="59"/>
      <c r="EW52" s="325"/>
      <c r="EX52" s="87"/>
      <c r="FI52" s="59"/>
      <c r="FJ52" s="325"/>
      <c r="FK52" s="87"/>
      <c r="FL52" s="87"/>
      <c r="FM52" s="87"/>
      <c r="FZ52" s="59"/>
      <c r="GA52" s="325"/>
      <c r="GB52" s="87"/>
      <c r="GJ52" s="59"/>
      <c r="GP52" s="59"/>
      <c r="GZ52" s="59"/>
      <c r="HA52" s="325"/>
      <c r="HB52" s="87"/>
    </row>
    <row r="53" spans="1:228" ht="17.25">
      <c r="A53" s="25"/>
      <c r="B53" s="25"/>
      <c r="C53" s="76"/>
      <c r="D53" s="60"/>
      <c r="N53" s="60"/>
      <c r="O53" s="25"/>
      <c r="P53" s="25"/>
      <c r="Q53" s="60"/>
      <c r="AB53" s="60"/>
      <c r="AC53" s="25"/>
      <c r="AD53" s="25"/>
      <c r="AT53" s="60"/>
      <c r="AU53" s="25"/>
      <c r="AV53" s="25"/>
      <c r="BK53" s="238"/>
      <c r="BL53" s="238"/>
      <c r="BM53" s="238"/>
      <c r="BN53" s="238"/>
      <c r="BO53" s="238"/>
      <c r="BP53" s="238"/>
      <c r="BQ53" s="238"/>
      <c r="BR53" s="238"/>
      <c r="BS53" s="238"/>
      <c r="BT53" s="238"/>
      <c r="BU53" s="238"/>
      <c r="BV53" s="238"/>
      <c r="BW53" s="60"/>
      <c r="BX53" s="60"/>
      <c r="BY53" s="60"/>
      <c r="BZ53" s="60"/>
      <c r="CA53" s="60"/>
      <c r="CB53" s="25"/>
      <c r="CC53" s="25"/>
      <c r="CS53" s="60"/>
      <c r="CT53" s="25"/>
      <c r="CU53" s="25"/>
      <c r="CV53" s="25"/>
      <c r="CW53" s="25"/>
      <c r="CX53" s="25"/>
      <c r="CY53" s="25"/>
      <c r="DQ53" s="60"/>
      <c r="DR53" s="25"/>
      <c r="DS53" s="25"/>
      <c r="EV53" s="60"/>
      <c r="EW53" s="25"/>
      <c r="EX53" s="25"/>
      <c r="FI53" s="60"/>
      <c r="FJ53" s="25"/>
      <c r="FK53" s="25"/>
      <c r="FL53" s="25"/>
      <c r="FM53" s="25"/>
      <c r="FZ53" s="60"/>
      <c r="GA53" s="25"/>
      <c r="GB53" s="25"/>
      <c r="GJ53" s="60"/>
      <c r="GP53" s="60"/>
      <c r="GZ53" s="60"/>
      <c r="HA53" s="25"/>
      <c r="HB53" s="25"/>
    </row>
    <row r="54" spans="1:228" ht="17.25">
      <c r="A54" s="25"/>
      <c r="B54" s="25"/>
      <c r="C54" s="76"/>
      <c r="D54" s="60"/>
      <c r="N54" s="60"/>
      <c r="O54" s="25"/>
      <c r="P54" s="25"/>
      <c r="Q54" s="60"/>
      <c r="AB54" s="60"/>
      <c r="AC54" s="25"/>
      <c r="AD54" s="25"/>
      <c r="AT54" s="60"/>
      <c r="AU54" s="25"/>
      <c r="AV54" s="25"/>
      <c r="BW54" s="60"/>
      <c r="BX54" s="60"/>
      <c r="BY54" s="60"/>
      <c r="BZ54" s="60"/>
      <c r="CA54" s="60"/>
      <c r="CB54" s="25"/>
      <c r="CC54" s="25"/>
      <c r="CS54" s="60"/>
      <c r="CT54" s="25"/>
      <c r="CU54" s="25"/>
      <c r="CV54" s="25"/>
      <c r="CW54" s="25"/>
      <c r="CX54" s="25"/>
      <c r="CY54" s="25"/>
      <c r="DQ54" s="60"/>
      <c r="DR54" s="25"/>
      <c r="DS54" s="25"/>
      <c r="EV54" s="60"/>
      <c r="EW54" s="25"/>
      <c r="EX54" s="25"/>
      <c r="FI54" s="60"/>
      <c r="FJ54" s="25"/>
      <c r="FK54" s="25"/>
      <c r="FL54" s="25"/>
      <c r="FM54" s="25"/>
      <c r="FZ54" s="60"/>
      <c r="GA54" s="25"/>
      <c r="GB54" s="25"/>
      <c r="GJ54" s="60"/>
      <c r="GP54" s="60"/>
      <c r="GZ54" s="60"/>
      <c r="HA54" s="25"/>
      <c r="HB54" s="25"/>
    </row>
    <row r="55" spans="1:228" ht="17.25">
      <c r="A55" s="325"/>
      <c r="B55" s="325"/>
      <c r="C55" s="76"/>
      <c r="D55" s="61"/>
      <c r="N55" s="61"/>
      <c r="O55" s="325"/>
      <c r="P55" s="87"/>
      <c r="Q55" s="61"/>
      <c r="AB55" s="61"/>
      <c r="AC55" s="325"/>
      <c r="AD55" s="87"/>
      <c r="AT55" s="61"/>
      <c r="AU55" s="325"/>
      <c r="AV55" s="87"/>
      <c r="BW55" s="61"/>
      <c r="BX55" s="61"/>
      <c r="BY55" s="61"/>
      <c r="BZ55" s="61"/>
      <c r="CA55" s="61"/>
      <c r="CB55" s="325"/>
      <c r="CC55" s="87"/>
      <c r="CS55" s="61"/>
      <c r="CT55" s="325"/>
      <c r="CU55" s="87"/>
      <c r="CV55" s="87"/>
      <c r="CW55" s="87"/>
      <c r="CX55" s="87"/>
      <c r="CY55" s="87"/>
      <c r="DQ55" s="61"/>
      <c r="DR55" s="325"/>
      <c r="DS55" s="87"/>
      <c r="EV55" s="61"/>
      <c r="EW55" s="325"/>
      <c r="EX55" s="87"/>
      <c r="FI55" s="61"/>
      <c r="FJ55" s="325"/>
      <c r="FK55" s="87"/>
      <c r="FL55" s="87"/>
      <c r="FM55" s="87"/>
      <c r="FZ55" s="61"/>
      <c r="GA55" s="325"/>
      <c r="GB55" s="87"/>
      <c r="GJ55" s="61"/>
      <c r="GP55" s="61"/>
      <c r="GZ55" s="61"/>
      <c r="HA55" s="325"/>
      <c r="HB55" s="87"/>
    </row>
    <row r="56" spans="1:228" ht="17.25">
      <c r="A56" s="325"/>
      <c r="B56" s="325"/>
      <c r="C56" s="76"/>
      <c r="D56" s="61"/>
      <c r="N56" s="61"/>
      <c r="O56" s="325"/>
      <c r="P56" s="87"/>
      <c r="Q56" s="61"/>
      <c r="AB56" s="61"/>
      <c r="AC56" s="325"/>
      <c r="AD56" s="87"/>
      <c r="AT56" s="61"/>
      <c r="AU56" s="325"/>
      <c r="AV56" s="87"/>
      <c r="BW56" s="61"/>
      <c r="BX56" s="61"/>
      <c r="BY56" s="61"/>
      <c r="BZ56" s="61"/>
      <c r="CA56" s="61"/>
      <c r="CB56" s="325"/>
      <c r="CC56" s="87"/>
      <c r="CS56" s="61"/>
      <c r="CT56" s="325"/>
      <c r="CU56" s="87"/>
      <c r="CV56" s="87"/>
      <c r="CW56" s="87"/>
      <c r="CX56" s="87"/>
      <c r="CY56" s="87"/>
      <c r="DQ56" s="61"/>
      <c r="DR56" s="325"/>
      <c r="DS56" s="87"/>
      <c r="EV56" s="61"/>
      <c r="EW56" s="325"/>
      <c r="EX56" s="87"/>
      <c r="FI56" s="61"/>
      <c r="FJ56" s="325"/>
      <c r="FK56" s="87"/>
      <c r="FL56" s="87"/>
      <c r="FM56" s="87"/>
      <c r="FZ56" s="61"/>
      <c r="GA56" s="325"/>
      <c r="GB56" s="87"/>
      <c r="GJ56" s="61"/>
      <c r="GP56" s="61"/>
      <c r="GZ56" s="61"/>
      <c r="HA56" s="325"/>
      <c r="HB56" s="87"/>
    </row>
    <row r="57" spans="1:228" ht="17.25">
      <c r="A57" s="325"/>
      <c r="B57" s="325"/>
      <c r="C57" s="76"/>
      <c r="D57" s="62"/>
      <c r="N57" s="62"/>
      <c r="O57" s="325"/>
      <c r="P57" s="87"/>
      <c r="Q57" s="62"/>
      <c r="AB57" s="62"/>
      <c r="AC57" s="325"/>
      <c r="AD57" s="87"/>
      <c r="AT57" s="62"/>
      <c r="AU57" s="325"/>
      <c r="AV57" s="87"/>
      <c r="BW57" s="62"/>
      <c r="BX57" s="62"/>
      <c r="BY57" s="62"/>
      <c r="BZ57" s="62"/>
      <c r="CA57" s="62"/>
      <c r="CB57" s="325"/>
      <c r="CC57" s="87"/>
      <c r="CS57" s="62"/>
      <c r="CT57" s="325"/>
      <c r="CU57" s="87"/>
      <c r="CV57" s="87"/>
      <c r="CW57" s="87"/>
      <c r="CX57" s="87"/>
      <c r="CY57" s="87"/>
      <c r="DQ57" s="62"/>
      <c r="DR57" s="325"/>
      <c r="DS57" s="87"/>
      <c r="EV57" s="62"/>
      <c r="EW57" s="325"/>
      <c r="EX57" s="87"/>
      <c r="FI57" s="62"/>
      <c r="FJ57" s="325"/>
      <c r="FK57" s="87"/>
      <c r="FL57" s="87"/>
      <c r="FM57" s="87"/>
      <c r="FZ57" s="62"/>
      <c r="GA57" s="325"/>
      <c r="GB57" s="87"/>
      <c r="GJ57" s="62"/>
      <c r="GP57" s="62"/>
      <c r="GZ57" s="62"/>
      <c r="HA57" s="325"/>
      <c r="HB57" s="87"/>
    </row>
    <row r="58" spans="1:228" ht="17.25">
      <c r="A58" s="325"/>
      <c r="B58" s="325"/>
      <c r="C58" s="76"/>
      <c r="D58" s="63"/>
      <c r="N58" s="63"/>
      <c r="O58" s="325"/>
      <c r="P58" s="87"/>
      <c r="Q58" s="63"/>
      <c r="AB58" s="63"/>
      <c r="AC58" s="325"/>
      <c r="AD58" s="87"/>
      <c r="AT58" s="63"/>
      <c r="AU58" s="325"/>
      <c r="AV58" s="87"/>
      <c r="BW58" s="63"/>
      <c r="BX58" s="63"/>
      <c r="BY58" s="63"/>
      <c r="BZ58" s="63"/>
      <c r="CA58" s="63"/>
      <c r="CB58" s="325"/>
      <c r="CC58" s="87"/>
      <c r="CS58" s="63"/>
      <c r="CT58" s="325"/>
      <c r="CU58" s="87"/>
      <c r="CV58" s="87"/>
      <c r="CW58" s="87"/>
      <c r="CX58" s="87"/>
      <c r="CY58" s="87"/>
      <c r="DQ58" s="63"/>
      <c r="DR58" s="325"/>
      <c r="DS58" s="87"/>
      <c r="EV58" s="63"/>
      <c r="EW58" s="325"/>
      <c r="EX58" s="87"/>
      <c r="FI58" s="63"/>
      <c r="FJ58" s="325"/>
      <c r="FK58" s="87"/>
      <c r="FL58" s="87"/>
      <c r="FM58" s="87"/>
      <c r="FZ58" s="63"/>
      <c r="GA58" s="325"/>
      <c r="GB58" s="87"/>
      <c r="GJ58" s="63"/>
      <c r="GP58" s="63"/>
      <c r="GZ58" s="63"/>
      <c r="HA58" s="325"/>
      <c r="HB58" s="87"/>
    </row>
    <row r="59" spans="1:228" ht="17.25">
      <c r="A59" s="325"/>
      <c r="B59" s="325"/>
      <c r="C59" s="76"/>
      <c r="D59" s="59"/>
      <c r="N59" s="59"/>
      <c r="O59" s="325"/>
      <c r="P59" s="87"/>
      <c r="Q59" s="59"/>
      <c r="AB59" s="59"/>
      <c r="AC59" s="325"/>
      <c r="AD59" s="87"/>
      <c r="AT59" s="59"/>
      <c r="AU59" s="325"/>
      <c r="AV59" s="87"/>
      <c r="BW59" s="59"/>
      <c r="BX59" s="59"/>
      <c r="BY59" s="59"/>
      <c r="BZ59" s="59"/>
      <c r="CA59" s="59"/>
      <c r="CB59" s="325"/>
      <c r="CC59" s="87"/>
      <c r="CS59" s="59"/>
      <c r="CT59" s="325"/>
      <c r="CU59" s="87"/>
      <c r="CV59" s="87"/>
      <c r="CW59" s="87"/>
      <c r="CX59" s="87"/>
      <c r="CY59" s="87"/>
      <c r="DQ59" s="59"/>
      <c r="DR59" s="325"/>
      <c r="DS59" s="87"/>
      <c r="EV59" s="59"/>
      <c r="EW59" s="325"/>
      <c r="EX59" s="87"/>
      <c r="FI59" s="59"/>
      <c r="FJ59" s="325"/>
      <c r="FK59" s="87"/>
      <c r="FL59" s="87"/>
      <c r="FM59" s="87"/>
      <c r="FZ59" s="59"/>
      <c r="GA59" s="325"/>
      <c r="GB59" s="87"/>
      <c r="GJ59" s="59"/>
      <c r="GP59" s="59"/>
      <c r="GZ59" s="59"/>
      <c r="HA59" s="325"/>
      <c r="HB59" s="87"/>
    </row>
    <row r="60" spans="1:228" ht="17.25">
      <c r="A60" s="325"/>
      <c r="B60" s="325"/>
      <c r="C60" s="76"/>
      <c r="D60" s="59"/>
      <c r="N60" s="59"/>
      <c r="O60" s="325"/>
      <c r="P60" s="87"/>
      <c r="Q60" s="59"/>
      <c r="AB60" s="59"/>
      <c r="AC60" s="325"/>
      <c r="AD60" s="87"/>
      <c r="AT60" s="59"/>
      <c r="AU60" s="325"/>
      <c r="AV60" s="87"/>
      <c r="BW60" s="59"/>
      <c r="BX60" s="59"/>
      <c r="BY60" s="59"/>
      <c r="BZ60" s="59"/>
      <c r="CA60" s="59"/>
      <c r="CB60" s="325"/>
      <c r="CC60" s="87"/>
      <c r="CS60" s="59"/>
      <c r="CT60" s="325"/>
      <c r="CU60" s="87"/>
      <c r="CV60" s="87"/>
      <c r="CW60" s="87"/>
      <c r="CX60" s="87"/>
      <c r="CY60" s="87"/>
      <c r="DQ60" s="59"/>
      <c r="DR60" s="325"/>
      <c r="DS60" s="87"/>
      <c r="EV60" s="59"/>
      <c r="EW60" s="325"/>
      <c r="EX60" s="87"/>
      <c r="FI60" s="59"/>
      <c r="FJ60" s="325"/>
      <c r="FK60" s="87"/>
      <c r="FL60" s="87"/>
      <c r="FM60" s="87"/>
      <c r="FZ60" s="59"/>
      <c r="GA60" s="325"/>
      <c r="GB60" s="87"/>
      <c r="GJ60" s="59"/>
      <c r="GP60" s="59"/>
      <c r="GZ60" s="59"/>
      <c r="HA60" s="325"/>
      <c r="HB60" s="87"/>
    </row>
    <row r="61" spans="1:228" ht="17.25">
      <c r="A61" s="325"/>
      <c r="B61" s="325"/>
      <c r="C61" s="76"/>
      <c r="D61" s="59"/>
      <c r="N61" s="59"/>
      <c r="O61" s="325"/>
      <c r="P61" s="87"/>
      <c r="Q61" s="59"/>
      <c r="AB61" s="59"/>
      <c r="AC61" s="325"/>
      <c r="AD61" s="87"/>
      <c r="AT61" s="59"/>
      <c r="AU61" s="325"/>
      <c r="AV61" s="87"/>
      <c r="BW61" s="59"/>
      <c r="BX61" s="59"/>
      <c r="BY61" s="59"/>
      <c r="BZ61" s="59"/>
      <c r="CA61" s="59"/>
      <c r="CB61" s="325"/>
      <c r="CC61" s="87"/>
      <c r="CS61" s="59"/>
      <c r="CT61" s="325"/>
      <c r="CU61" s="87"/>
      <c r="CV61" s="87"/>
      <c r="CW61" s="87"/>
      <c r="CX61" s="87"/>
      <c r="CY61" s="87"/>
      <c r="DQ61" s="59"/>
      <c r="DR61" s="325"/>
      <c r="DS61" s="87"/>
      <c r="EV61" s="59"/>
      <c r="EW61" s="325"/>
      <c r="EX61" s="87"/>
      <c r="FI61" s="59"/>
      <c r="FJ61" s="325"/>
      <c r="FK61" s="87"/>
      <c r="FL61" s="87"/>
      <c r="FM61" s="87"/>
      <c r="FZ61" s="59"/>
      <c r="GA61" s="325"/>
      <c r="GB61" s="87"/>
      <c r="GJ61" s="59"/>
      <c r="GP61" s="59"/>
      <c r="GZ61" s="59"/>
      <c r="HA61" s="325"/>
      <c r="HB61" s="87"/>
    </row>
    <row r="62" spans="1:228">
      <c r="A62" s="647"/>
      <c r="B62" s="647"/>
      <c r="C62" s="76"/>
      <c r="D62" s="12"/>
      <c r="N62" s="12"/>
      <c r="O62" s="647"/>
      <c r="P62" s="647"/>
      <c r="Q62" s="12"/>
      <c r="AB62" s="12"/>
      <c r="AC62" s="647"/>
      <c r="AD62" s="647"/>
      <c r="AT62" s="12"/>
      <c r="AU62" s="647"/>
      <c r="AV62" s="647"/>
      <c r="BW62" s="12"/>
      <c r="BX62" s="12"/>
      <c r="BY62" s="12"/>
      <c r="BZ62" s="12"/>
      <c r="CA62" s="12"/>
      <c r="CB62" s="647"/>
      <c r="CC62" s="647"/>
      <c r="CS62" s="12"/>
      <c r="CT62" s="647"/>
      <c r="CU62" s="647"/>
      <c r="CV62" s="647"/>
      <c r="CW62" s="647"/>
      <c r="CX62" s="647"/>
      <c r="CY62" s="647"/>
      <c r="DQ62" s="12"/>
      <c r="DR62" s="647"/>
      <c r="DS62" s="647"/>
      <c r="EV62" s="12"/>
      <c r="EW62" s="647"/>
      <c r="EX62" s="647"/>
      <c r="FI62" s="12"/>
      <c r="FJ62" s="647"/>
      <c r="FK62" s="647"/>
      <c r="FL62" s="647"/>
      <c r="FM62" s="647"/>
      <c r="FZ62" s="12"/>
      <c r="GA62" s="647"/>
      <c r="GB62" s="647"/>
      <c r="GJ62" s="12"/>
      <c r="GP62" s="12"/>
      <c r="GZ62" s="12"/>
      <c r="HA62" s="647"/>
      <c r="HB62" s="647"/>
    </row>
    <row r="63" spans="1:228">
      <c r="A63" s="647"/>
      <c r="B63" s="647"/>
      <c r="C63" s="76"/>
      <c r="D63" s="12"/>
      <c r="N63" s="12"/>
      <c r="O63" s="647"/>
      <c r="P63" s="647"/>
      <c r="Q63" s="12"/>
      <c r="AB63" s="12"/>
      <c r="AC63" s="647"/>
      <c r="AD63" s="647"/>
      <c r="AT63" s="12"/>
      <c r="AU63" s="647"/>
      <c r="AV63" s="647"/>
      <c r="BW63" s="12"/>
      <c r="BX63" s="12"/>
      <c r="BY63" s="12"/>
      <c r="BZ63" s="12"/>
      <c r="CA63" s="12"/>
      <c r="CB63" s="647"/>
      <c r="CC63" s="647"/>
      <c r="CS63" s="12"/>
      <c r="CT63" s="647"/>
      <c r="CU63" s="647"/>
      <c r="CV63" s="647"/>
      <c r="CW63" s="647"/>
      <c r="CX63" s="647"/>
      <c r="CY63" s="647"/>
      <c r="DQ63" s="12"/>
      <c r="DR63" s="647"/>
      <c r="DS63" s="647"/>
      <c r="EV63" s="12"/>
      <c r="EW63" s="647"/>
      <c r="EX63" s="647"/>
      <c r="FI63" s="12"/>
      <c r="FJ63" s="647"/>
      <c r="FK63" s="647"/>
      <c r="FL63" s="647"/>
      <c r="FM63" s="647"/>
      <c r="FZ63" s="12"/>
      <c r="GA63" s="647"/>
      <c r="GB63" s="647"/>
      <c r="GJ63" s="12"/>
      <c r="GP63" s="12"/>
      <c r="GZ63" s="12"/>
      <c r="HA63" s="647"/>
      <c r="HB63" s="647"/>
    </row>
    <row r="64" spans="1:228">
      <c r="A64" s="647"/>
      <c r="B64" s="647"/>
      <c r="C64" s="76"/>
      <c r="D64" s="12"/>
      <c r="N64" s="12"/>
      <c r="O64" s="647"/>
      <c r="P64" s="647"/>
      <c r="Q64" s="12"/>
      <c r="AB64" s="12"/>
      <c r="AC64" s="647"/>
      <c r="AD64" s="647"/>
      <c r="AT64" s="12"/>
      <c r="AU64" s="647"/>
      <c r="AV64" s="647"/>
      <c r="BW64" s="12"/>
      <c r="BX64" s="12"/>
      <c r="BY64" s="12"/>
      <c r="BZ64" s="12"/>
      <c r="CA64" s="12"/>
      <c r="CB64" s="647"/>
      <c r="CC64" s="647"/>
      <c r="CS64" s="12"/>
      <c r="CT64" s="647"/>
      <c r="CU64" s="647"/>
      <c r="CV64" s="647"/>
      <c r="CW64" s="647"/>
      <c r="CX64" s="647"/>
      <c r="CY64" s="647"/>
      <c r="DQ64" s="12"/>
      <c r="DR64" s="647"/>
      <c r="DS64" s="647"/>
      <c r="EV64" s="12"/>
      <c r="EW64" s="647"/>
      <c r="EX64" s="647"/>
      <c r="FI64" s="12"/>
      <c r="FJ64" s="647"/>
      <c r="FK64" s="647"/>
      <c r="FL64" s="647"/>
      <c r="FM64" s="647"/>
      <c r="FZ64" s="12"/>
      <c r="GA64" s="647"/>
      <c r="GB64" s="647"/>
      <c r="GJ64" s="12"/>
      <c r="GP64" s="12"/>
      <c r="GZ64" s="12"/>
      <c r="HA64" s="647"/>
      <c r="HB64" s="647"/>
    </row>
    <row r="65" spans="1:210">
      <c r="A65" s="647"/>
      <c r="B65" s="647"/>
      <c r="C65" s="76"/>
      <c r="D65" s="12"/>
      <c r="N65" s="12"/>
      <c r="O65" s="647"/>
      <c r="P65" s="647"/>
      <c r="Q65" s="12"/>
      <c r="AB65" s="12"/>
      <c r="AC65" s="647"/>
      <c r="AD65" s="647"/>
      <c r="AT65" s="12"/>
      <c r="AU65" s="647"/>
      <c r="AV65" s="647"/>
      <c r="BW65" s="12"/>
      <c r="BX65" s="12"/>
      <c r="BY65" s="12"/>
      <c r="BZ65" s="12"/>
      <c r="CA65" s="12"/>
      <c r="CB65" s="647"/>
      <c r="CC65" s="647"/>
      <c r="CS65" s="12"/>
      <c r="CT65" s="647"/>
      <c r="CU65" s="647"/>
      <c r="CV65" s="647"/>
      <c r="CW65" s="647"/>
      <c r="CX65" s="647"/>
      <c r="CY65" s="647"/>
      <c r="DQ65" s="12"/>
      <c r="DR65" s="647"/>
      <c r="DS65" s="647"/>
      <c r="EV65" s="12"/>
      <c r="EW65" s="647"/>
      <c r="EX65" s="647"/>
      <c r="FI65" s="12"/>
      <c r="FJ65" s="647"/>
      <c r="FK65" s="647"/>
      <c r="FL65" s="647"/>
      <c r="FM65" s="647"/>
      <c r="FZ65" s="12"/>
      <c r="GA65" s="647"/>
      <c r="GB65" s="647"/>
      <c r="GJ65" s="12"/>
      <c r="GP65" s="12"/>
      <c r="GZ65" s="12"/>
      <c r="HA65" s="647"/>
      <c r="HB65" s="647"/>
    </row>
    <row r="66" spans="1:210">
      <c r="A66" s="647"/>
      <c r="B66" s="647"/>
      <c r="C66" s="76"/>
      <c r="D66" s="12"/>
      <c r="N66" s="12"/>
      <c r="O66" s="647"/>
      <c r="P66" s="647"/>
      <c r="Q66" s="12"/>
      <c r="AB66" s="12"/>
      <c r="AC66" s="647"/>
      <c r="AD66" s="647"/>
      <c r="AT66" s="12"/>
      <c r="AU66" s="647"/>
      <c r="AV66" s="647"/>
      <c r="BW66" s="12"/>
      <c r="BX66" s="12"/>
      <c r="BY66" s="12"/>
      <c r="BZ66" s="12"/>
      <c r="CA66" s="12"/>
      <c r="CB66" s="647"/>
      <c r="CC66" s="647"/>
      <c r="CS66" s="12"/>
      <c r="CT66" s="647"/>
      <c r="CU66" s="647"/>
      <c r="CV66" s="647"/>
      <c r="CW66" s="647"/>
      <c r="CX66" s="647"/>
      <c r="CY66" s="647"/>
      <c r="DQ66" s="12"/>
      <c r="DR66" s="647"/>
      <c r="DS66" s="647"/>
      <c r="EV66" s="12"/>
      <c r="EW66" s="647"/>
      <c r="EX66" s="647"/>
      <c r="FI66" s="12"/>
      <c r="FJ66" s="647"/>
      <c r="FK66" s="647"/>
      <c r="FL66" s="647"/>
      <c r="FM66" s="647"/>
      <c r="FZ66" s="12"/>
      <c r="GA66" s="647"/>
      <c r="GB66" s="647"/>
      <c r="GJ66" s="12"/>
      <c r="GP66" s="12"/>
      <c r="GZ66" s="12"/>
      <c r="HA66" s="647"/>
      <c r="HB66" s="647"/>
    </row>
    <row r="67" spans="1:210">
      <c r="A67" s="647"/>
      <c r="B67" s="647"/>
      <c r="C67" s="76"/>
      <c r="D67" s="12"/>
      <c r="N67" s="12"/>
      <c r="O67" s="647"/>
      <c r="P67" s="647"/>
      <c r="Q67" s="12"/>
      <c r="AB67" s="12"/>
      <c r="AC67" s="647"/>
      <c r="AD67" s="647"/>
      <c r="AT67" s="12"/>
      <c r="AU67" s="647"/>
      <c r="AV67" s="647"/>
      <c r="BW67" s="12"/>
      <c r="BX67" s="12"/>
      <c r="BY67" s="12"/>
      <c r="BZ67" s="12"/>
      <c r="CA67" s="12"/>
      <c r="CB67" s="647"/>
      <c r="CC67" s="647"/>
      <c r="CS67" s="12"/>
      <c r="CT67" s="647"/>
      <c r="CU67" s="647"/>
      <c r="CV67" s="647"/>
      <c r="CW67" s="647"/>
      <c r="CX67" s="647"/>
      <c r="CY67" s="647"/>
      <c r="DQ67" s="12"/>
      <c r="DR67" s="647"/>
      <c r="DS67" s="647"/>
      <c r="EV67" s="12"/>
      <c r="EW67" s="647"/>
      <c r="EX67" s="647"/>
      <c r="FI67" s="12"/>
      <c r="FJ67" s="647"/>
      <c r="FK67" s="647"/>
      <c r="FL67" s="647"/>
      <c r="FM67" s="647"/>
      <c r="FZ67" s="12"/>
      <c r="GA67" s="647"/>
      <c r="GB67" s="647"/>
      <c r="GJ67" s="12"/>
      <c r="GP67" s="12"/>
      <c r="GZ67" s="12"/>
      <c r="HA67" s="647"/>
      <c r="HB67" s="647"/>
    </row>
    <row r="68" spans="1:210">
      <c r="A68" s="647"/>
      <c r="B68" s="647"/>
      <c r="C68" s="76"/>
      <c r="D68" s="12"/>
      <c r="N68" s="12"/>
      <c r="O68" s="647"/>
      <c r="P68" s="647"/>
      <c r="Q68" s="12"/>
      <c r="AB68" s="12"/>
      <c r="AC68" s="647"/>
      <c r="AD68" s="647"/>
      <c r="AT68" s="12"/>
      <c r="AU68" s="647"/>
      <c r="AV68" s="647"/>
      <c r="BW68" s="12"/>
      <c r="BX68" s="12"/>
      <c r="BY68" s="12"/>
      <c r="BZ68" s="12"/>
      <c r="CA68" s="12"/>
      <c r="CB68" s="647"/>
      <c r="CC68" s="647"/>
      <c r="CS68" s="12"/>
      <c r="CT68" s="647"/>
      <c r="CU68" s="647"/>
      <c r="CV68" s="647"/>
      <c r="CW68" s="647"/>
      <c r="CX68" s="647"/>
      <c r="CY68" s="647"/>
      <c r="DQ68" s="12"/>
      <c r="DR68" s="647"/>
      <c r="DS68" s="647"/>
      <c r="EV68" s="12"/>
      <c r="EW68" s="647"/>
      <c r="EX68" s="647"/>
      <c r="FI68" s="12"/>
      <c r="FJ68" s="647"/>
      <c r="FK68" s="647"/>
      <c r="FL68" s="647"/>
      <c r="FM68" s="647"/>
      <c r="FZ68" s="12"/>
      <c r="GA68" s="647"/>
      <c r="GB68" s="647"/>
      <c r="GJ68" s="12"/>
      <c r="GP68" s="12"/>
      <c r="GZ68" s="12"/>
      <c r="HA68" s="647"/>
      <c r="HB68" s="647"/>
    </row>
    <row r="69" spans="1:210">
      <c r="A69" s="647"/>
      <c r="B69" s="647"/>
      <c r="C69" s="76"/>
      <c r="D69" s="12"/>
      <c r="N69" s="12"/>
      <c r="O69" s="647"/>
      <c r="P69" s="647"/>
      <c r="Q69" s="12"/>
      <c r="AB69" s="12"/>
      <c r="AC69" s="647"/>
      <c r="AD69" s="647"/>
      <c r="AT69" s="12"/>
      <c r="AU69" s="647"/>
      <c r="AV69" s="647"/>
      <c r="BW69" s="12"/>
      <c r="BX69" s="12"/>
      <c r="BY69" s="12"/>
      <c r="BZ69" s="12"/>
      <c r="CA69" s="12"/>
      <c r="CB69" s="647"/>
      <c r="CC69" s="647"/>
      <c r="CS69" s="12"/>
      <c r="CT69" s="647"/>
      <c r="CU69" s="647"/>
      <c r="CV69" s="647"/>
      <c r="CW69" s="647"/>
      <c r="CX69" s="647"/>
      <c r="CY69" s="647"/>
      <c r="DQ69" s="12"/>
      <c r="DR69" s="647"/>
      <c r="DS69" s="647"/>
      <c r="EV69" s="12"/>
      <c r="EW69" s="647"/>
      <c r="EX69" s="647"/>
      <c r="FI69" s="12"/>
      <c r="FJ69" s="647"/>
      <c r="FK69" s="647"/>
      <c r="FL69" s="647"/>
      <c r="FM69" s="647"/>
      <c r="FZ69" s="12"/>
      <c r="GA69" s="647"/>
      <c r="GB69" s="647"/>
      <c r="GJ69" s="12"/>
      <c r="GP69" s="12"/>
      <c r="GZ69" s="12"/>
      <c r="HA69" s="647"/>
      <c r="HB69" s="647"/>
    </row>
    <row r="70" spans="1:210">
      <c r="A70" s="647"/>
      <c r="B70" s="647"/>
      <c r="C70" s="76"/>
      <c r="D70" s="12"/>
      <c r="N70" s="12"/>
      <c r="O70" s="647"/>
      <c r="P70" s="647"/>
      <c r="Q70" s="12"/>
      <c r="AB70" s="12"/>
      <c r="AC70" s="647"/>
      <c r="AD70" s="647"/>
      <c r="AT70" s="12"/>
      <c r="AU70" s="647"/>
      <c r="AV70" s="647"/>
      <c r="BW70" s="12"/>
      <c r="BX70" s="12"/>
      <c r="BY70" s="12"/>
      <c r="BZ70" s="12"/>
      <c r="CA70" s="12"/>
      <c r="CB70" s="647"/>
      <c r="CC70" s="647"/>
      <c r="CS70" s="12"/>
      <c r="CT70" s="647"/>
      <c r="CU70" s="647"/>
      <c r="CV70" s="647"/>
      <c r="CW70" s="647"/>
      <c r="CX70" s="647"/>
      <c r="CY70" s="647"/>
      <c r="DQ70" s="12"/>
      <c r="DR70" s="647"/>
      <c r="DS70" s="647"/>
      <c r="EV70" s="12"/>
      <c r="EW70" s="647"/>
      <c r="EX70" s="647"/>
      <c r="FI70" s="12"/>
      <c r="FJ70" s="647"/>
      <c r="FK70" s="647"/>
      <c r="FL70" s="647"/>
      <c r="FM70" s="647"/>
      <c r="FZ70" s="12"/>
      <c r="GA70" s="647"/>
      <c r="GB70" s="647"/>
      <c r="GJ70" s="12"/>
      <c r="GP70" s="12"/>
      <c r="GZ70" s="12"/>
      <c r="HA70" s="647"/>
      <c r="HB70" s="647"/>
    </row>
    <row r="71" spans="1:210">
      <c r="A71" s="647"/>
      <c r="B71" s="647"/>
      <c r="D71" s="12"/>
      <c r="N71" s="12"/>
      <c r="O71" s="647"/>
      <c r="P71" s="647"/>
      <c r="Q71" s="12"/>
      <c r="AB71" s="12"/>
      <c r="AC71" s="647"/>
      <c r="AD71" s="647"/>
      <c r="AT71" s="12"/>
      <c r="AU71" s="647"/>
      <c r="AV71" s="647"/>
      <c r="BW71" s="12"/>
      <c r="BX71" s="12"/>
      <c r="BY71" s="12"/>
      <c r="BZ71" s="12"/>
      <c r="CA71" s="12"/>
      <c r="CB71" s="647"/>
      <c r="CC71" s="647"/>
      <c r="CS71" s="12"/>
      <c r="CT71" s="647"/>
      <c r="CU71" s="647"/>
      <c r="CV71" s="647"/>
      <c r="CW71" s="647"/>
      <c r="CX71" s="647"/>
      <c r="CY71" s="647"/>
      <c r="DQ71" s="12"/>
      <c r="DR71" s="647"/>
      <c r="DS71" s="647"/>
      <c r="EV71" s="12"/>
      <c r="EW71" s="647"/>
      <c r="EX71" s="647"/>
      <c r="FI71" s="12"/>
      <c r="FJ71" s="647"/>
      <c r="FK71" s="647"/>
      <c r="FL71" s="647"/>
      <c r="FM71" s="647"/>
      <c r="FZ71" s="12"/>
      <c r="GA71" s="647"/>
      <c r="GB71" s="647"/>
      <c r="GJ71" s="12"/>
      <c r="GP71" s="12"/>
      <c r="GZ71" s="12"/>
      <c r="HA71" s="647"/>
      <c r="HB71" s="647"/>
    </row>
    <row r="72" spans="1:210">
      <c r="A72" s="647"/>
      <c r="B72" s="647"/>
      <c r="D72" s="12"/>
      <c r="N72" s="12"/>
      <c r="O72" s="647"/>
      <c r="P72" s="647"/>
      <c r="Q72" s="12"/>
      <c r="AB72" s="12"/>
      <c r="AC72" s="647"/>
      <c r="AD72" s="647"/>
      <c r="AT72" s="12"/>
      <c r="AU72" s="647"/>
      <c r="AV72" s="647"/>
      <c r="BW72" s="12"/>
      <c r="BX72" s="12"/>
      <c r="BY72" s="12"/>
      <c r="BZ72" s="12"/>
      <c r="CA72" s="12"/>
      <c r="CB72" s="647"/>
      <c r="CC72" s="647"/>
      <c r="CS72" s="12"/>
      <c r="CT72" s="647"/>
      <c r="CU72" s="647"/>
      <c r="CV72" s="647"/>
      <c r="CW72" s="647"/>
      <c r="CX72" s="647"/>
      <c r="CY72" s="647"/>
      <c r="DQ72" s="12"/>
      <c r="DR72" s="647"/>
      <c r="DS72" s="647"/>
      <c r="EV72" s="12"/>
      <c r="EW72" s="647"/>
      <c r="EX72" s="647"/>
      <c r="FI72" s="12"/>
      <c r="FJ72" s="647"/>
      <c r="FK72" s="647"/>
      <c r="FL72" s="647"/>
      <c r="FM72" s="647"/>
      <c r="FZ72" s="12"/>
      <c r="GA72" s="647"/>
      <c r="GB72" s="647"/>
      <c r="GJ72" s="12"/>
      <c r="GP72" s="12"/>
      <c r="GZ72" s="12"/>
      <c r="HA72" s="647"/>
      <c r="HB72" s="647"/>
    </row>
    <row r="73" spans="1:210">
      <c r="A73" s="647"/>
      <c r="B73" s="647"/>
      <c r="D73" s="12"/>
      <c r="N73" s="12"/>
      <c r="O73" s="647"/>
      <c r="P73" s="647"/>
      <c r="Q73" s="12"/>
      <c r="AB73" s="12"/>
      <c r="AC73" s="647"/>
      <c r="AD73" s="647"/>
      <c r="AT73" s="12"/>
      <c r="AU73" s="647"/>
      <c r="AV73" s="647"/>
      <c r="BW73" s="12"/>
      <c r="BX73" s="12"/>
      <c r="BY73" s="12"/>
      <c r="BZ73" s="12"/>
      <c r="CA73" s="12"/>
      <c r="CB73" s="647"/>
      <c r="CC73" s="647"/>
      <c r="CS73" s="12"/>
      <c r="CT73" s="647"/>
      <c r="CU73" s="647"/>
      <c r="CV73" s="647"/>
      <c r="CW73" s="647"/>
      <c r="CX73" s="647"/>
      <c r="CY73" s="647"/>
      <c r="DQ73" s="12"/>
      <c r="DR73" s="647"/>
      <c r="DS73" s="647"/>
      <c r="EV73" s="12"/>
      <c r="EW73" s="647"/>
      <c r="EX73" s="647"/>
      <c r="FI73" s="12"/>
      <c r="FJ73" s="647"/>
      <c r="FK73" s="647"/>
      <c r="FL73" s="647"/>
      <c r="FM73" s="647"/>
      <c r="FZ73" s="12"/>
      <c r="GA73" s="647"/>
      <c r="GB73" s="647"/>
      <c r="GJ73" s="12"/>
      <c r="GP73" s="12"/>
      <c r="GZ73" s="12"/>
      <c r="HA73" s="647"/>
      <c r="HB73" s="647"/>
    </row>
    <row r="74" spans="1:210">
      <c r="A74" s="647"/>
      <c r="B74" s="647"/>
      <c r="C74" s="76"/>
      <c r="D74" s="12"/>
      <c r="N74" s="12"/>
      <c r="O74" s="647"/>
      <c r="P74" s="647"/>
      <c r="Q74" s="12"/>
      <c r="AB74" s="12"/>
      <c r="AC74" s="647"/>
      <c r="AD74" s="647"/>
      <c r="AT74" s="12"/>
      <c r="AU74" s="647"/>
      <c r="AV74" s="647"/>
      <c r="BW74" s="12"/>
      <c r="BX74" s="12"/>
      <c r="BY74" s="12"/>
      <c r="BZ74" s="12"/>
      <c r="CA74" s="12"/>
      <c r="CB74" s="647"/>
      <c r="CC74" s="647"/>
      <c r="CS74" s="12"/>
      <c r="CT74" s="647"/>
      <c r="CU74" s="647"/>
      <c r="CV74" s="647"/>
      <c r="CW74" s="647"/>
      <c r="CX74" s="647"/>
      <c r="CY74" s="647"/>
      <c r="DQ74" s="12"/>
      <c r="DR74" s="647"/>
      <c r="DS74" s="647"/>
      <c r="EV74" s="12"/>
      <c r="EW74" s="647"/>
      <c r="EX74" s="647"/>
      <c r="FI74" s="12"/>
      <c r="FJ74" s="647"/>
      <c r="FK74" s="647"/>
      <c r="FL74" s="647"/>
      <c r="FM74" s="647"/>
      <c r="FZ74" s="12"/>
      <c r="GA74" s="647"/>
      <c r="GB74" s="647"/>
      <c r="GJ74" s="12"/>
      <c r="GP74" s="12"/>
      <c r="GZ74" s="12"/>
      <c r="HA74" s="647"/>
      <c r="HB74" s="647"/>
    </row>
    <row r="75" spans="1:210">
      <c r="A75" s="647"/>
      <c r="B75" s="647"/>
      <c r="C75" s="76"/>
      <c r="D75" s="12"/>
      <c r="N75" s="12"/>
      <c r="O75" s="647"/>
      <c r="P75" s="647"/>
      <c r="Q75" s="12"/>
      <c r="AB75" s="12"/>
      <c r="AC75" s="647"/>
      <c r="AD75" s="647"/>
      <c r="AT75" s="12"/>
      <c r="AU75" s="647"/>
      <c r="AV75" s="647"/>
      <c r="BW75" s="12"/>
      <c r="BX75" s="12"/>
      <c r="BY75" s="12"/>
      <c r="BZ75" s="12"/>
      <c r="CA75" s="12"/>
      <c r="CB75" s="647"/>
      <c r="CC75" s="647"/>
      <c r="CS75" s="12"/>
      <c r="CT75" s="647"/>
      <c r="CU75" s="647"/>
      <c r="CV75" s="647"/>
      <c r="CW75" s="647"/>
      <c r="CX75" s="647"/>
      <c r="CY75" s="647"/>
      <c r="DQ75" s="12"/>
      <c r="DR75" s="647"/>
      <c r="DS75" s="647"/>
      <c r="EV75" s="12"/>
      <c r="EW75" s="647"/>
      <c r="EX75" s="647"/>
      <c r="FI75" s="12"/>
      <c r="FJ75" s="647"/>
      <c r="FK75" s="647"/>
      <c r="FL75" s="647"/>
      <c r="FM75" s="647"/>
      <c r="FZ75" s="12"/>
      <c r="GA75" s="647"/>
      <c r="GB75" s="647"/>
      <c r="GJ75" s="12"/>
      <c r="GP75" s="12"/>
      <c r="GZ75" s="12"/>
      <c r="HA75" s="647"/>
      <c r="HB75" s="647"/>
    </row>
    <row r="76" spans="1:210">
      <c r="A76" s="647"/>
      <c r="B76" s="647"/>
      <c r="C76" s="76"/>
      <c r="D76" s="12"/>
      <c r="N76" s="12"/>
      <c r="O76" s="647"/>
      <c r="P76" s="647"/>
      <c r="Q76" s="12"/>
      <c r="AB76" s="12"/>
      <c r="AC76" s="647"/>
      <c r="AD76" s="647"/>
      <c r="AT76" s="12"/>
      <c r="AU76" s="647"/>
      <c r="AV76" s="647"/>
      <c r="BW76" s="12"/>
      <c r="BX76" s="12"/>
      <c r="BY76" s="12"/>
      <c r="BZ76" s="12"/>
      <c r="CA76" s="12"/>
      <c r="CB76" s="647"/>
      <c r="CC76" s="647"/>
      <c r="CS76" s="12"/>
      <c r="CT76" s="647"/>
      <c r="CU76" s="647"/>
      <c r="CV76" s="647"/>
      <c r="CW76" s="647"/>
      <c r="CX76" s="647"/>
      <c r="CY76" s="647"/>
      <c r="DQ76" s="12"/>
      <c r="DR76" s="647"/>
      <c r="DS76" s="647"/>
      <c r="EV76" s="12"/>
      <c r="EW76" s="647"/>
      <c r="EX76" s="647"/>
      <c r="FI76" s="12"/>
      <c r="FJ76" s="647"/>
      <c r="FK76" s="647"/>
      <c r="FL76" s="647"/>
      <c r="FM76" s="647"/>
      <c r="FZ76" s="12"/>
      <c r="GA76" s="647"/>
      <c r="GB76" s="647"/>
      <c r="GJ76" s="12"/>
      <c r="GP76" s="12"/>
      <c r="GZ76" s="12"/>
      <c r="HA76" s="647"/>
      <c r="HB76" s="647"/>
    </row>
    <row r="77" spans="1:210">
      <c r="A77" s="647"/>
      <c r="B77" s="647"/>
      <c r="D77" s="12"/>
      <c r="N77" s="12"/>
      <c r="O77" s="647"/>
      <c r="P77" s="647"/>
      <c r="Q77" s="12"/>
      <c r="AB77" s="12"/>
      <c r="AC77" s="647"/>
      <c r="AD77" s="647"/>
      <c r="AT77" s="12"/>
      <c r="AU77" s="647"/>
      <c r="AV77" s="647"/>
      <c r="BW77" s="12"/>
      <c r="BX77" s="12"/>
      <c r="BY77" s="12"/>
      <c r="BZ77" s="12"/>
      <c r="CA77" s="12"/>
      <c r="CB77" s="647"/>
      <c r="CC77" s="647"/>
      <c r="CS77" s="12"/>
      <c r="CT77" s="647"/>
      <c r="CU77" s="647"/>
      <c r="CV77" s="647"/>
      <c r="CW77" s="647"/>
      <c r="CX77" s="647"/>
      <c r="CY77" s="647"/>
      <c r="DQ77" s="12"/>
      <c r="DR77" s="647"/>
      <c r="DS77" s="647"/>
      <c r="EV77" s="12"/>
      <c r="EW77" s="647"/>
      <c r="EX77" s="647"/>
      <c r="FI77" s="12"/>
      <c r="FJ77" s="647"/>
      <c r="FK77" s="647"/>
      <c r="FL77" s="647"/>
      <c r="FM77" s="647"/>
      <c r="FZ77" s="12"/>
      <c r="GA77" s="647"/>
      <c r="GB77" s="647"/>
      <c r="GJ77" s="12"/>
      <c r="GP77" s="12"/>
      <c r="GZ77" s="12"/>
      <c r="HA77" s="647"/>
      <c r="HB77" s="647"/>
    </row>
    <row r="78" spans="1:210">
      <c r="A78" s="647"/>
      <c r="B78" s="647"/>
      <c r="D78" s="76"/>
      <c r="N78" s="76"/>
      <c r="O78" s="647"/>
      <c r="P78" s="647"/>
      <c r="Q78" s="76"/>
      <c r="AB78" s="76"/>
      <c r="AC78" s="647"/>
      <c r="AD78" s="647"/>
      <c r="AT78" s="76"/>
      <c r="AU78" s="647"/>
      <c r="AV78" s="647"/>
      <c r="BW78" s="76"/>
      <c r="BX78" s="76"/>
      <c r="BY78" s="76"/>
      <c r="BZ78" s="76"/>
      <c r="CA78" s="76"/>
      <c r="CB78" s="647"/>
      <c r="CC78" s="647"/>
      <c r="CS78" s="76"/>
      <c r="CT78" s="647"/>
      <c r="CU78" s="647"/>
      <c r="CV78" s="647"/>
      <c r="CW78" s="647"/>
      <c r="CX78" s="647"/>
      <c r="CY78" s="647"/>
      <c r="DQ78" s="76"/>
      <c r="DR78" s="647"/>
      <c r="DS78" s="647"/>
      <c r="EV78" s="76"/>
      <c r="EW78" s="647"/>
      <c r="EX78" s="647"/>
      <c r="FI78" s="76"/>
      <c r="FJ78" s="647"/>
      <c r="FK78" s="647"/>
      <c r="FL78" s="647"/>
      <c r="FM78" s="647"/>
      <c r="FZ78" s="76"/>
      <c r="GA78" s="647"/>
      <c r="GB78" s="647"/>
      <c r="GJ78" s="76"/>
      <c r="GP78" s="76"/>
      <c r="GZ78" s="76"/>
      <c r="HA78" s="647"/>
      <c r="HB78" s="647"/>
    </row>
    <row r="79" spans="1:210">
      <c r="A79" s="16"/>
      <c r="B79" s="16"/>
      <c r="D79" s="76"/>
      <c r="N79" s="76"/>
      <c r="O79" s="16"/>
      <c r="P79" s="16"/>
      <c r="Q79" s="76"/>
      <c r="AB79" s="76"/>
      <c r="AC79" s="16"/>
      <c r="AD79" s="16"/>
      <c r="AT79" s="76"/>
      <c r="AU79" s="16"/>
      <c r="AV79" s="16"/>
      <c r="BW79" s="76"/>
      <c r="BX79" s="76"/>
      <c r="BY79" s="76"/>
      <c r="BZ79" s="76"/>
      <c r="CA79" s="76"/>
      <c r="CB79" s="16"/>
      <c r="CC79" s="16"/>
      <c r="CS79" s="76"/>
      <c r="CT79" s="16"/>
      <c r="CU79" s="16"/>
      <c r="CV79" s="16"/>
      <c r="CW79" s="16"/>
      <c r="CX79" s="16"/>
      <c r="CY79" s="16"/>
      <c r="DQ79" s="76"/>
      <c r="DR79" s="16"/>
      <c r="DS79" s="16"/>
      <c r="EV79" s="76"/>
      <c r="EW79" s="16"/>
      <c r="EX79" s="16"/>
      <c r="FI79" s="76"/>
      <c r="FJ79" s="16"/>
      <c r="FK79" s="16"/>
      <c r="FL79" s="16"/>
      <c r="FM79" s="16"/>
      <c r="FZ79" s="76"/>
      <c r="GA79" s="16"/>
      <c r="GB79" s="16"/>
      <c r="GJ79" s="76"/>
      <c r="GP79" s="76"/>
      <c r="GZ79" s="76"/>
      <c r="HA79" s="16"/>
      <c r="HB79" s="16"/>
    </row>
    <row r="80" spans="1:210">
      <c r="A80" s="648"/>
      <c r="B80" s="648"/>
      <c r="C80" s="76"/>
      <c r="D80" s="13"/>
      <c r="N80" s="13"/>
      <c r="O80" s="648"/>
      <c r="P80" s="648"/>
      <c r="Q80" s="13"/>
      <c r="AB80" s="13"/>
      <c r="AC80" s="648"/>
      <c r="AD80" s="648"/>
      <c r="AT80" s="13"/>
      <c r="AU80" s="648"/>
      <c r="AV80" s="648"/>
      <c r="BW80" s="13"/>
      <c r="BX80" s="13"/>
      <c r="BY80" s="13"/>
      <c r="BZ80" s="13"/>
      <c r="CA80" s="13"/>
      <c r="CB80" s="648"/>
      <c r="CC80" s="648"/>
      <c r="CS80" s="13"/>
      <c r="CT80" s="648"/>
      <c r="CU80" s="648"/>
      <c r="CV80" s="648"/>
      <c r="CW80" s="648"/>
      <c r="CX80" s="648"/>
      <c r="CY80" s="648"/>
      <c r="DQ80" s="13"/>
      <c r="DR80" s="648"/>
      <c r="DS80" s="648"/>
      <c r="EV80" s="13"/>
      <c r="EW80" s="648"/>
      <c r="EX80" s="648"/>
      <c r="FI80" s="13"/>
      <c r="FJ80" s="648"/>
      <c r="FK80" s="648"/>
      <c r="FL80" s="648"/>
      <c r="FM80" s="648"/>
      <c r="FZ80" s="13"/>
      <c r="GA80" s="648"/>
      <c r="GB80" s="648"/>
      <c r="GJ80" s="13"/>
      <c r="GP80" s="13"/>
      <c r="GZ80" s="13"/>
      <c r="HA80" s="648"/>
      <c r="HB80" s="648"/>
    </row>
    <row r="81" spans="1:210">
      <c r="A81" s="648"/>
      <c r="B81" s="648"/>
      <c r="C81" s="76"/>
      <c r="D81" s="13"/>
      <c r="N81" s="13"/>
      <c r="O81" s="648"/>
      <c r="P81" s="648"/>
      <c r="Q81" s="13"/>
      <c r="AB81" s="13"/>
      <c r="AC81" s="648"/>
      <c r="AD81" s="648"/>
      <c r="AT81" s="13"/>
      <c r="AU81" s="648"/>
      <c r="AV81" s="648"/>
      <c r="BW81" s="13"/>
      <c r="BX81" s="13"/>
      <c r="BY81" s="13"/>
      <c r="BZ81" s="13"/>
      <c r="CA81" s="13"/>
      <c r="CB81" s="648"/>
      <c r="CC81" s="648"/>
      <c r="CS81" s="13"/>
      <c r="CT81" s="648"/>
      <c r="CU81" s="648"/>
      <c r="CV81" s="648"/>
      <c r="CW81" s="648"/>
      <c r="CX81" s="648"/>
      <c r="CY81" s="648"/>
      <c r="DQ81" s="13"/>
      <c r="DR81" s="648"/>
      <c r="DS81" s="648"/>
      <c r="EV81" s="13"/>
      <c r="EW81" s="648"/>
      <c r="EX81" s="648"/>
      <c r="FI81" s="13"/>
      <c r="FJ81" s="648"/>
      <c r="FK81" s="648"/>
      <c r="FL81" s="648"/>
      <c r="FM81" s="648"/>
      <c r="FZ81" s="13"/>
      <c r="GA81" s="648"/>
      <c r="GB81" s="648"/>
      <c r="GJ81" s="13"/>
      <c r="GP81" s="13"/>
      <c r="GZ81" s="13"/>
      <c r="HA81" s="648"/>
      <c r="HB81" s="648"/>
    </row>
    <row r="82" spans="1:210">
      <c r="A82" s="648"/>
      <c r="B82" s="648"/>
      <c r="C82" s="76"/>
      <c r="D82" s="13"/>
      <c r="N82" s="13"/>
      <c r="O82" s="648"/>
      <c r="P82" s="648"/>
      <c r="Q82" s="13"/>
      <c r="AB82" s="13"/>
      <c r="AC82" s="648"/>
      <c r="AD82" s="648"/>
      <c r="AT82" s="13"/>
      <c r="AU82" s="648"/>
      <c r="AV82" s="648"/>
      <c r="BW82" s="13"/>
      <c r="BX82" s="13"/>
      <c r="BY82" s="13"/>
      <c r="BZ82" s="13"/>
      <c r="CA82" s="13"/>
      <c r="CB82" s="648"/>
      <c r="CC82" s="648"/>
      <c r="CS82" s="13"/>
      <c r="CT82" s="648"/>
      <c r="CU82" s="648"/>
      <c r="CV82" s="648"/>
      <c r="CW82" s="648"/>
      <c r="CX82" s="648"/>
      <c r="CY82" s="648"/>
      <c r="DQ82" s="13"/>
      <c r="DR82" s="648"/>
      <c r="DS82" s="648"/>
      <c r="EV82" s="13"/>
      <c r="EW82" s="648"/>
      <c r="EX82" s="648"/>
      <c r="FI82" s="13"/>
      <c r="FJ82" s="648"/>
      <c r="FK82" s="648"/>
      <c r="FL82" s="648"/>
      <c r="FM82" s="648"/>
      <c r="FZ82" s="13"/>
      <c r="GA82" s="648"/>
      <c r="GB82" s="648"/>
      <c r="GJ82" s="13"/>
      <c r="GP82" s="13"/>
      <c r="GZ82" s="13"/>
      <c r="HA82" s="648"/>
      <c r="HB82" s="648"/>
    </row>
    <row r="83" spans="1:210">
      <c r="A83" s="648"/>
      <c r="B83" s="648"/>
      <c r="C83" s="76"/>
      <c r="D83" s="13"/>
      <c r="N83" s="13"/>
      <c r="O83" s="648"/>
      <c r="P83" s="648"/>
      <c r="Q83" s="13"/>
      <c r="AB83" s="13"/>
      <c r="AC83" s="648"/>
      <c r="AD83" s="648"/>
      <c r="AT83" s="13"/>
      <c r="AU83" s="648"/>
      <c r="AV83" s="648"/>
      <c r="BW83" s="13"/>
      <c r="BX83" s="13"/>
      <c r="BY83" s="13"/>
      <c r="BZ83" s="13"/>
      <c r="CA83" s="13"/>
      <c r="CB83" s="648"/>
      <c r="CC83" s="648"/>
      <c r="CS83" s="13"/>
      <c r="CT83" s="648"/>
      <c r="CU83" s="648"/>
      <c r="CV83" s="648"/>
      <c r="CW83" s="648"/>
      <c r="CX83" s="648"/>
      <c r="CY83" s="648"/>
      <c r="DQ83" s="13"/>
      <c r="DR83" s="648"/>
      <c r="DS83" s="648"/>
      <c r="EV83" s="13"/>
      <c r="EW83" s="648"/>
      <c r="EX83" s="648"/>
      <c r="FI83" s="13"/>
      <c r="FJ83" s="648"/>
      <c r="FK83" s="648"/>
      <c r="FL83" s="648"/>
      <c r="FM83" s="648"/>
      <c r="FZ83" s="13"/>
      <c r="GA83" s="648"/>
      <c r="GB83" s="648"/>
      <c r="GJ83" s="13"/>
      <c r="GP83" s="13"/>
      <c r="GZ83" s="13"/>
      <c r="HA83" s="648"/>
      <c r="HB83" s="648"/>
    </row>
    <row r="84" spans="1:210">
      <c r="A84" s="648"/>
      <c r="B84" s="648"/>
      <c r="C84" s="76"/>
      <c r="D84" s="13"/>
      <c r="N84" s="13"/>
      <c r="O84" s="648"/>
      <c r="P84" s="648"/>
      <c r="Q84" s="13"/>
      <c r="AB84" s="13"/>
      <c r="AC84" s="648"/>
      <c r="AD84" s="648"/>
      <c r="AT84" s="13"/>
      <c r="AU84" s="648"/>
      <c r="AV84" s="648"/>
      <c r="BW84" s="13"/>
      <c r="BX84" s="13"/>
      <c r="BY84" s="13"/>
      <c r="BZ84" s="13"/>
      <c r="CA84" s="13"/>
      <c r="CB84" s="648"/>
      <c r="CC84" s="648"/>
      <c r="CS84" s="13"/>
      <c r="CT84" s="648"/>
      <c r="CU84" s="648"/>
      <c r="CV84" s="648"/>
      <c r="CW84" s="648"/>
      <c r="CX84" s="648"/>
      <c r="CY84" s="648"/>
      <c r="DQ84" s="13"/>
      <c r="DR84" s="648"/>
      <c r="DS84" s="648"/>
      <c r="EV84" s="13"/>
      <c r="EW84" s="648"/>
      <c r="EX84" s="648"/>
      <c r="FI84" s="13"/>
      <c r="FJ84" s="648"/>
      <c r="FK84" s="648"/>
      <c r="FL84" s="648"/>
      <c r="FM84" s="648"/>
      <c r="FZ84" s="13"/>
      <c r="GA84" s="648"/>
      <c r="GB84" s="648"/>
      <c r="GJ84" s="13"/>
      <c r="GP84" s="13"/>
      <c r="GZ84" s="13"/>
      <c r="HA84" s="648"/>
      <c r="HB84" s="648"/>
    </row>
    <row r="85" spans="1:210">
      <c r="A85" s="648"/>
      <c r="B85" s="648"/>
      <c r="C85" s="76"/>
      <c r="D85" s="13"/>
      <c r="N85" s="13"/>
      <c r="O85" s="648"/>
      <c r="P85" s="648"/>
      <c r="Q85" s="13"/>
      <c r="AB85" s="13"/>
      <c r="AC85" s="648"/>
      <c r="AD85" s="648"/>
      <c r="AT85" s="13"/>
      <c r="AU85" s="648"/>
      <c r="AV85" s="648"/>
      <c r="BW85" s="13"/>
      <c r="BX85" s="13"/>
      <c r="BY85" s="13"/>
      <c r="BZ85" s="13"/>
      <c r="CA85" s="13"/>
      <c r="CB85" s="648"/>
      <c r="CC85" s="648"/>
      <c r="CS85" s="13"/>
      <c r="CT85" s="648"/>
      <c r="CU85" s="648"/>
      <c r="CV85" s="648"/>
      <c r="CW85" s="648"/>
      <c r="CX85" s="648"/>
      <c r="CY85" s="648"/>
      <c r="DQ85" s="13"/>
      <c r="DR85" s="648"/>
      <c r="DS85" s="648"/>
      <c r="EV85" s="13"/>
      <c r="EW85" s="648"/>
      <c r="EX85" s="648"/>
      <c r="FI85" s="13"/>
      <c r="FJ85" s="648"/>
      <c r="FK85" s="648"/>
      <c r="FL85" s="648"/>
      <c r="FM85" s="648"/>
      <c r="FZ85" s="13"/>
      <c r="GA85" s="648"/>
      <c r="GB85" s="648"/>
      <c r="GJ85" s="13"/>
      <c r="GP85" s="13"/>
      <c r="GZ85" s="13"/>
      <c r="HA85" s="648"/>
      <c r="HB85" s="648"/>
    </row>
    <row r="86" spans="1:210">
      <c r="A86" s="648"/>
      <c r="B86" s="648"/>
      <c r="C86" s="76"/>
      <c r="D86" s="13"/>
      <c r="N86" s="13"/>
      <c r="O86" s="648"/>
      <c r="P86" s="648"/>
      <c r="Q86" s="13"/>
      <c r="AB86" s="13"/>
      <c r="AC86" s="648"/>
      <c r="AD86" s="648"/>
      <c r="AT86" s="13"/>
      <c r="AU86" s="648"/>
      <c r="AV86" s="648"/>
      <c r="BW86" s="13"/>
      <c r="BX86" s="13"/>
      <c r="BY86" s="13"/>
      <c r="BZ86" s="13"/>
      <c r="CA86" s="13"/>
      <c r="CB86" s="648"/>
      <c r="CC86" s="648"/>
      <c r="CS86" s="13"/>
      <c r="CT86" s="648"/>
      <c r="CU86" s="648"/>
      <c r="CV86" s="648"/>
      <c r="CW86" s="648"/>
      <c r="CX86" s="648"/>
      <c r="CY86" s="648"/>
      <c r="DQ86" s="13"/>
      <c r="DR86" s="648"/>
      <c r="DS86" s="648"/>
      <c r="EV86" s="13"/>
      <c r="EW86" s="648"/>
      <c r="EX86" s="648"/>
      <c r="FI86" s="13"/>
      <c r="FJ86" s="648"/>
      <c r="FK86" s="648"/>
      <c r="FL86" s="648"/>
      <c r="FM86" s="648"/>
      <c r="FZ86" s="13"/>
      <c r="GA86" s="648"/>
      <c r="GB86" s="648"/>
      <c r="GJ86" s="13"/>
      <c r="GP86" s="13"/>
      <c r="GZ86" s="13"/>
      <c r="HA86" s="648"/>
      <c r="HB86" s="648"/>
    </row>
    <row r="87" spans="1:210">
      <c r="A87" s="648"/>
      <c r="B87" s="648"/>
      <c r="C87" s="76"/>
      <c r="D87" s="13"/>
      <c r="N87" s="13"/>
      <c r="O87" s="648"/>
      <c r="P87" s="648"/>
      <c r="Q87" s="13"/>
      <c r="AB87" s="13"/>
      <c r="AC87" s="648"/>
      <c r="AD87" s="648"/>
      <c r="AT87" s="13"/>
      <c r="AU87" s="648"/>
      <c r="AV87" s="648"/>
      <c r="BW87" s="13"/>
      <c r="BX87" s="13"/>
      <c r="BY87" s="13"/>
      <c r="BZ87" s="13"/>
      <c r="CA87" s="13"/>
      <c r="CB87" s="648"/>
      <c r="CC87" s="648"/>
      <c r="CS87" s="13"/>
      <c r="CT87" s="648"/>
      <c r="CU87" s="648"/>
      <c r="CV87" s="648"/>
      <c r="CW87" s="648"/>
      <c r="CX87" s="648"/>
      <c r="CY87" s="648"/>
      <c r="DQ87" s="13"/>
      <c r="DR87" s="648"/>
      <c r="DS87" s="648"/>
      <c r="EV87" s="13"/>
      <c r="EW87" s="648"/>
      <c r="EX87" s="648"/>
      <c r="FI87" s="13"/>
      <c r="FJ87" s="648"/>
      <c r="FK87" s="648"/>
      <c r="FL87" s="648"/>
      <c r="FM87" s="648"/>
      <c r="FZ87" s="13"/>
      <c r="GA87" s="648"/>
      <c r="GB87" s="648"/>
      <c r="GJ87" s="13"/>
      <c r="GP87" s="13"/>
      <c r="GZ87" s="13"/>
      <c r="HA87" s="648"/>
      <c r="HB87" s="648"/>
    </row>
    <row r="88" spans="1:210">
      <c r="A88" s="648"/>
      <c r="B88" s="648"/>
      <c r="C88" s="76"/>
      <c r="D88" s="13"/>
      <c r="N88" s="13"/>
      <c r="O88" s="648"/>
      <c r="P88" s="648"/>
      <c r="Q88" s="13"/>
      <c r="AB88" s="13"/>
      <c r="AC88" s="648"/>
      <c r="AD88" s="648"/>
      <c r="AT88" s="13"/>
      <c r="AU88" s="648"/>
      <c r="AV88" s="648"/>
      <c r="BW88" s="13"/>
      <c r="BX88" s="13"/>
      <c r="BY88" s="13"/>
      <c r="BZ88" s="13"/>
      <c r="CA88" s="13"/>
      <c r="CB88" s="648"/>
      <c r="CC88" s="648"/>
      <c r="CS88" s="13"/>
      <c r="CT88" s="648"/>
      <c r="CU88" s="648"/>
      <c r="CV88" s="648"/>
      <c r="CW88" s="648"/>
      <c r="CX88" s="648"/>
      <c r="CY88" s="648"/>
      <c r="DQ88" s="13"/>
      <c r="DR88" s="648"/>
      <c r="DS88" s="648"/>
      <c r="EV88" s="13"/>
      <c r="EW88" s="648"/>
      <c r="EX88" s="648"/>
      <c r="FI88" s="13"/>
      <c r="FJ88" s="648"/>
      <c r="FK88" s="648"/>
      <c r="FL88" s="648"/>
      <c r="FM88" s="648"/>
      <c r="FZ88" s="13"/>
      <c r="GA88" s="648"/>
      <c r="GB88" s="648"/>
      <c r="GJ88" s="13"/>
      <c r="GP88" s="13"/>
      <c r="GZ88" s="13"/>
      <c r="HA88" s="648"/>
      <c r="HB88" s="648"/>
    </row>
    <row r="89" spans="1:210">
      <c r="A89" s="648"/>
      <c r="B89" s="648"/>
      <c r="C89" s="76"/>
      <c r="D89" s="13"/>
      <c r="N89" s="13"/>
      <c r="O89" s="648"/>
      <c r="P89" s="648"/>
      <c r="Q89" s="13"/>
      <c r="AB89" s="13"/>
      <c r="AC89" s="648"/>
      <c r="AD89" s="648"/>
      <c r="AT89" s="13"/>
      <c r="AU89" s="648"/>
      <c r="AV89" s="648"/>
      <c r="BW89" s="13"/>
      <c r="BX89" s="13"/>
      <c r="BY89" s="13"/>
      <c r="BZ89" s="13"/>
      <c r="CA89" s="13"/>
      <c r="CB89" s="648"/>
      <c r="CC89" s="648"/>
      <c r="CS89" s="13"/>
      <c r="CT89" s="648"/>
      <c r="CU89" s="648"/>
      <c r="CV89" s="648"/>
      <c r="CW89" s="648"/>
      <c r="CX89" s="648"/>
      <c r="CY89" s="648"/>
      <c r="DQ89" s="13"/>
      <c r="DR89" s="648"/>
      <c r="DS89" s="648"/>
      <c r="EV89" s="13"/>
      <c r="EW89" s="648"/>
      <c r="EX89" s="648"/>
      <c r="FI89" s="13"/>
      <c r="FJ89" s="648"/>
      <c r="FK89" s="648"/>
      <c r="FL89" s="648"/>
      <c r="FM89" s="648"/>
      <c r="FZ89" s="13"/>
      <c r="GA89" s="648"/>
      <c r="GB89" s="648"/>
      <c r="GJ89" s="13"/>
      <c r="GP89" s="13"/>
      <c r="GZ89" s="13"/>
      <c r="HA89" s="648"/>
      <c r="HB89" s="648"/>
    </row>
    <row r="90" spans="1:210">
      <c r="A90" s="648"/>
      <c r="B90" s="648"/>
      <c r="C90" s="76"/>
      <c r="D90" s="13"/>
      <c r="N90" s="13"/>
      <c r="O90" s="648"/>
      <c r="P90" s="648"/>
      <c r="Q90" s="13"/>
      <c r="AB90" s="13"/>
      <c r="AC90" s="648"/>
      <c r="AD90" s="648"/>
      <c r="AT90" s="13"/>
      <c r="AU90" s="648"/>
      <c r="AV90" s="648"/>
      <c r="BW90" s="13"/>
      <c r="BX90" s="13"/>
      <c r="BY90" s="13"/>
      <c r="BZ90" s="13"/>
      <c r="CA90" s="13"/>
      <c r="CB90" s="648"/>
      <c r="CC90" s="648"/>
      <c r="CS90" s="13"/>
      <c r="CT90" s="648"/>
      <c r="CU90" s="648"/>
      <c r="CV90" s="648"/>
      <c r="CW90" s="648"/>
      <c r="CX90" s="648"/>
      <c r="CY90" s="648"/>
      <c r="DQ90" s="13"/>
      <c r="DR90" s="648"/>
      <c r="DS90" s="648"/>
      <c r="EV90" s="13"/>
      <c r="EW90" s="648"/>
      <c r="EX90" s="648"/>
      <c r="FI90" s="13"/>
      <c r="FJ90" s="648"/>
      <c r="FK90" s="648"/>
      <c r="FL90" s="648"/>
      <c r="FM90" s="648"/>
      <c r="FZ90" s="13"/>
      <c r="GA90" s="648"/>
      <c r="GB90" s="648"/>
      <c r="GJ90" s="13"/>
      <c r="GP90" s="13"/>
      <c r="GZ90" s="13"/>
      <c r="HA90" s="648"/>
      <c r="HB90" s="648"/>
    </row>
    <row r="91" spans="1:210">
      <c r="A91" s="648"/>
      <c r="B91" s="648"/>
      <c r="C91" s="76"/>
      <c r="D91" s="13"/>
      <c r="N91" s="13"/>
      <c r="O91" s="648"/>
      <c r="P91" s="648"/>
      <c r="Q91" s="13"/>
      <c r="AB91" s="13"/>
      <c r="AC91" s="648"/>
      <c r="AD91" s="648"/>
      <c r="AT91" s="13"/>
      <c r="AU91" s="648"/>
      <c r="AV91" s="648"/>
      <c r="BW91" s="13"/>
      <c r="BX91" s="13"/>
      <c r="BY91" s="13"/>
      <c r="BZ91" s="13"/>
      <c r="CA91" s="13"/>
      <c r="CB91" s="648"/>
      <c r="CC91" s="648"/>
      <c r="CS91" s="13"/>
      <c r="CT91" s="648"/>
      <c r="CU91" s="648"/>
      <c r="CV91" s="648"/>
      <c r="CW91" s="648"/>
      <c r="CX91" s="648"/>
      <c r="CY91" s="648"/>
      <c r="DQ91" s="13"/>
      <c r="DR91" s="648"/>
      <c r="DS91" s="648"/>
      <c r="EV91" s="13"/>
      <c r="EW91" s="648"/>
      <c r="EX91" s="648"/>
      <c r="FI91" s="13"/>
      <c r="FJ91" s="648"/>
      <c r="FK91" s="648"/>
      <c r="FL91" s="648"/>
      <c r="FM91" s="648"/>
      <c r="FZ91" s="13"/>
      <c r="GA91" s="648"/>
      <c r="GB91" s="648"/>
      <c r="GJ91" s="13"/>
      <c r="GP91" s="13"/>
      <c r="GZ91" s="13"/>
      <c r="HA91" s="648"/>
      <c r="HB91" s="648"/>
    </row>
    <row r="92" spans="1:210">
      <c r="A92" s="16"/>
      <c r="B92" s="16"/>
      <c r="C92" s="76"/>
      <c r="D92" s="13"/>
      <c r="N92" s="13"/>
      <c r="O92" s="16"/>
      <c r="P92" s="16"/>
      <c r="Q92" s="13"/>
      <c r="AB92" s="13"/>
      <c r="AC92" s="16"/>
      <c r="AD92" s="16"/>
      <c r="AT92" s="13"/>
      <c r="AU92" s="16"/>
      <c r="AV92" s="16"/>
      <c r="BW92" s="13"/>
      <c r="BX92" s="13"/>
      <c r="BY92" s="13"/>
      <c r="BZ92" s="13"/>
      <c r="CA92" s="13"/>
      <c r="CB92" s="16"/>
      <c r="CC92" s="16"/>
      <c r="CS92" s="13"/>
      <c r="CT92" s="16"/>
      <c r="CU92" s="16"/>
      <c r="CV92" s="16"/>
      <c r="CW92" s="16"/>
      <c r="CX92" s="16"/>
      <c r="CY92" s="16"/>
      <c r="DQ92" s="13"/>
      <c r="DR92" s="16"/>
      <c r="DS92" s="16"/>
      <c r="EV92" s="13"/>
      <c r="EW92" s="16"/>
      <c r="EX92" s="16"/>
      <c r="FI92" s="13"/>
      <c r="FJ92" s="16"/>
      <c r="FK92" s="16"/>
      <c r="FL92" s="16"/>
      <c r="FM92" s="16"/>
      <c r="FZ92" s="13"/>
      <c r="GA92" s="16"/>
      <c r="GB92" s="16"/>
      <c r="GJ92" s="13"/>
      <c r="GP92" s="13"/>
      <c r="GZ92" s="13"/>
      <c r="HA92" s="16"/>
      <c r="HB92" s="16"/>
    </row>
    <row r="93" spans="1:210">
      <c r="A93" s="649"/>
      <c r="B93" s="649"/>
      <c r="C93" s="76"/>
      <c r="D93" s="13"/>
      <c r="N93" s="13"/>
      <c r="O93" s="649"/>
      <c r="P93" s="649"/>
      <c r="Q93" s="13"/>
      <c r="AB93" s="13"/>
      <c r="AC93" s="649"/>
      <c r="AD93" s="649"/>
      <c r="AT93" s="13"/>
      <c r="AU93" s="649"/>
      <c r="AV93" s="649"/>
      <c r="BW93" s="13"/>
      <c r="BX93" s="13"/>
      <c r="BY93" s="13"/>
      <c r="BZ93" s="13"/>
      <c r="CA93" s="13"/>
      <c r="CB93" s="649"/>
      <c r="CC93" s="649"/>
      <c r="CS93" s="13"/>
      <c r="CT93" s="649"/>
      <c r="CU93" s="649"/>
      <c r="CV93" s="649"/>
      <c r="CW93" s="649"/>
      <c r="CX93" s="649"/>
      <c r="CY93" s="649"/>
      <c r="DQ93" s="13"/>
      <c r="DR93" s="649"/>
      <c r="DS93" s="649"/>
      <c r="EV93" s="13"/>
      <c r="EW93" s="649"/>
      <c r="EX93" s="649"/>
      <c r="FI93" s="13"/>
      <c r="FJ93" s="649"/>
      <c r="FK93" s="649"/>
      <c r="FL93" s="649"/>
      <c r="FM93" s="649"/>
      <c r="FZ93" s="13"/>
      <c r="GA93" s="649"/>
      <c r="GB93" s="649"/>
      <c r="GJ93" s="13"/>
      <c r="GP93" s="13"/>
      <c r="GZ93" s="13"/>
      <c r="HA93" s="649"/>
      <c r="HB93" s="649"/>
    </row>
    <row r="94" spans="1:210">
      <c r="A94" s="649"/>
      <c r="B94" s="649"/>
      <c r="C94" s="76"/>
      <c r="D94" s="13"/>
      <c r="N94" s="13"/>
      <c r="O94" s="649"/>
      <c r="P94" s="649"/>
      <c r="Q94" s="13"/>
      <c r="AB94" s="13"/>
      <c r="AC94" s="649"/>
      <c r="AD94" s="649"/>
      <c r="AT94" s="13"/>
      <c r="AU94" s="649"/>
      <c r="AV94" s="649"/>
      <c r="BW94" s="13"/>
      <c r="BX94" s="13"/>
      <c r="BY94" s="13"/>
      <c r="BZ94" s="13"/>
      <c r="CA94" s="13"/>
      <c r="CB94" s="649"/>
      <c r="CC94" s="649"/>
      <c r="CS94" s="13"/>
      <c r="CT94" s="649"/>
      <c r="CU94" s="649"/>
      <c r="CV94" s="649"/>
      <c r="CW94" s="649"/>
      <c r="CX94" s="649"/>
      <c r="CY94" s="649"/>
      <c r="DQ94" s="13"/>
      <c r="DR94" s="649"/>
      <c r="DS94" s="649"/>
      <c r="EV94" s="13"/>
      <c r="EW94" s="649"/>
      <c r="EX94" s="649"/>
      <c r="FI94" s="13"/>
      <c r="FJ94" s="649"/>
      <c r="FK94" s="649"/>
      <c r="FL94" s="649"/>
      <c r="FM94" s="649"/>
      <c r="FZ94" s="13"/>
      <c r="GA94" s="649"/>
      <c r="GB94" s="649"/>
      <c r="GJ94" s="13"/>
      <c r="GP94" s="13"/>
      <c r="GZ94" s="13"/>
      <c r="HA94" s="649"/>
      <c r="HB94" s="649"/>
    </row>
    <row r="95" spans="1:210">
      <c r="A95" s="649"/>
      <c r="B95" s="649"/>
      <c r="C95" s="76"/>
      <c r="D95" s="13"/>
      <c r="N95" s="13"/>
      <c r="O95" s="649"/>
      <c r="P95" s="649"/>
      <c r="Q95" s="13"/>
      <c r="AB95" s="13"/>
      <c r="AC95" s="649"/>
      <c r="AD95" s="649"/>
      <c r="AT95" s="13"/>
      <c r="AU95" s="649"/>
      <c r="AV95" s="649"/>
      <c r="BW95" s="13"/>
      <c r="BX95" s="13"/>
      <c r="BY95" s="13"/>
      <c r="BZ95" s="13"/>
      <c r="CA95" s="13"/>
      <c r="CB95" s="649"/>
      <c r="CC95" s="649"/>
      <c r="CS95" s="13"/>
      <c r="CT95" s="649"/>
      <c r="CU95" s="649"/>
      <c r="CV95" s="649"/>
      <c r="CW95" s="649"/>
      <c r="CX95" s="649"/>
      <c r="CY95" s="649"/>
      <c r="DQ95" s="13"/>
      <c r="DR95" s="649"/>
      <c r="DS95" s="649"/>
      <c r="EV95" s="13"/>
      <c r="EW95" s="649"/>
      <c r="EX95" s="649"/>
      <c r="FI95" s="13"/>
      <c r="FJ95" s="649"/>
      <c r="FK95" s="649"/>
      <c r="FL95" s="649"/>
      <c r="FM95" s="649"/>
      <c r="FZ95" s="13"/>
      <c r="GA95" s="649"/>
      <c r="GB95" s="649"/>
      <c r="GJ95" s="13"/>
      <c r="GP95" s="13"/>
      <c r="GZ95" s="13"/>
      <c r="HA95" s="649"/>
      <c r="HB95" s="649"/>
    </row>
    <row r="96" spans="1:210">
      <c r="A96" s="649"/>
      <c r="B96" s="649"/>
      <c r="C96" s="76"/>
      <c r="D96" s="13"/>
      <c r="N96" s="13"/>
      <c r="O96" s="649"/>
      <c r="P96" s="649"/>
      <c r="Q96" s="13"/>
      <c r="AB96" s="13"/>
      <c r="AC96" s="649"/>
      <c r="AD96" s="649"/>
      <c r="AT96" s="13"/>
      <c r="AU96" s="649"/>
      <c r="AV96" s="649"/>
      <c r="BW96" s="13"/>
      <c r="BX96" s="13"/>
      <c r="BY96" s="13"/>
      <c r="BZ96" s="13"/>
      <c r="CA96" s="13"/>
      <c r="CB96" s="649"/>
      <c r="CC96" s="649"/>
      <c r="CS96" s="13"/>
      <c r="CT96" s="649"/>
      <c r="CU96" s="649"/>
      <c r="CV96" s="649"/>
      <c r="CW96" s="649"/>
      <c r="CX96" s="649"/>
      <c r="CY96" s="649"/>
      <c r="DQ96" s="13"/>
      <c r="DR96" s="649"/>
      <c r="DS96" s="649"/>
      <c r="EV96" s="13"/>
      <c r="EW96" s="649"/>
      <c r="EX96" s="649"/>
      <c r="FI96" s="13"/>
      <c r="FJ96" s="649"/>
      <c r="FK96" s="649"/>
      <c r="FL96" s="649"/>
      <c r="FM96" s="649"/>
      <c r="FZ96" s="13"/>
      <c r="GA96" s="649"/>
      <c r="GB96" s="649"/>
      <c r="GJ96" s="13"/>
      <c r="GP96" s="13"/>
      <c r="GZ96" s="13"/>
      <c r="HA96" s="649"/>
      <c r="HB96" s="649"/>
    </row>
    <row r="97" spans="1:210">
      <c r="A97" s="649"/>
      <c r="B97" s="649"/>
      <c r="C97" s="76"/>
      <c r="D97" s="13"/>
      <c r="N97" s="13"/>
      <c r="O97" s="649"/>
      <c r="P97" s="649"/>
      <c r="Q97" s="13"/>
      <c r="AB97" s="13"/>
      <c r="AC97" s="649"/>
      <c r="AD97" s="649"/>
      <c r="AT97" s="13"/>
      <c r="AU97" s="649"/>
      <c r="AV97" s="649"/>
      <c r="BW97" s="13"/>
      <c r="BX97" s="13"/>
      <c r="BY97" s="13"/>
      <c r="BZ97" s="13"/>
      <c r="CA97" s="13"/>
      <c r="CB97" s="649"/>
      <c r="CC97" s="649"/>
      <c r="CS97" s="13"/>
      <c r="CT97" s="649"/>
      <c r="CU97" s="649"/>
      <c r="CV97" s="649"/>
      <c r="CW97" s="649"/>
      <c r="CX97" s="649"/>
      <c r="CY97" s="649"/>
      <c r="DQ97" s="13"/>
      <c r="DR97" s="649"/>
      <c r="DS97" s="649"/>
      <c r="EV97" s="13"/>
      <c r="EW97" s="649"/>
      <c r="EX97" s="649"/>
      <c r="FI97" s="13"/>
      <c r="FJ97" s="649"/>
      <c r="FK97" s="649"/>
      <c r="FL97" s="649"/>
      <c r="FM97" s="649"/>
      <c r="FZ97" s="13"/>
      <c r="GA97" s="649"/>
      <c r="GB97" s="649"/>
      <c r="GJ97" s="13"/>
      <c r="GP97" s="13"/>
      <c r="GZ97" s="13"/>
      <c r="HA97" s="649"/>
      <c r="HB97" s="649"/>
    </row>
    <row r="98" spans="1:210">
      <c r="A98" s="649"/>
      <c r="B98" s="649"/>
      <c r="C98" s="76"/>
      <c r="D98" s="13"/>
      <c r="N98" s="13"/>
      <c r="O98" s="649"/>
      <c r="P98" s="649"/>
      <c r="Q98" s="13"/>
      <c r="AB98" s="13"/>
      <c r="AC98" s="649"/>
      <c r="AD98" s="649"/>
      <c r="AT98" s="13"/>
      <c r="AU98" s="649"/>
      <c r="AV98" s="649"/>
      <c r="BW98" s="13"/>
      <c r="BX98" s="13"/>
      <c r="BY98" s="13"/>
      <c r="BZ98" s="13"/>
      <c r="CA98" s="13"/>
      <c r="CB98" s="649"/>
      <c r="CC98" s="649"/>
      <c r="CS98" s="13"/>
      <c r="CT98" s="649"/>
      <c r="CU98" s="649"/>
      <c r="CV98" s="649"/>
      <c r="CW98" s="649"/>
      <c r="CX98" s="649"/>
      <c r="CY98" s="649"/>
      <c r="DQ98" s="13"/>
      <c r="DR98" s="649"/>
      <c r="DS98" s="649"/>
      <c r="EV98" s="13"/>
      <c r="EW98" s="649"/>
      <c r="EX98" s="649"/>
      <c r="FI98" s="13"/>
      <c r="FJ98" s="649"/>
      <c r="FK98" s="649"/>
      <c r="FL98" s="649"/>
      <c r="FM98" s="649"/>
      <c r="FZ98" s="13"/>
      <c r="GA98" s="649"/>
      <c r="GB98" s="649"/>
      <c r="GJ98" s="13"/>
      <c r="GP98" s="13"/>
      <c r="GZ98" s="13"/>
      <c r="HA98" s="649"/>
      <c r="HB98" s="649"/>
    </row>
    <row r="99" spans="1:210">
      <c r="A99" s="649"/>
      <c r="B99" s="649"/>
      <c r="C99" s="76"/>
      <c r="D99" s="13"/>
      <c r="N99" s="13"/>
      <c r="O99" s="649"/>
      <c r="P99" s="649"/>
      <c r="Q99" s="13"/>
      <c r="AB99" s="13"/>
      <c r="AC99" s="649"/>
      <c r="AD99" s="649"/>
      <c r="AT99" s="13"/>
      <c r="AU99" s="649"/>
      <c r="AV99" s="649"/>
      <c r="BW99" s="13"/>
      <c r="BX99" s="13"/>
      <c r="BY99" s="13"/>
      <c r="BZ99" s="13"/>
      <c r="CA99" s="13"/>
      <c r="CB99" s="649"/>
      <c r="CC99" s="649"/>
      <c r="CS99" s="13"/>
      <c r="CT99" s="649"/>
      <c r="CU99" s="649"/>
      <c r="CV99" s="649"/>
      <c r="CW99" s="649"/>
      <c r="CX99" s="649"/>
      <c r="CY99" s="649"/>
      <c r="DQ99" s="13"/>
      <c r="DR99" s="649"/>
      <c r="DS99" s="649"/>
      <c r="EV99" s="13"/>
      <c r="EW99" s="649"/>
      <c r="EX99" s="649"/>
      <c r="FI99" s="13"/>
      <c r="FJ99" s="649"/>
      <c r="FK99" s="649"/>
      <c r="FL99" s="649"/>
      <c r="FM99" s="649"/>
      <c r="FZ99" s="13"/>
      <c r="GA99" s="649"/>
      <c r="GB99" s="649"/>
      <c r="GJ99" s="13"/>
      <c r="GP99" s="13"/>
      <c r="GZ99" s="13"/>
      <c r="HA99" s="649"/>
      <c r="HB99" s="649"/>
    </row>
    <row r="100" spans="1:210">
      <c r="A100" s="649"/>
      <c r="B100" s="649"/>
      <c r="C100" s="76"/>
      <c r="D100" s="13"/>
      <c r="N100" s="13"/>
      <c r="O100" s="649"/>
      <c r="P100" s="649"/>
      <c r="Q100" s="13"/>
      <c r="AB100" s="13"/>
      <c r="AC100" s="649"/>
      <c r="AD100" s="649"/>
      <c r="AT100" s="13"/>
      <c r="AU100" s="649"/>
      <c r="AV100" s="649"/>
      <c r="BW100" s="13"/>
      <c r="BX100" s="13"/>
      <c r="BY100" s="13"/>
      <c r="BZ100" s="13"/>
      <c r="CA100" s="13"/>
      <c r="CB100" s="649"/>
      <c r="CC100" s="649"/>
      <c r="CS100" s="13"/>
      <c r="CT100" s="649"/>
      <c r="CU100" s="649"/>
      <c r="CV100" s="649"/>
      <c r="CW100" s="649"/>
      <c r="CX100" s="649"/>
      <c r="CY100" s="649"/>
      <c r="DQ100" s="13"/>
      <c r="DR100" s="649"/>
      <c r="DS100" s="649"/>
      <c r="EV100" s="13"/>
      <c r="EW100" s="649"/>
      <c r="EX100" s="649"/>
      <c r="FI100" s="13"/>
      <c r="FJ100" s="649"/>
      <c r="FK100" s="649"/>
      <c r="FL100" s="649"/>
      <c r="FM100" s="649"/>
      <c r="FZ100" s="13"/>
      <c r="GA100" s="649"/>
      <c r="GB100" s="649"/>
      <c r="GJ100" s="13"/>
      <c r="GP100" s="13"/>
      <c r="GZ100" s="13"/>
      <c r="HA100" s="649"/>
      <c r="HB100" s="649"/>
    </row>
    <row r="101" spans="1:210">
      <c r="A101" s="649"/>
      <c r="B101" s="649"/>
      <c r="C101" s="76"/>
      <c r="D101" s="13"/>
      <c r="N101" s="13"/>
      <c r="O101" s="649"/>
      <c r="P101" s="649"/>
      <c r="Q101" s="13"/>
      <c r="AB101" s="13"/>
      <c r="AC101" s="649"/>
      <c r="AD101" s="649"/>
      <c r="AT101" s="13"/>
      <c r="AU101" s="649"/>
      <c r="AV101" s="649"/>
      <c r="BW101" s="13"/>
      <c r="BX101" s="13"/>
      <c r="BY101" s="13"/>
      <c r="BZ101" s="13"/>
      <c r="CA101" s="13"/>
      <c r="CB101" s="649"/>
      <c r="CC101" s="649"/>
      <c r="CS101" s="13"/>
      <c r="CT101" s="649"/>
      <c r="CU101" s="649"/>
      <c r="CV101" s="649"/>
      <c r="CW101" s="649"/>
      <c r="CX101" s="649"/>
      <c r="CY101" s="649"/>
      <c r="DQ101" s="13"/>
      <c r="DR101" s="649"/>
      <c r="DS101" s="649"/>
      <c r="EV101" s="13"/>
      <c r="EW101" s="649"/>
      <c r="EX101" s="649"/>
      <c r="FI101" s="13"/>
      <c r="FJ101" s="649"/>
      <c r="FK101" s="649"/>
      <c r="FL101" s="649"/>
      <c r="FM101" s="649"/>
      <c r="FZ101" s="13"/>
      <c r="GA101" s="649"/>
      <c r="GB101" s="649"/>
      <c r="GJ101" s="13"/>
      <c r="GP101" s="13"/>
      <c r="GZ101" s="13"/>
      <c r="HA101" s="649"/>
      <c r="HB101" s="649"/>
    </row>
    <row r="102" spans="1:210">
      <c r="A102" s="649"/>
      <c r="B102" s="649"/>
      <c r="C102" s="76"/>
      <c r="D102" s="13"/>
      <c r="N102" s="13"/>
      <c r="O102" s="649"/>
      <c r="P102" s="649"/>
      <c r="Q102" s="13"/>
      <c r="AB102" s="13"/>
      <c r="AC102" s="649"/>
      <c r="AD102" s="649"/>
      <c r="AT102" s="13"/>
      <c r="AU102" s="649"/>
      <c r="AV102" s="649"/>
      <c r="BW102" s="13"/>
      <c r="BX102" s="13"/>
      <c r="BY102" s="13"/>
      <c r="BZ102" s="13"/>
      <c r="CA102" s="13"/>
      <c r="CB102" s="649"/>
      <c r="CC102" s="649"/>
      <c r="CS102" s="13"/>
      <c r="CT102" s="649"/>
      <c r="CU102" s="649"/>
      <c r="CV102" s="649"/>
      <c r="CW102" s="649"/>
      <c r="CX102" s="649"/>
      <c r="CY102" s="649"/>
      <c r="DQ102" s="13"/>
      <c r="DR102" s="649"/>
      <c r="DS102" s="649"/>
      <c r="EV102" s="13"/>
      <c r="EW102" s="649"/>
      <c r="EX102" s="649"/>
      <c r="FI102" s="13"/>
      <c r="FJ102" s="649"/>
      <c r="FK102" s="649"/>
      <c r="FL102" s="649"/>
      <c r="FM102" s="649"/>
      <c r="FZ102" s="13"/>
      <c r="GA102" s="649"/>
      <c r="GB102" s="649"/>
      <c r="GJ102" s="13"/>
      <c r="GP102" s="13"/>
      <c r="GZ102" s="13"/>
      <c r="HA102" s="649"/>
      <c r="HB102" s="649"/>
    </row>
    <row r="103" spans="1:210">
      <c r="A103" s="649"/>
      <c r="B103" s="649"/>
      <c r="C103" s="76"/>
      <c r="D103" s="13"/>
      <c r="N103" s="13"/>
      <c r="O103" s="649"/>
      <c r="P103" s="649"/>
      <c r="Q103" s="13"/>
      <c r="AB103" s="13"/>
      <c r="AC103" s="649"/>
      <c r="AD103" s="649"/>
      <c r="AT103" s="13"/>
      <c r="AU103" s="649"/>
      <c r="AV103" s="649"/>
      <c r="BW103" s="13"/>
      <c r="BX103" s="13"/>
      <c r="BY103" s="13"/>
      <c r="BZ103" s="13"/>
      <c r="CA103" s="13"/>
      <c r="CB103" s="649"/>
      <c r="CC103" s="649"/>
      <c r="CS103" s="13"/>
      <c r="CT103" s="649"/>
      <c r="CU103" s="649"/>
      <c r="CV103" s="649"/>
      <c r="CW103" s="649"/>
      <c r="CX103" s="649"/>
      <c r="CY103" s="649"/>
      <c r="DQ103" s="13"/>
      <c r="DR103" s="649"/>
      <c r="DS103" s="649"/>
      <c r="EV103" s="13"/>
      <c r="EW103" s="649"/>
      <c r="EX103" s="649"/>
      <c r="FI103" s="13"/>
      <c r="FJ103" s="649"/>
      <c r="FK103" s="649"/>
      <c r="FL103" s="649"/>
      <c r="FM103" s="649"/>
      <c r="FZ103" s="13"/>
      <c r="GA103" s="649"/>
      <c r="GB103" s="649"/>
      <c r="GJ103" s="13"/>
      <c r="GP103" s="13"/>
      <c r="GZ103" s="13"/>
      <c r="HA103" s="649"/>
      <c r="HB103" s="649"/>
    </row>
    <row r="104" spans="1:210">
      <c r="A104" s="649"/>
      <c r="B104" s="649"/>
      <c r="C104" s="76"/>
      <c r="D104" s="13"/>
      <c r="N104" s="13"/>
      <c r="O104" s="649"/>
      <c r="P104" s="649"/>
      <c r="Q104" s="13"/>
      <c r="AB104" s="13"/>
      <c r="AC104" s="649"/>
      <c r="AD104" s="649"/>
      <c r="AT104" s="13"/>
      <c r="AU104" s="649"/>
      <c r="AV104" s="649"/>
      <c r="BW104" s="13"/>
      <c r="BX104" s="13"/>
      <c r="BY104" s="13"/>
      <c r="BZ104" s="13"/>
      <c r="CA104" s="13"/>
      <c r="CB104" s="649"/>
      <c r="CC104" s="649"/>
      <c r="CS104" s="13"/>
      <c r="CT104" s="649"/>
      <c r="CU104" s="649"/>
      <c r="CV104" s="649"/>
      <c r="CW104" s="649"/>
      <c r="CX104" s="649"/>
      <c r="CY104" s="649"/>
      <c r="DQ104" s="13"/>
      <c r="DR104" s="649"/>
      <c r="DS104" s="649"/>
      <c r="EV104" s="13"/>
      <c r="EW104" s="649"/>
      <c r="EX104" s="649"/>
      <c r="FI104" s="13"/>
      <c r="FJ104" s="649"/>
      <c r="FK104" s="649"/>
      <c r="FL104" s="649"/>
      <c r="FM104" s="649"/>
      <c r="FZ104" s="13"/>
      <c r="GA104" s="649"/>
      <c r="GB104" s="649"/>
      <c r="GJ104" s="13"/>
      <c r="GP104" s="13"/>
      <c r="GZ104" s="13"/>
      <c r="HA104" s="649"/>
      <c r="HB104" s="649"/>
    </row>
    <row r="105" spans="1:210">
      <c r="A105" s="16"/>
      <c r="B105" s="16"/>
      <c r="C105" s="76"/>
      <c r="D105" s="13"/>
      <c r="N105" s="13"/>
      <c r="O105" s="16"/>
      <c r="P105" s="16"/>
      <c r="Q105" s="13"/>
      <c r="AB105" s="13"/>
      <c r="AC105" s="16"/>
      <c r="AD105" s="16"/>
      <c r="AT105" s="13"/>
      <c r="AU105" s="16"/>
      <c r="AV105" s="16"/>
      <c r="BW105" s="13"/>
      <c r="BX105" s="13"/>
      <c r="BY105" s="13"/>
      <c r="BZ105" s="13"/>
      <c r="CA105" s="13"/>
      <c r="CB105" s="16"/>
      <c r="CC105" s="16"/>
      <c r="CS105" s="13"/>
      <c r="CT105" s="16"/>
      <c r="CU105" s="16"/>
      <c r="CV105" s="16"/>
      <c r="CW105" s="16"/>
      <c r="CX105" s="16"/>
      <c r="CY105" s="16"/>
      <c r="DQ105" s="13"/>
      <c r="DR105" s="16"/>
      <c r="DS105" s="16"/>
      <c r="EV105" s="13"/>
      <c r="EW105" s="16"/>
      <c r="EX105" s="16"/>
      <c r="FI105" s="13"/>
      <c r="FJ105" s="16"/>
      <c r="FK105" s="16"/>
      <c r="FL105" s="16"/>
      <c r="FM105" s="16"/>
      <c r="FZ105" s="13"/>
      <c r="GA105" s="16"/>
      <c r="GB105" s="16"/>
      <c r="GJ105" s="13"/>
      <c r="GP105" s="13"/>
      <c r="GZ105" s="13"/>
      <c r="HA105" s="16"/>
      <c r="HB105" s="16"/>
    </row>
    <row r="106" spans="1:210">
      <c r="A106" s="648"/>
      <c r="B106" s="648"/>
      <c r="C106" s="76"/>
      <c r="D106" s="13"/>
      <c r="N106" s="13"/>
      <c r="O106" s="648"/>
      <c r="P106" s="648"/>
      <c r="Q106" s="13"/>
      <c r="AB106" s="13"/>
      <c r="AC106" s="648"/>
      <c r="AD106" s="648"/>
      <c r="AT106" s="13"/>
      <c r="AU106" s="648"/>
      <c r="AV106" s="648"/>
      <c r="BW106" s="13"/>
      <c r="BX106" s="13"/>
      <c r="BY106" s="13"/>
      <c r="BZ106" s="13"/>
      <c r="CA106" s="13"/>
      <c r="CB106" s="648"/>
      <c r="CC106" s="648"/>
      <c r="CS106" s="13"/>
      <c r="CT106" s="648"/>
      <c r="CU106" s="648"/>
      <c r="CV106" s="648"/>
      <c r="CW106" s="648"/>
      <c r="CX106" s="648"/>
      <c r="CY106" s="648"/>
      <c r="DQ106" s="13"/>
      <c r="DR106" s="648"/>
      <c r="DS106" s="648"/>
      <c r="EV106" s="13"/>
      <c r="EW106" s="648"/>
      <c r="EX106" s="648"/>
      <c r="FI106" s="13"/>
      <c r="FJ106" s="648"/>
      <c r="FK106" s="648"/>
      <c r="FL106" s="648"/>
      <c r="FM106" s="648"/>
      <c r="FZ106" s="13"/>
      <c r="GA106" s="648"/>
      <c r="GB106" s="648"/>
      <c r="GJ106" s="13"/>
      <c r="GP106" s="13"/>
      <c r="GZ106" s="13"/>
      <c r="HA106" s="648"/>
      <c r="HB106" s="648"/>
    </row>
    <row r="107" spans="1:210">
      <c r="A107" s="648"/>
      <c r="B107" s="648"/>
      <c r="C107" s="76"/>
      <c r="D107" s="13"/>
      <c r="N107" s="13"/>
      <c r="O107" s="648"/>
      <c r="P107" s="648"/>
      <c r="Q107" s="13"/>
      <c r="AB107" s="13"/>
      <c r="AC107" s="648"/>
      <c r="AD107" s="648"/>
      <c r="AT107" s="13"/>
      <c r="AU107" s="648"/>
      <c r="AV107" s="648"/>
      <c r="BW107" s="13"/>
      <c r="BX107" s="13"/>
      <c r="BY107" s="13"/>
      <c r="BZ107" s="13"/>
      <c r="CA107" s="13"/>
      <c r="CB107" s="648"/>
      <c r="CC107" s="648"/>
      <c r="CS107" s="13"/>
      <c r="CT107" s="648"/>
      <c r="CU107" s="648"/>
      <c r="CV107" s="648"/>
      <c r="CW107" s="648"/>
      <c r="CX107" s="648"/>
      <c r="CY107" s="648"/>
      <c r="DQ107" s="13"/>
      <c r="DR107" s="648"/>
      <c r="DS107" s="648"/>
      <c r="EV107" s="13"/>
      <c r="EW107" s="648"/>
      <c r="EX107" s="648"/>
      <c r="FI107" s="13"/>
      <c r="FJ107" s="648"/>
      <c r="FK107" s="648"/>
      <c r="FL107" s="648"/>
      <c r="FM107" s="648"/>
      <c r="FZ107" s="13"/>
      <c r="GA107" s="648"/>
      <c r="GB107" s="648"/>
      <c r="GJ107" s="13"/>
      <c r="GP107" s="13"/>
      <c r="GZ107" s="13"/>
      <c r="HA107" s="648"/>
      <c r="HB107" s="648"/>
    </row>
    <row r="108" spans="1:210">
      <c r="A108" s="648"/>
      <c r="B108" s="648"/>
      <c r="C108" s="76"/>
      <c r="D108" s="13"/>
      <c r="N108" s="13"/>
      <c r="O108" s="648"/>
      <c r="P108" s="648"/>
      <c r="Q108" s="13"/>
      <c r="AB108" s="13"/>
      <c r="AC108" s="648"/>
      <c r="AD108" s="648"/>
      <c r="AT108" s="13"/>
      <c r="AU108" s="648"/>
      <c r="AV108" s="648"/>
      <c r="BW108" s="13"/>
      <c r="BX108" s="13"/>
      <c r="BY108" s="13"/>
      <c r="BZ108" s="13"/>
      <c r="CA108" s="13"/>
      <c r="CB108" s="648"/>
      <c r="CC108" s="648"/>
      <c r="CS108" s="13"/>
      <c r="CT108" s="648"/>
      <c r="CU108" s="648"/>
      <c r="CV108" s="648"/>
      <c r="CW108" s="648"/>
      <c r="CX108" s="648"/>
      <c r="CY108" s="648"/>
      <c r="DQ108" s="13"/>
      <c r="DR108" s="648"/>
      <c r="DS108" s="648"/>
      <c r="EV108" s="13"/>
      <c r="EW108" s="648"/>
      <c r="EX108" s="648"/>
      <c r="FI108" s="13"/>
      <c r="FJ108" s="648"/>
      <c r="FK108" s="648"/>
      <c r="FL108" s="648"/>
      <c r="FM108" s="648"/>
      <c r="FZ108" s="13"/>
      <c r="GA108" s="648"/>
      <c r="GB108" s="648"/>
      <c r="GJ108" s="13"/>
      <c r="GP108" s="13"/>
      <c r="GZ108" s="13"/>
      <c r="HA108" s="648"/>
      <c r="HB108" s="648"/>
    </row>
    <row r="109" spans="1:210">
      <c r="A109" s="648"/>
      <c r="B109" s="648"/>
      <c r="C109" s="76"/>
      <c r="D109" s="13"/>
      <c r="N109" s="13"/>
      <c r="O109" s="648"/>
      <c r="P109" s="648"/>
      <c r="Q109" s="13"/>
      <c r="AB109" s="13"/>
      <c r="AC109" s="648"/>
      <c r="AD109" s="648"/>
      <c r="AT109" s="13"/>
      <c r="AU109" s="648"/>
      <c r="AV109" s="648"/>
      <c r="BW109" s="13"/>
      <c r="BX109" s="13"/>
      <c r="BY109" s="13"/>
      <c r="BZ109" s="13"/>
      <c r="CA109" s="13"/>
      <c r="CB109" s="648"/>
      <c r="CC109" s="648"/>
      <c r="CS109" s="13"/>
      <c r="CT109" s="648"/>
      <c r="CU109" s="648"/>
      <c r="CV109" s="648"/>
      <c r="CW109" s="648"/>
      <c r="CX109" s="648"/>
      <c r="CY109" s="648"/>
      <c r="DQ109" s="13"/>
      <c r="DR109" s="648"/>
      <c r="DS109" s="648"/>
      <c r="EV109" s="13"/>
      <c r="EW109" s="648"/>
      <c r="EX109" s="648"/>
      <c r="FI109" s="13"/>
      <c r="FJ109" s="648"/>
      <c r="FK109" s="648"/>
      <c r="FL109" s="648"/>
      <c r="FM109" s="648"/>
      <c r="FZ109" s="13"/>
      <c r="GA109" s="648"/>
      <c r="GB109" s="648"/>
      <c r="GJ109" s="13"/>
      <c r="GP109" s="13"/>
      <c r="GZ109" s="13"/>
      <c r="HA109" s="648"/>
      <c r="HB109" s="648"/>
    </row>
    <row r="110" spans="1:210">
      <c r="A110" s="648"/>
      <c r="B110" s="648"/>
      <c r="C110" s="76"/>
      <c r="D110" s="13"/>
      <c r="N110" s="13"/>
      <c r="O110" s="648"/>
      <c r="P110" s="648"/>
      <c r="Q110" s="13"/>
      <c r="AB110" s="13"/>
      <c r="AC110" s="648"/>
      <c r="AD110" s="648"/>
      <c r="AT110" s="13"/>
      <c r="AU110" s="648"/>
      <c r="AV110" s="648"/>
      <c r="BW110" s="13"/>
      <c r="BX110" s="13"/>
      <c r="BY110" s="13"/>
      <c r="BZ110" s="13"/>
      <c r="CA110" s="13"/>
      <c r="CB110" s="648"/>
      <c r="CC110" s="648"/>
      <c r="CS110" s="13"/>
      <c r="CT110" s="648"/>
      <c r="CU110" s="648"/>
      <c r="CV110" s="648"/>
      <c r="CW110" s="648"/>
      <c r="CX110" s="648"/>
      <c r="CY110" s="648"/>
      <c r="DQ110" s="13"/>
      <c r="DR110" s="648"/>
      <c r="DS110" s="648"/>
      <c r="EV110" s="13"/>
      <c r="EW110" s="648"/>
      <c r="EX110" s="648"/>
      <c r="FI110" s="13"/>
      <c r="FJ110" s="648"/>
      <c r="FK110" s="648"/>
      <c r="FL110" s="648"/>
      <c r="FM110" s="648"/>
      <c r="FZ110" s="13"/>
      <c r="GA110" s="648"/>
      <c r="GB110" s="648"/>
      <c r="GJ110" s="13"/>
      <c r="GP110" s="13"/>
      <c r="GZ110" s="13"/>
      <c r="HA110" s="648"/>
      <c r="HB110" s="648"/>
    </row>
    <row r="111" spans="1:210">
      <c r="A111" s="648"/>
      <c r="B111" s="648"/>
      <c r="C111" s="76"/>
      <c r="D111" s="13"/>
      <c r="N111" s="13"/>
      <c r="O111" s="648"/>
      <c r="P111" s="648"/>
      <c r="Q111" s="13"/>
      <c r="AB111" s="13"/>
      <c r="AC111" s="648"/>
      <c r="AD111" s="648"/>
      <c r="AT111" s="13"/>
      <c r="AU111" s="648"/>
      <c r="AV111" s="648"/>
      <c r="BW111" s="13"/>
      <c r="BX111" s="13"/>
      <c r="BY111" s="13"/>
      <c r="BZ111" s="13"/>
      <c r="CA111" s="13"/>
      <c r="CB111" s="648"/>
      <c r="CC111" s="648"/>
      <c r="CS111" s="13"/>
      <c r="CT111" s="648"/>
      <c r="CU111" s="648"/>
      <c r="CV111" s="648"/>
      <c r="CW111" s="648"/>
      <c r="CX111" s="648"/>
      <c r="CY111" s="648"/>
      <c r="DQ111" s="13"/>
      <c r="DR111" s="648"/>
      <c r="DS111" s="648"/>
      <c r="EV111" s="13"/>
      <c r="EW111" s="648"/>
      <c r="EX111" s="648"/>
      <c r="FI111" s="13"/>
      <c r="FJ111" s="648"/>
      <c r="FK111" s="648"/>
      <c r="FL111" s="648"/>
      <c r="FM111" s="648"/>
      <c r="FZ111" s="13"/>
      <c r="GA111" s="648"/>
      <c r="GB111" s="648"/>
      <c r="GJ111" s="13"/>
      <c r="GP111" s="13"/>
      <c r="GZ111" s="13"/>
      <c r="HA111" s="648"/>
      <c r="HB111" s="648"/>
    </row>
    <row r="112" spans="1:210">
      <c r="A112" s="648"/>
      <c r="B112" s="648"/>
      <c r="C112" s="76"/>
      <c r="D112" s="13"/>
      <c r="N112" s="13"/>
      <c r="O112" s="648"/>
      <c r="P112" s="648"/>
      <c r="Q112" s="13"/>
      <c r="AB112" s="13"/>
      <c r="AC112" s="648"/>
      <c r="AD112" s="648"/>
      <c r="AT112" s="13"/>
      <c r="AU112" s="648"/>
      <c r="AV112" s="648"/>
      <c r="BW112" s="13"/>
      <c r="BX112" s="13"/>
      <c r="BY112" s="13"/>
      <c r="BZ112" s="13"/>
      <c r="CA112" s="13"/>
      <c r="CB112" s="648"/>
      <c r="CC112" s="648"/>
      <c r="CS112" s="13"/>
      <c r="CT112" s="648"/>
      <c r="CU112" s="648"/>
      <c r="CV112" s="648"/>
      <c r="CW112" s="648"/>
      <c r="CX112" s="648"/>
      <c r="CY112" s="648"/>
      <c r="DQ112" s="13"/>
      <c r="DR112" s="648"/>
      <c r="DS112" s="648"/>
      <c r="EV112" s="13"/>
      <c r="EW112" s="648"/>
      <c r="EX112" s="648"/>
      <c r="FI112" s="13"/>
      <c r="FJ112" s="648"/>
      <c r="FK112" s="648"/>
      <c r="FL112" s="648"/>
      <c r="FM112" s="648"/>
      <c r="FZ112" s="13"/>
      <c r="GA112" s="648"/>
      <c r="GB112" s="648"/>
      <c r="GJ112" s="13"/>
      <c r="GP112" s="13"/>
      <c r="GZ112" s="13"/>
      <c r="HA112" s="648"/>
      <c r="HB112" s="648"/>
    </row>
    <row r="113" spans="1:210">
      <c r="A113" s="648"/>
      <c r="B113" s="648"/>
      <c r="C113" s="76"/>
      <c r="D113" s="13"/>
      <c r="N113" s="13"/>
      <c r="O113" s="648"/>
      <c r="P113" s="648"/>
      <c r="Q113" s="13"/>
      <c r="AB113" s="13"/>
      <c r="AC113" s="648"/>
      <c r="AD113" s="648"/>
      <c r="AT113" s="13"/>
      <c r="AU113" s="648"/>
      <c r="AV113" s="648"/>
      <c r="BW113" s="13"/>
      <c r="BX113" s="13"/>
      <c r="BY113" s="13"/>
      <c r="BZ113" s="13"/>
      <c r="CA113" s="13"/>
      <c r="CB113" s="648"/>
      <c r="CC113" s="648"/>
      <c r="CS113" s="13"/>
      <c r="CT113" s="648"/>
      <c r="CU113" s="648"/>
      <c r="CV113" s="648"/>
      <c r="CW113" s="648"/>
      <c r="CX113" s="648"/>
      <c r="CY113" s="648"/>
      <c r="DQ113" s="13"/>
      <c r="DR113" s="648"/>
      <c r="DS113" s="648"/>
      <c r="EV113" s="13"/>
      <c r="EW113" s="648"/>
      <c r="EX113" s="648"/>
      <c r="FI113" s="13"/>
      <c r="FJ113" s="648"/>
      <c r="FK113" s="648"/>
      <c r="FL113" s="648"/>
      <c r="FM113" s="648"/>
      <c r="FZ113" s="13"/>
      <c r="GA113" s="648"/>
      <c r="GB113" s="648"/>
      <c r="GJ113" s="13"/>
      <c r="GP113" s="13"/>
      <c r="GZ113" s="13"/>
      <c r="HA113" s="648"/>
      <c r="HB113" s="648"/>
    </row>
    <row r="114" spans="1:210">
      <c r="A114" s="648"/>
      <c r="B114" s="648"/>
      <c r="C114" s="76"/>
      <c r="D114" s="13"/>
      <c r="N114" s="13"/>
      <c r="O114" s="648"/>
      <c r="P114" s="648"/>
      <c r="Q114" s="13"/>
      <c r="AB114" s="13"/>
      <c r="AC114" s="648"/>
      <c r="AD114" s="648"/>
      <c r="AT114" s="13"/>
      <c r="AU114" s="648"/>
      <c r="AV114" s="648"/>
      <c r="BW114" s="13"/>
      <c r="BX114" s="13"/>
      <c r="BY114" s="13"/>
      <c r="BZ114" s="13"/>
      <c r="CA114" s="13"/>
      <c r="CB114" s="648"/>
      <c r="CC114" s="648"/>
      <c r="CS114" s="13"/>
      <c r="CT114" s="648"/>
      <c r="CU114" s="648"/>
      <c r="CV114" s="648"/>
      <c r="CW114" s="648"/>
      <c r="CX114" s="648"/>
      <c r="CY114" s="648"/>
      <c r="DQ114" s="13"/>
      <c r="DR114" s="648"/>
      <c r="DS114" s="648"/>
      <c r="EV114" s="13"/>
      <c r="EW114" s="648"/>
      <c r="EX114" s="648"/>
      <c r="FI114" s="13"/>
      <c r="FJ114" s="648"/>
      <c r="FK114" s="648"/>
      <c r="FL114" s="648"/>
      <c r="FM114" s="648"/>
      <c r="FZ114" s="13"/>
      <c r="GA114" s="648"/>
      <c r="GB114" s="648"/>
      <c r="GJ114" s="13"/>
      <c r="GP114" s="13"/>
      <c r="GZ114" s="13"/>
      <c r="HA114" s="648"/>
      <c r="HB114" s="648"/>
    </row>
    <row r="115" spans="1:210">
      <c r="A115" s="648"/>
      <c r="B115" s="648"/>
      <c r="C115" s="76"/>
      <c r="D115" s="13"/>
      <c r="N115" s="13"/>
      <c r="O115" s="648"/>
      <c r="P115" s="648"/>
      <c r="Q115" s="13"/>
      <c r="AB115" s="13"/>
      <c r="AC115" s="648"/>
      <c r="AD115" s="648"/>
      <c r="AT115" s="13"/>
      <c r="AU115" s="648"/>
      <c r="AV115" s="648"/>
      <c r="BW115" s="13"/>
      <c r="BX115" s="13"/>
      <c r="BY115" s="13"/>
      <c r="BZ115" s="13"/>
      <c r="CA115" s="13"/>
      <c r="CB115" s="648"/>
      <c r="CC115" s="648"/>
      <c r="CS115" s="13"/>
      <c r="CT115" s="648"/>
      <c r="CU115" s="648"/>
      <c r="CV115" s="648"/>
      <c r="CW115" s="648"/>
      <c r="CX115" s="648"/>
      <c r="CY115" s="648"/>
      <c r="DQ115" s="13"/>
      <c r="DR115" s="648"/>
      <c r="DS115" s="648"/>
      <c r="EV115" s="13"/>
      <c r="EW115" s="648"/>
      <c r="EX115" s="648"/>
      <c r="FI115" s="13"/>
      <c r="FJ115" s="648"/>
      <c r="FK115" s="648"/>
      <c r="FL115" s="648"/>
      <c r="FM115" s="648"/>
      <c r="FZ115" s="13"/>
      <c r="GA115" s="648"/>
      <c r="GB115" s="648"/>
      <c r="GJ115" s="13"/>
      <c r="GP115" s="13"/>
      <c r="GZ115" s="13"/>
      <c r="HA115" s="648"/>
      <c r="HB115" s="648"/>
    </row>
    <row r="116" spans="1:210">
      <c r="A116" s="648"/>
      <c r="B116" s="648"/>
      <c r="C116" s="76"/>
      <c r="D116" s="13"/>
      <c r="N116" s="13"/>
      <c r="O116" s="648"/>
      <c r="P116" s="648"/>
      <c r="Q116" s="13"/>
      <c r="AB116" s="13"/>
      <c r="AC116" s="648"/>
      <c r="AD116" s="648"/>
      <c r="AT116" s="13"/>
      <c r="AU116" s="648"/>
      <c r="AV116" s="648"/>
      <c r="BW116" s="13"/>
      <c r="BX116" s="13"/>
      <c r="BY116" s="13"/>
      <c r="BZ116" s="13"/>
      <c r="CA116" s="13"/>
      <c r="CB116" s="648"/>
      <c r="CC116" s="648"/>
      <c r="CS116" s="13"/>
      <c r="CT116" s="648"/>
      <c r="CU116" s="648"/>
      <c r="CV116" s="648"/>
      <c r="CW116" s="648"/>
      <c r="CX116" s="648"/>
      <c r="CY116" s="648"/>
      <c r="DQ116" s="13"/>
      <c r="DR116" s="648"/>
      <c r="DS116" s="648"/>
      <c r="EV116" s="13"/>
      <c r="EW116" s="648"/>
      <c r="EX116" s="648"/>
      <c r="FI116" s="13"/>
      <c r="FJ116" s="648"/>
      <c r="FK116" s="648"/>
      <c r="FL116" s="648"/>
      <c r="FM116" s="648"/>
      <c r="FZ116" s="13"/>
      <c r="GA116" s="648"/>
      <c r="GB116" s="648"/>
      <c r="GJ116" s="13"/>
      <c r="GP116" s="13"/>
      <c r="GZ116" s="13"/>
      <c r="HA116" s="648"/>
      <c r="HB116" s="648"/>
    </row>
    <row r="117" spans="1:210">
      <c r="A117" s="648"/>
      <c r="B117" s="648"/>
      <c r="C117" s="76"/>
      <c r="D117" s="13"/>
      <c r="N117" s="13"/>
      <c r="O117" s="648"/>
      <c r="P117" s="648"/>
      <c r="Q117" s="13"/>
      <c r="AB117" s="13"/>
      <c r="AC117" s="648"/>
      <c r="AD117" s="648"/>
      <c r="AT117" s="13"/>
      <c r="AU117" s="648"/>
      <c r="AV117" s="648"/>
      <c r="BW117" s="13"/>
      <c r="BX117" s="13"/>
      <c r="BY117" s="13"/>
      <c r="BZ117" s="13"/>
      <c r="CA117" s="13"/>
      <c r="CB117" s="648"/>
      <c r="CC117" s="648"/>
      <c r="CS117" s="13"/>
      <c r="CT117" s="648"/>
      <c r="CU117" s="648"/>
      <c r="CV117" s="648"/>
      <c r="CW117" s="648"/>
      <c r="CX117" s="648"/>
      <c r="CY117" s="648"/>
      <c r="DQ117" s="13"/>
      <c r="DR117" s="648"/>
      <c r="DS117" s="648"/>
      <c r="EV117" s="13"/>
      <c r="EW117" s="648"/>
      <c r="EX117" s="648"/>
      <c r="FI117" s="13"/>
      <c r="FJ117" s="648"/>
      <c r="FK117" s="648"/>
      <c r="FL117" s="648"/>
      <c r="FM117" s="648"/>
      <c r="FZ117" s="13"/>
      <c r="GA117" s="648"/>
      <c r="GB117" s="648"/>
      <c r="GJ117" s="13"/>
      <c r="GP117" s="13"/>
      <c r="GZ117" s="13"/>
      <c r="HA117" s="648"/>
      <c r="HB117" s="648"/>
    </row>
    <row r="118" spans="1:210">
      <c r="A118" s="16"/>
      <c r="B118" s="16"/>
      <c r="C118" s="76"/>
      <c r="D118" s="13"/>
      <c r="N118" s="13"/>
      <c r="O118" s="16"/>
      <c r="P118" s="16"/>
      <c r="Q118" s="13"/>
      <c r="AB118" s="13"/>
      <c r="AC118" s="16"/>
      <c r="AD118" s="16"/>
      <c r="AT118" s="13"/>
      <c r="AU118" s="16"/>
      <c r="AV118" s="16"/>
      <c r="BW118" s="13"/>
      <c r="BX118" s="13"/>
      <c r="BY118" s="13"/>
      <c r="BZ118" s="13"/>
      <c r="CA118" s="13"/>
      <c r="CB118" s="16"/>
      <c r="CC118" s="16"/>
      <c r="CS118" s="13"/>
      <c r="CT118" s="16"/>
      <c r="CU118" s="16"/>
      <c r="CV118" s="16"/>
      <c r="CW118" s="16"/>
      <c r="CX118" s="16"/>
      <c r="CY118" s="16"/>
      <c r="DQ118" s="13"/>
      <c r="DR118" s="16"/>
      <c r="DS118" s="16"/>
      <c r="EV118" s="13"/>
      <c r="EW118" s="16"/>
      <c r="EX118" s="16"/>
      <c r="FI118" s="13"/>
      <c r="FJ118" s="16"/>
      <c r="FK118" s="16"/>
      <c r="FL118" s="16"/>
      <c r="FM118" s="16"/>
      <c r="FZ118" s="13"/>
      <c r="GA118" s="16"/>
      <c r="GB118" s="16"/>
      <c r="GJ118" s="13"/>
      <c r="GP118" s="13"/>
      <c r="GZ118" s="13"/>
      <c r="HA118" s="16"/>
      <c r="HB118" s="16"/>
    </row>
    <row r="119" spans="1:210">
      <c r="A119" s="649"/>
      <c r="B119" s="649"/>
      <c r="C119" s="76"/>
      <c r="D119" s="13"/>
      <c r="N119" s="13"/>
      <c r="O119" s="649"/>
      <c r="P119" s="649"/>
      <c r="Q119" s="13"/>
      <c r="AB119" s="13"/>
      <c r="AC119" s="649"/>
      <c r="AD119" s="649"/>
      <c r="AT119" s="13"/>
      <c r="AU119" s="649"/>
      <c r="AV119" s="649"/>
      <c r="BW119" s="13"/>
      <c r="BX119" s="13"/>
      <c r="BY119" s="13"/>
      <c r="BZ119" s="13"/>
      <c r="CA119" s="13"/>
      <c r="CB119" s="649"/>
      <c r="CC119" s="649"/>
      <c r="CS119" s="13"/>
      <c r="CT119" s="649"/>
      <c r="CU119" s="649"/>
      <c r="CV119" s="649"/>
      <c r="CW119" s="649"/>
      <c r="CX119" s="649"/>
      <c r="CY119" s="649"/>
      <c r="DQ119" s="13"/>
      <c r="DR119" s="649"/>
      <c r="DS119" s="649"/>
      <c r="EV119" s="13"/>
      <c r="EW119" s="649"/>
      <c r="EX119" s="649"/>
      <c r="FI119" s="13"/>
      <c r="FJ119" s="649"/>
      <c r="FK119" s="649"/>
      <c r="FL119" s="649"/>
      <c r="FM119" s="649"/>
      <c r="FZ119" s="13"/>
      <c r="GA119" s="649"/>
      <c r="GB119" s="649"/>
      <c r="GJ119" s="13"/>
      <c r="GP119" s="13"/>
      <c r="GZ119" s="13"/>
      <c r="HA119" s="649"/>
      <c r="HB119" s="649"/>
    </row>
    <row r="120" spans="1:210">
      <c r="A120" s="649"/>
      <c r="B120" s="649"/>
      <c r="C120" s="76"/>
      <c r="D120" s="13"/>
      <c r="N120" s="13"/>
      <c r="O120" s="649"/>
      <c r="P120" s="649"/>
      <c r="Q120" s="13"/>
      <c r="AB120" s="13"/>
      <c r="AC120" s="649"/>
      <c r="AD120" s="649"/>
      <c r="AT120" s="13"/>
      <c r="AU120" s="649"/>
      <c r="AV120" s="649"/>
      <c r="BW120" s="13"/>
      <c r="BX120" s="13"/>
      <c r="BY120" s="13"/>
      <c r="BZ120" s="13"/>
      <c r="CA120" s="13"/>
      <c r="CB120" s="649"/>
      <c r="CC120" s="649"/>
      <c r="CS120" s="13"/>
      <c r="CT120" s="649"/>
      <c r="CU120" s="649"/>
      <c r="CV120" s="649"/>
      <c r="CW120" s="649"/>
      <c r="CX120" s="649"/>
      <c r="CY120" s="649"/>
      <c r="DQ120" s="13"/>
      <c r="DR120" s="649"/>
      <c r="DS120" s="649"/>
      <c r="EV120" s="13"/>
      <c r="EW120" s="649"/>
      <c r="EX120" s="649"/>
      <c r="FI120" s="13"/>
      <c r="FJ120" s="649"/>
      <c r="FK120" s="649"/>
      <c r="FL120" s="649"/>
      <c r="FM120" s="649"/>
      <c r="FZ120" s="13"/>
      <c r="GA120" s="649"/>
      <c r="GB120" s="649"/>
      <c r="GJ120" s="13"/>
      <c r="GP120" s="13"/>
      <c r="GZ120" s="13"/>
      <c r="HA120" s="649"/>
      <c r="HB120" s="649"/>
    </row>
    <row r="121" spans="1:210">
      <c r="A121" s="649"/>
      <c r="B121" s="649"/>
      <c r="C121" s="76"/>
      <c r="D121" s="13"/>
      <c r="N121" s="13"/>
      <c r="O121" s="649"/>
      <c r="P121" s="649"/>
      <c r="Q121" s="13"/>
      <c r="AB121" s="13"/>
      <c r="AC121" s="649"/>
      <c r="AD121" s="649"/>
      <c r="AT121" s="13"/>
      <c r="AU121" s="649"/>
      <c r="AV121" s="649"/>
      <c r="BW121" s="13"/>
      <c r="BX121" s="13"/>
      <c r="BY121" s="13"/>
      <c r="BZ121" s="13"/>
      <c r="CA121" s="13"/>
      <c r="CB121" s="649"/>
      <c r="CC121" s="649"/>
      <c r="CS121" s="13"/>
      <c r="CT121" s="649"/>
      <c r="CU121" s="649"/>
      <c r="CV121" s="649"/>
      <c r="CW121" s="649"/>
      <c r="CX121" s="649"/>
      <c r="CY121" s="649"/>
      <c r="DQ121" s="13"/>
      <c r="DR121" s="649"/>
      <c r="DS121" s="649"/>
      <c r="EV121" s="13"/>
      <c r="EW121" s="649"/>
      <c r="EX121" s="649"/>
      <c r="FI121" s="13"/>
      <c r="FJ121" s="649"/>
      <c r="FK121" s="649"/>
      <c r="FL121" s="649"/>
      <c r="FM121" s="649"/>
      <c r="FZ121" s="13"/>
      <c r="GA121" s="649"/>
      <c r="GB121" s="649"/>
      <c r="GJ121" s="13"/>
      <c r="GP121" s="13"/>
      <c r="GZ121" s="13"/>
      <c r="HA121" s="649"/>
      <c r="HB121" s="649"/>
    </row>
    <row r="122" spans="1:210">
      <c r="A122" s="649"/>
      <c r="B122" s="649"/>
      <c r="C122" s="76"/>
      <c r="D122" s="13"/>
      <c r="N122" s="13"/>
      <c r="O122" s="649"/>
      <c r="P122" s="649"/>
      <c r="Q122" s="13"/>
      <c r="AB122" s="13"/>
      <c r="AC122" s="649"/>
      <c r="AD122" s="649"/>
      <c r="AT122" s="13"/>
      <c r="AU122" s="649"/>
      <c r="AV122" s="649"/>
      <c r="BW122" s="13"/>
      <c r="BX122" s="13"/>
      <c r="BY122" s="13"/>
      <c r="BZ122" s="13"/>
      <c r="CA122" s="13"/>
      <c r="CB122" s="649"/>
      <c r="CC122" s="649"/>
      <c r="CS122" s="13"/>
      <c r="CT122" s="649"/>
      <c r="CU122" s="649"/>
      <c r="CV122" s="649"/>
      <c r="CW122" s="649"/>
      <c r="CX122" s="649"/>
      <c r="CY122" s="649"/>
      <c r="DQ122" s="13"/>
      <c r="DR122" s="649"/>
      <c r="DS122" s="649"/>
      <c r="EV122" s="13"/>
      <c r="EW122" s="649"/>
      <c r="EX122" s="649"/>
      <c r="FI122" s="13"/>
      <c r="FJ122" s="649"/>
      <c r="FK122" s="649"/>
      <c r="FL122" s="649"/>
      <c r="FM122" s="649"/>
      <c r="FZ122" s="13"/>
      <c r="GA122" s="649"/>
      <c r="GB122" s="649"/>
      <c r="GJ122" s="13"/>
      <c r="GP122" s="13"/>
      <c r="GZ122" s="13"/>
      <c r="HA122" s="649"/>
      <c r="HB122" s="649"/>
    </row>
    <row r="123" spans="1:210">
      <c r="A123" s="649"/>
      <c r="B123" s="649"/>
      <c r="C123" s="76"/>
      <c r="D123" s="13"/>
      <c r="N123" s="13"/>
      <c r="O123" s="649"/>
      <c r="P123" s="649"/>
      <c r="Q123" s="13"/>
      <c r="AB123" s="13"/>
      <c r="AC123" s="649"/>
      <c r="AD123" s="649"/>
      <c r="AT123" s="13"/>
      <c r="AU123" s="649"/>
      <c r="AV123" s="649"/>
      <c r="BW123" s="13"/>
      <c r="BX123" s="13"/>
      <c r="BY123" s="13"/>
      <c r="BZ123" s="13"/>
      <c r="CA123" s="13"/>
      <c r="CB123" s="649"/>
      <c r="CC123" s="649"/>
      <c r="CS123" s="13"/>
      <c r="CT123" s="649"/>
      <c r="CU123" s="649"/>
      <c r="CV123" s="649"/>
      <c r="CW123" s="649"/>
      <c r="CX123" s="649"/>
      <c r="CY123" s="649"/>
      <c r="DQ123" s="13"/>
      <c r="DR123" s="649"/>
      <c r="DS123" s="649"/>
      <c r="EV123" s="13"/>
      <c r="EW123" s="649"/>
      <c r="EX123" s="649"/>
      <c r="FI123" s="13"/>
      <c r="FJ123" s="649"/>
      <c r="FK123" s="649"/>
      <c r="FL123" s="649"/>
      <c r="FM123" s="649"/>
      <c r="FZ123" s="13"/>
      <c r="GA123" s="649"/>
      <c r="GB123" s="649"/>
      <c r="GJ123" s="13"/>
      <c r="GP123" s="13"/>
      <c r="GZ123" s="13"/>
      <c r="HA123" s="649"/>
      <c r="HB123" s="649"/>
    </row>
    <row r="124" spans="1:210">
      <c r="A124" s="649"/>
      <c r="B124" s="649"/>
      <c r="C124" s="76"/>
      <c r="D124" s="13"/>
      <c r="N124" s="13"/>
      <c r="O124" s="649"/>
      <c r="P124" s="649"/>
      <c r="Q124" s="13"/>
      <c r="AB124" s="13"/>
      <c r="AC124" s="649"/>
      <c r="AD124" s="649"/>
      <c r="AT124" s="13"/>
      <c r="AU124" s="649"/>
      <c r="AV124" s="649"/>
      <c r="BW124" s="13"/>
      <c r="BX124" s="13"/>
      <c r="BY124" s="13"/>
      <c r="BZ124" s="13"/>
      <c r="CA124" s="13"/>
      <c r="CB124" s="649"/>
      <c r="CC124" s="649"/>
      <c r="CS124" s="13"/>
      <c r="CT124" s="649"/>
      <c r="CU124" s="649"/>
      <c r="CV124" s="649"/>
      <c r="CW124" s="649"/>
      <c r="CX124" s="649"/>
      <c r="CY124" s="649"/>
      <c r="DQ124" s="13"/>
      <c r="DR124" s="649"/>
      <c r="DS124" s="649"/>
      <c r="EV124" s="13"/>
      <c r="EW124" s="649"/>
      <c r="EX124" s="649"/>
      <c r="FI124" s="13"/>
      <c r="FJ124" s="649"/>
      <c r="FK124" s="649"/>
      <c r="FL124" s="649"/>
      <c r="FM124" s="649"/>
      <c r="FZ124" s="13"/>
      <c r="GA124" s="649"/>
      <c r="GB124" s="649"/>
      <c r="GJ124" s="13"/>
      <c r="GP124" s="13"/>
      <c r="GZ124" s="13"/>
      <c r="HA124" s="649"/>
      <c r="HB124" s="649"/>
    </row>
    <row r="125" spans="1:210">
      <c r="A125" s="649"/>
      <c r="B125" s="649"/>
      <c r="C125" s="76"/>
      <c r="D125" s="13"/>
      <c r="N125" s="13"/>
      <c r="O125" s="649"/>
      <c r="P125" s="649"/>
      <c r="Q125" s="13"/>
      <c r="AB125" s="13"/>
      <c r="AC125" s="649"/>
      <c r="AD125" s="649"/>
      <c r="AT125" s="13"/>
      <c r="AU125" s="649"/>
      <c r="AV125" s="649"/>
      <c r="BW125" s="13"/>
      <c r="BX125" s="13"/>
      <c r="BY125" s="13"/>
      <c r="BZ125" s="13"/>
      <c r="CA125" s="13"/>
      <c r="CB125" s="649"/>
      <c r="CC125" s="649"/>
      <c r="CS125" s="13"/>
      <c r="CT125" s="649"/>
      <c r="CU125" s="649"/>
      <c r="CV125" s="649"/>
      <c r="CW125" s="649"/>
      <c r="CX125" s="649"/>
      <c r="CY125" s="649"/>
      <c r="DQ125" s="13"/>
      <c r="DR125" s="649"/>
      <c r="DS125" s="649"/>
      <c r="EV125" s="13"/>
      <c r="EW125" s="649"/>
      <c r="EX125" s="649"/>
      <c r="FI125" s="13"/>
      <c r="FJ125" s="649"/>
      <c r="FK125" s="649"/>
      <c r="FL125" s="649"/>
      <c r="FM125" s="649"/>
      <c r="FZ125" s="13"/>
      <c r="GA125" s="649"/>
      <c r="GB125" s="649"/>
      <c r="GJ125" s="13"/>
      <c r="GP125" s="13"/>
      <c r="GZ125" s="13"/>
      <c r="HA125" s="649"/>
      <c r="HB125" s="649"/>
    </row>
    <row r="126" spans="1:210">
      <c r="A126" s="649"/>
      <c r="B126" s="649"/>
      <c r="C126" s="76"/>
      <c r="D126" s="13"/>
      <c r="N126" s="13"/>
      <c r="O126" s="649"/>
      <c r="P126" s="649"/>
      <c r="Q126" s="13"/>
      <c r="AB126" s="13"/>
      <c r="AC126" s="649"/>
      <c r="AD126" s="649"/>
      <c r="AT126" s="13"/>
      <c r="AU126" s="649"/>
      <c r="AV126" s="649"/>
      <c r="BW126" s="13"/>
      <c r="BX126" s="13"/>
      <c r="BY126" s="13"/>
      <c r="BZ126" s="13"/>
      <c r="CA126" s="13"/>
      <c r="CB126" s="649"/>
      <c r="CC126" s="649"/>
      <c r="CS126" s="13"/>
      <c r="CT126" s="649"/>
      <c r="CU126" s="649"/>
      <c r="CV126" s="649"/>
      <c r="CW126" s="649"/>
      <c r="CX126" s="649"/>
      <c r="CY126" s="649"/>
      <c r="DQ126" s="13"/>
      <c r="DR126" s="649"/>
      <c r="DS126" s="649"/>
      <c r="EV126" s="13"/>
      <c r="EW126" s="649"/>
      <c r="EX126" s="649"/>
      <c r="FI126" s="13"/>
      <c r="FJ126" s="649"/>
      <c r="FK126" s="649"/>
      <c r="FL126" s="649"/>
      <c r="FM126" s="649"/>
      <c r="FZ126" s="13"/>
      <c r="GA126" s="649"/>
      <c r="GB126" s="649"/>
      <c r="GJ126" s="13"/>
      <c r="GP126" s="13"/>
      <c r="GZ126" s="13"/>
      <c r="HA126" s="649"/>
      <c r="HB126" s="649"/>
    </row>
    <row r="127" spans="1:210">
      <c r="A127" s="649"/>
      <c r="B127" s="649"/>
      <c r="C127" s="76"/>
      <c r="D127" s="13"/>
      <c r="N127" s="13"/>
      <c r="O127" s="649"/>
      <c r="P127" s="649"/>
      <c r="Q127" s="13"/>
      <c r="AB127" s="13"/>
      <c r="AC127" s="649"/>
      <c r="AD127" s="649"/>
      <c r="AT127" s="13"/>
      <c r="AU127" s="649"/>
      <c r="AV127" s="649"/>
      <c r="BW127" s="13"/>
      <c r="BX127" s="13"/>
      <c r="BY127" s="13"/>
      <c r="BZ127" s="13"/>
      <c r="CA127" s="13"/>
      <c r="CB127" s="649"/>
      <c r="CC127" s="649"/>
      <c r="CS127" s="13"/>
      <c r="CT127" s="649"/>
      <c r="CU127" s="649"/>
      <c r="CV127" s="649"/>
      <c r="CW127" s="649"/>
      <c r="CX127" s="649"/>
      <c r="CY127" s="649"/>
      <c r="DQ127" s="13"/>
      <c r="DR127" s="649"/>
      <c r="DS127" s="649"/>
      <c r="EV127" s="13"/>
      <c r="EW127" s="649"/>
      <c r="EX127" s="649"/>
      <c r="FI127" s="13"/>
      <c r="FJ127" s="649"/>
      <c r="FK127" s="649"/>
      <c r="FL127" s="649"/>
      <c r="FM127" s="649"/>
      <c r="FZ127" s="13"/>
      <c r="GA127" s="649"/>
      <c r="GB127" s="649"/>
      <c r="GJ127" s="13"/>
      <c r="GP127" s="13"/>
      <c r="GZ127" s="13"/>
      <c r="HA127" s="649"/>
      <c r="HB127" s="649"/>
    </row>
    <row r="128" spans="1:210">
      <c r="A128" s="649"/>
      <c r="B128" s="649"/>
      <c r="C128" s="76"/>
      <c r="D128" s="13"/>
      <c r="N128" s="13"/>
      <c r="O128" s="649"/>
      <c r="P128" s="649"/>
      <c r="Q128" s="13"/>
      <c r="AB128" s="13"/>
      <c r="AC128" s="649"/>
      <c r="AD128" s="649"/>
      <c r="AT128" s="13"/>
      <c r="AU128" s="649"/>
      <c r="AV128" s="649"/>
      <c r="BW128" s="13"/>
      <c r="BX128" s="13"/>
      <c r="BY128" s="13"/>
      <c r="BZ128" s="13"/>
      <c r="CA128" s="13"/>
      <c r="CB128" s="649"/>
      <c r="CC128" s="649"/>
      <c r="CS128" s="13"/>
      <c r="CT128" s="649"/>
      <c r="CU128" s="649"/>
      <c r="CV128" s="649"/>
      <c r="CW128" s="649"/>
      <c r="CX128" s="649"/>
      <c r="CY128" s="649"/>
      <c r="DQ128" s="13"/>
      <c r="DR128" s="649"/>
      <c r="DS128" s="649"/>
      <c r="EV128" s="13"/>
      <c r="EW128" s="649"/>
      <c r="EX128" s="649"/>
      <c r="FI128" s="13"/>
      <c r="FJ128" s="649"/>
      <c r="FK128" s="649"/>
      <c r="FL128" s="649"/>
      <c r="FM128" s="649"/>
      <c r="FZ128" s="13"/>
      <c r="GA128" s="649"/>
      <c r="GB128" s="649"/>
      <c r="GJ128" s="13"/>
      <c r="GP128" s="13"/>
      <c r="GZ128" s="13"/>
      <c r="HA128" s="649"/>
      <c r="HB128" s="649"/>
    </row>
    <row r="129" spans="1:210">
      <c r="A129" s="649"/>
      <c r="B129" s="649"/>
      <c r="C129" s="76"/>
      <c r="D129" s="13"/>
      <c r="N129" s="13"/>
      <c r="O129" s="649"/>
      <c r="P129" s="649"/>
      <c r="Q129" s="13"/>
      <c r="AB129" s="13"/>
      <c r="AC129" s="649"/>
      <c r="AD129" s="649"/>
      <c r="AT129" s="13"/>
      <c r="AU129" s="649"/>
      <c r="AV129" s="649"/>
      <c r="BW129" s="13"/>
      <c r="BX129" s="13"/>
      <c r="BY129" s="13"/>
      <c r="BZ129" s="13"/>
      <c r="CA129" s="13"/>
      <c r="CB129" s="649"/>
      <c r="CC129" s="649"/>
      <c r="CS129" s="13"/>
      <c r="CT129" s="649"/>
      <c r="CU129" s="649"/>
      <c r="CV129" s="649"/>
      <c r="CW129" s="649"/>
      <c r="CX129" s="649"/>
      <c r="CY129" s="649"/>
      <c r="DQ129" s="13"/>
      <c r="DR129" s="649"/>
      <c r="DS129" s="649"/>
      <c r="EV129" s="13"/>
      <c r="EW129" s="649"/>
      <c r="EX129" s="649"/>
      <c r="FI129" s="13"/>
      <c r="FJ129" s="649"/>
      <c r="FK129" s="649"/>
      <c r="FL129" s="649"/>
      <c r="FM129" s="649"/>
      <c r="FZ129" s="13"/>
      <c r="GA129" s="649"/>
      <c r="GB129" s="649"/>
      <c r="GJ129" s="13"/>
      <c r="GP129" s="13"/>
      <c r="GZ129" s="13"/>
      <c r="HA129" s="649"/>
      <c r="HB129" s="649"/>
    </row>
    <row r="130" spans="1:210">
      <c r="A130" s="649"/>
      <c r="B130" s="649"/>
      <c r="C130" s="76"/>
      <c r="D130" s="13"/>
      <c r="N130" s="13"/>
      <c r="O130" s="649"/>
      <c r="P130" s="649"/>
      <c r="Q130" s="13"/>
      <c r="AB130" s="13"/>
      <c r="AC130" s="649"/>
      <c r="AD130" s="649"/>
      <c r="AT130" s="13"/>
      <c r="AU130" s="649"/>
      <c r="AV130" s="649"/>
      <c r="BW130" s="13"/>
      <c r="BX130" s="13"/>
      <c r="BY130" s="13"/>
      <c r="BZ130" s="13"/>
      <c r="CA130" s="13"/>
      <c r="CB130" s="649"/>
      <c r="CC130" s="649"/>
      <c r="CS130" s="13"/>
      <c r="CT130" s="649"/>
      <c r="CU130" s="649"/>
      <c r="CV130" s="649"/>
      <c r="CW130" s="649"/>
      <c r="CX130" s="649"/>
      <c r="CY130" s="649"/>
      <c r="DQ130" s="13"/>
      <c r="DR130" s="649"/>
      <c r="DS130" s="649"/>
      <c r="EV130" s="13"/>
      <c r="EW130" s="649"/>
      <c r="EX130" s="649"/>
      <c r="FI130" s="13"/>
      <c r="FJ130" s="649"/>
      <c r="FK130" s="649"/>
      <c r="FL130" s="649"/>
      <c r="FM130" s="649"/>
      <c r="FZ130" s="13"/>
      <c r="GA130" s="649"/>
      <c r="GB130" s="649"/>
      <c r="GJ130" s="13"/>
      <c r="GP130" s="13"/>
      <c r="GZ130" s="13"/>
      <c r="HA130" s="649"/>
      <c r="HB130" s="649"/>
    </row>
    <row r="131" spans="1:210">
      <c r="A131" s="16"/>
      <c r="B131" s="16"/>
      <c r="C131" s="76"/>
      <c r="D131" s="32"/>
      <c r="N131" s="32"/>
      <c r="O131" s="16"/>
      <c r="P131" s="16"/>
      <c r="Q131" s="32"/>
      <c r="AB131" s="32"/>
      <c r="AC131" s="16"/>
      <c r="AD131" s="16"/>
      <c r="AT131" s="32"/>
      <c r="AU131" s="16"/>
      <c r="AV131" s="16"/>
      <c r="BW131" s="32"/>
      <c r="BX131" s="32"/>
      <c r="BY131" s="32"/>
      <c r="BZ131" s="32"/>
      <c r="CA131" s="32"/>
      <c r="CB131" s="16"/>
      <c r="CC131" s="16"/>
      <c r="CS131" s="32"/>
      <c r="CT131" s="16"/>
      <c r="CU131" s="16"/>
      <c r="CV131" s="16"/>
      <c r="CW131" s="16"/>
      <c r="CX131" s="16"/>
      <c r="CY131" s="16"/>
      <c r="DQ131" s="32"/>
      <c r="DR131" s="16"/>
      <c r="DS131" s="16"/>
      <c r="EV131" s="32"/>
      <c r="EW131" s="16"/>
      <c r="EX131" s="16"/>
      <c r="FI131" s="32"/>
      <c r="FJ131" s="16"/>
      <c r="FK131" s="16"/>
      <c r="FL131" s="16"/>
      <c r="FM131" s="16"/>
      <c r="FZ131" s="32"/>
      <c r="GA131" s="16"/>
      <c r="GB131" s="16"/>
      <c r="GJ131" s="32"/>
      <c r="GP131" s="32"/>
      <c r="GZ131" s="32"/>
      <c r="HA131" s="16"/>
      <c r="HB131" s="16"/>
    </row>
    <row r="132" spans="1:210">
      <c r="A132" s="16"/>
      <c r="B132" s="16"/>
      <c r="C132" s="76"/>
      <c r="D132" s="12"/>
      <c r="N132" s="12"/>
      <c r="O132" s="16"/>
      <c r="P132" s="16"/>
      <c r="Q132" s="12"/>
      <c r="AB132" s="12"/>
      <c r="AC132" s="16"/>
      <c r="AD132" s="16"/>
      <c r="AT132" s="12"/>
      <c r="AU132" s="16"/>
      <c r="AV132" s="16"/>
      <c r="BW132" s="12"/>
      <c r="BX132" s="12"/>
      <c r="BY132" s="12"/>
      <c r="BZ132" s="12"/>
      <c r="CA132" s="12"/>
      <c r="CB132" s="16"/>
      <c r="CC132" s="16"/>
      <c r="CS132" s="12"/>
      <c r="CT132" s="16"/>
      <c r="CU132" s="16"/>
      <c r="CV132" s="16"/>
      <c r="CW132" s="16"/>
      <c r="CX132" s="16"/>
      <c r="CY132" s="16"/>
      <c r="DQ132" s="12"/>
      <c r="DR132" s="16"/>
      <c r="DS132" s="16"/>
      <c r="EV132" s="12"/>
      <c r="EW132" s="16"/>
      <c r="EX132" s="16"/>
      <c r="FI132" s="12"/>
      <c r="FJ132" s="16"/>
      <c r="FK132" s="16"/>
      <c r="FL132" s="16"/>
      <c r="FM132" s="16"/>
      <c r="FZ132" s="12"/>
      <c r="GA132" s="16"/>
      <c r="GB132" s="16"/>
      <c r="GJ132" s="12"/>
      <c r="GP132" s="12"/>
      <c r="GZ132" s="12"/>
      <c r="HA132" s="16"/>
      <c r="HB132" s="16"/>
    </row>
    <row r="133" spans="1:210">
      <c r="A133" s="16"/>
      <c r="B133" s="16"/>
      <c r="C133" s="76"/>
      <c r="D133" s="12"/>
      <c r="N133" s="12"/>
      <c r="O133" s="16"/>
      <c r="P133" s="16"/>
      <c r="Q133" s="12"/>
      <c r="AB133" s="12"/>
      <c r="AC133" s="16"/>
      <c r="AD133" s="16"/>
      <c r="AT133" s="12"/>
      <c r="AU133" s="16"/>
      <c r="AV133" s="16"/>
      <c r="BW133" s="12"/>
      <c r="BX133" s="12"/>
      <c r="BY133" s="12"/>
      <c r="BZ133" s="12"/>
      <c r="CA133" s="12"/>
      <c r="CB133" s="16"/>
      <c r="CC133" s="16"/>
      <c r="CS133" s="12"/>
      <c r="CT133" s="16"/>
      <c r="CU133" s="16"/>
      <c r="CV133" s="16"/>
      <c r="CW133" s="16"/>
      <c r="CX133" s="16"/>
      <c r="CY133" s="16"/>
      <c r="DQ133" s="12"/>
      <c r="DR133" s="16"/>
      <c r="DS133" s="16"/>
      <c r="EV133" s="12"/>
      <c r="EW133" s="16"/>
      <c r="EX133" s="16"/>
      <c r="FI133" s="12"/>
      <c r="FJ133" s="16"/>
      <c r="FK133" s="16"/>
      <c r="FL133" s="16"/>
      <c r="FM133" s="16"/>
      <c r="FZ133" s="12"/>
      <c r="GA133" s="16"/>
      <c r="GB133" s="16"/>
      <c r="GJ133" s="12"/>
      <c r="GP133" s="12"/>
      <c r="GZ133" s="12"/>
      <c r="HA133" s="16"/>
      <c r="HB133" s="16"/>
    </row>
    <row r="134" spans="1:210">
      <c r="A134" s="16"/>
      <c r="B134" s="16"/>
      <c r="C134" s="76"/>
      <c r="D134" s="12"/>
      <c r="N134" s="12"/>
      <c r="O134" s="16"/>
      <c r="P134" s="16"/>
      <c r="Q134" s="12"/>
      <c r="AB134" s="12"/>
      <c r="AC134" s="16"/>
      <c r="AD134" s="16"/>
      <c r="AT134" s="12"/>
      <c r="AU134" s="16"/>
      <c r="AV134" s="16"/>
      <c r="BW134" s="12"/>
      <c r="BX134" s="12"/>
      <c r="BY134" s="12"/>
      <c r="BZ134" s="12"/>
      <c r="CA134" s="12"/>
      <c r="CB134" s="16"/>
      <c r="CC134" s="16"/>
      <c r="CS134" s="12"/>
      <c r="CT134" s="16"/>
      <c r="CU134" s="16"/>
      <c r="CV134" s="16"/>
      <c r="CW134" s="16"/>
      <c r="CX134" s="16"/>
      <c r="CY134" s="16"/>
      <c r="DQ134" s="12"/>
      <c r="DR134" s="16"/>
      <c r="DS134" s="16"/>
      <c r="EV134" s="12"/>
      <c r="EW134" s="16"/>
      <c r="EX134" s="16"/>
      <c r="FI134" s="12"/>
      <c r="FJ134" s="16"/>
      <c r="FK134" s="16"/>
      <c r="FL134" s="16"/>
      <c r="FM134" s="16"/>
      <c r="FZ134" s="12"/>
      <c r="GA134" s="16"/>
      <c r="GB134" s="16"/>
      <c r="GJ134" s="12"/>
      <c r="GP134" s="12"/>
      <c r="GZ134" s="12"/>
      <c r="HA134" s="16"/>
      <c r="HB134" s="16"/>
    </row>
    <row r="135" spans="1:210">
      <c r="A135" s="16"/>
      <c r="B135" s="16"/>
      <c r="C135" s="76"/>
      <c r="D135" s="12"/>
      <c r="N135" s="12"/>
      <c r="O135" s="16"/>
      <c r="P135" s="16"/>
      <c r="Q135" s="12"/>
      <c r="AB135" s="12"/>
      <c r="AC135" s="16"/>
      <c r="AD135" s="16"/>
      <c r="AT135" s="12"/>
      <c r="AU135" s="16"/>
      <c r="AV135" s="16"/>
      <c r="BW135" s="12"/>
      <c r="BX135" s="12"/>
      <c r="BY135" s="12"/>
      <c r="BZ135" s="12"/>
      <c r="CA135" s="12"/>
      <c r="CB135" s="16"/>
      <c r="CC135" s="16"/>
      <c r="CS135" s="12"/>
      <c r="CT135" s="16"/>
      <c r="CU135" s="16"/>
      <c r="CV135" s="16"/>
      <c r="CW135" s="16"/>
      <c r="CX135" s="16"/>
      <c r="CY135" s="16"/>
      <c r="DQ135" s="12"/>
      <c r="DR135" s="16"/>
      <c r="DS135" s="16"/>
      <c r="EV135" s="12"/>
      <c r="EW135" s="16"/>
      <c r="EX135" s="16"/>
      <c r="FI135" s="12"/>
      <c r="FJ135" s="16"/>
      <c r="FK135" s="16"/>
      <c r="FL135" s="16"/>
      <c r="FM135" s="16"/>
      <c r="FZ135" s="12"/>
      <c r="GA135" s="16"/>
      <c r="GB135" s="16"/>
      <c r="GJ135" s="12"/>
      <c r="GP135" s="12"/>
      <c r="GZ135" s="12"/>
      <c r="HA135" s="16"/>
      <c r="HB135" s="16"/>
    </row>
    <row r="136" spans="1:210">
      <c r="A136" s="16"/>
      <c r="B136" s="16"/>
      <c r="C136" s="76"/>
      <c r="D136" s="12"/>
      <c r="N136" s="12"/>
      <c r="O136" s="16"/>
      <c r="P136" s="16"/>
      <c r="Q136" s="12"/>
      <c r="AB136" s="12"/>
      <c r="AC136" s="16"/>
      <c r="AD136" s="16"/>
      <c r="AT136" s="12"/>
      <c r="AU136" s="16"/>
      <c r="AV136" s="16"/>
      <c r="BW136" s="12"/>
      <c r="BX136" s="12"/>
      <c r="BY136" s="12"/>
      <c r="BZ136" s="12"/>
      <c r="CA136" s="12"/>
      <c r="CB136" s="16"/>
      <c r="CC136" s="16"/>
      <c r="CS136" s="12"/>
      <c r="CT136" s="16"/>
      <c r="CU136" s="16"/>
      <c r="CV136" s="16"/>
      <c r="CW136" s="16"/>
      <c r="CX136" s="16"/>
      <c r="CY136" s="16"/>
      <c r="DQ136" s="12"/>
      <c r="DR136" s="16"/>
      <c r="DS136" s="16"/>
      <c r="EV136" s="12"/>
      <c r="EW136" s="16"/>
      <c r="EX136" s="16"/>
      <c r="FI136" s="12"/>
      <c r="FJ136" s="16"/>
      <c r="FK136" s="16"/>
      <c r="FL136" s="16"/>
      <c r="FM136" s="16"/>
      <c r="FZ136" s="12"/>
      <c r="GA136" s="16"/>
      <c r="GB136" s="16"/>
      <c r="GJ136" s="12"/>
      <c r="GP136" s="12"/>
      <c r="GZ136" s="12"/>
      <c r="HA136" s="16"/>
      <c r="HB136" s="16"/>
    </row>
    <row r="137" spans="1:210">
      <c r="A137" s="16"/>
      <c r="B137" s="16"/>
      <c r="C137" s="76"/>
      <c r="D137" s="12"/>
      <c r="N137" s="12"/>
      <c r="O137" s="16"/>
      <c r="P137" s="16"/>
      <c r="Q137" s="12"/>
      <c r="AB137" s="12"/>
      <c r="AC137" s="16"/>
      <c r="AD137" s="16"/>
      <c r="AT137" s="12"/>
      <c r="AU137" s="16"/>
      <c r="AV137" s="16"/>
      <c r="BW137" s="12"/>
      <c r="BX137" s="12"/>
      <c r="BY137" s="12"/>
      <c r="BZ137" s="12"/>
      <c r="CA137" s="12"/>
      <c r="CB137" s="16"/>
      <c r="CC137" s="16"/>
      <c r="CS137" s="12"/>
      <c r="CT137" s="16"/>
      <c r="CU137" s="16"/>
      <c r="CV137" s="16"/>
      <c r="CW137" s="16"/>
      <c r="CX137" s="16"/>
      <c r="CY137" s="16"/>
      <c r="DQ137" s="12"/>
      <c r="DR137" s="16"/>
      <c r="DS137" s="16"/>
      <c r="EV137" s="12"/>
      <c r="EW137" s="16"/>
      <c r="EX137" s="16"/>
      <c r="FI137" s="12"/>
      <c r="FJ137" s="16"/>
      <c r="FK137" s="16"/>
      <c r="FL137" s="16"/>
      <c r="FM137" s="16"/>
      <c r="FZ137" s="12"/>
      <c r="GA137" s="16"/>
      <c r="GB137" s="16"/>
      <c r="GJ137" s="12"/>
      <c r="GP137" s="12"/>
      <c r="GZ137" s="12"/>
      <c r="HA137" s="16"/>
      <c r="HB137" s="16"/>
    </row>
    <row r="138" spans="1:210">
      <c r="A138" s="16"/>
      <c r="B138" s="16"/>
      <c r="C138" s="76"/>
      <c r="D138" s="12"/>
      <c r="N138" s="12"/>
      <c r="O138" s="16"/>
      <c r="P138" s="16"/>
      <c r="Q138" s="12"/>
      <c r="AB138" s="12"/>
      <c r="AC138" s="16"/>
      <c r="AD138" s="16"/>
      <c r="AT138" s="12"/>
      <c r="AU138" s="16"/>
      <c r="AV138" s="16"/>
      <c r="BW138" s="12"/>
      <c r="BX138" s="12"/>
      <c r="BY138" s="12"/>
      <c r="BZ138" s="12"/>
      <c r="CA138" s="12"/>
      <c r="CB138" s="16"/>
      <c r="CC138" s="16"/>
      <c r="CS138" s="12"/>
      <c r="CT138" s="16"/>
      <c r="CU138" s="16"/>
      <c r="CV138" s="16"/>
      <c r="CW138" s="16"/>
      <c r="CX138" s="16"/>
      <c r="CY138" s="16"/>
      <c r="DQ138" s="12"/>
      <c r="DR138" s="16"/>
      <c r="DS138" s="16"/>
      <c r="EV138" s="12"/>
      <c r="EW138" s="16"/>
      <c r="EX138" s="16"/>
      <c r="FI138" s="12"/>
      <c r="FJ138" s="16"/>
      <c r="FK138" s="16"/>
      <c r="FL138" s="16"/>
      <c r="FM138" s="16"/>
      <c r="FZ138" s="12"/>
      <c r="GA138" s="16"/>
      <c r="GB138" s="16"/>
      <c r="GJ138" s="12"/>
      <c r="GP138" s="12"/>
      <c r="GZ138" s="12"/>
      <c r="HA138" s="16"/>
      <c r="HB138" s="16"/>
    </row>
    <row r="139" spans="1:210">
      <c r="A139" s="16"/>
      <c r="B139" s="16"/>
      <c r="D139" s="16"/>
      <c r="N139" s="16"/>
      <c r="O139" s="16"/>
      <c r="P139" s="16"/>
      <c r="Q139" s="16"/>
      <c r="AB139" s="16"/>
      <c r="AC139" s="16"/>
      <c r="AD139" s="16"/>
      <c r="AT139" s="16"/>
      <c r="AU139" s="16"/>
      <c r="AV139" s="16"/>
      <c r="BW139" s="16"/>
      <c r="BX139" s="16"/>
      <c r="BY139" s="16"/>
      <c r="BZ139" s="16"/>
      <c r="CA139" s="16"/>
      <c r="CB139" s="16"/>
      <c r="CC139" s="16"/>
      <c r="CS139" s="16"/>
      <c r="CT139" s="16"/>
      <c r="CU139" s="16"/>
      <c r="CV139" s="16"/>
      <c r="CW139" s="16"/>
      <c r="CX139" s="16"/>
      <c r="CY139" s="16"/>
      <c r="DQ139" s="16"/>
      <c r="DR139" s="16"/>
      <c r="DS139" s="16"/>
      <c r="EV139" s="16"/>
      <c r="EW139" s="16"/>
      <c r="EX139" s="16"/>
      <c r="FI139" s="16"/>
      <c r="FJ139" s="16"/>
      <c r="FK139" s="16"/>
      <c r="FL139" s="16"/>
      <c r="FM139" s="16"/>
      <c r="FZ139" s="16"/>
      <c r="GA139" s="16"/>
      <c r="GB139" s="16"/>
      <c r="GJ139" s="16"/>
      <c r="GP139" s="16"/>
      <c r="GZ139" s="16"/>
      <c r="HA139" s="16"/>
      <c r="HB139" s="16"/>
    </row>
    <row r="140" spans="1:210">
      <c r="A140" s="16"/>
      <c r="B140" s="16"/>
      <c r="D140" s="12"/>
      <c r="N140" s="12"/>
      <c r="O140" s="16"/>
      <c r="P140" s="16"/>
      <c r="Q140" s="12"/>
      <c r="AB140" s="12"/>
      <c r="AC140" s="16"/>
      <c r="AD140" s="16"/>
      <c r="AT140" s="12"/>
      <c r="AU140" s="16"/>
      <c r="AV140" s="16"/>
      <c r="BW140" s="12"/>
      <c r="BX140" s="12"/>
      <c r="BY140" s="12"/>
      <c r="BZ140" s="12"/>
      <c r="CA140" s="12"/>
      <c r="CB140" s="16"/>
      <c r="CC140" s="16"/>
      <c r="CS140" s="12"/>
      <c r="CT140" s="16"/>
      <c r="CU140" s="16"/>
      <c r="CV140" s="16"/>
      <c r="CW140" s="16"/>
      <c r="CX140" s="16"/>
      <c r="CY140" s="16"/>
      <c r="DQ140" s="12"/>
      <c r="DR140" s="16"/>
      <c r="DS140" s="16"/>
      <c r="EV140" s="12"/>
      <c r="EW140" s="16"/>
      <c r="EX140" s="16"/>
      <c r="FI140" s="12"/>
      <c r="FJ140" s="16"/>
      <c r="FK140" s="16"/>
      <c r="FL140" s="16"/>
      <c r="FM140" s="16"/>
      <c r="FZ140" s="12"/>
      <c r="GA140" s="16"/>
      <c r="GB140" s="16"/>
      <c r="GJ140" s="12"/>
      <c r="GP140" s="12"/>
      <c r="GZ140" s="12"/>
      <c r="HA140" s="16"/>
      <c r="HB140" s="16"/>
    </row>
    <row r="141" spans="1:210">
      <c r="A141" s="16"/>
      <c r="B141" s="16"/>
      <c r="D141" s="12"/>
      <c r="N141" s="12"/>
      <c r="O141" s="16"/>
      <c r="P141" s="16"/>
      <c r="Q141" s="12"/>
      <c r="AB141" s="12"/>
      <c r="AC141" s="16"/>
      <c r="AD141" s="16"/>
      <c r="AT141" s="12"/>
      <c r="AU141" s="16"/>
      <c r="AV141" s="16"/>
      <c r="BW141" s="12"/>
      <c r="BX141" s="12"/>
      <c r="BY141" s="12"/>
      <c r="BZ141" s="12"/>
      <c r="CA141" s="12"/>
      <c r="CB141" s="16"/>
      <c r="CC141" s="16"/>
      <c r="CS141" s="12"/>
      <c r="CT141" s="16"/>
      <c r="CU141" s="16"/>
      <c r="CV141" s="16"/>
      <c r="CW141" s="16"/>
      <c r="CX141" s="16"/>
      <c r="CY141" s="16"/>
      <c r="DQ141" s="12"/>
      <c r="DR141" s="16"/>
      <c r="DS141" s="16"/>
      <c r="EV141" s="12"/>
      <c r="EW141" s="16"/>
      <c r="EX141" s="16"/>
      <c r="FI141" s="12"/>
      <c r="FJ141" s="16"/>
      <c r="FK141" s="16"/>
      <c r="FL141" s="16"/>
      <c r="FM141" s="16"/>
      <c r="FZ141" s="12"/>
      <c r="GA141" s="16"/>
      <c r="GB141" s="16"/>
      <c r="GJ141" s="12"/>
      <c r="GP141" s="12"/>
      <c r="GZ141" s="12"/>
      <c r="HA141" s="16"/>
      <c r="HB141" s="16"/>
    </row>
    <row r="142" spans="1:210">
      <c r="A142" s="16"/>
      <c r="B142" s="16"/>
      <c r="D142" s="12"/>
      <c r="N142" s="12"/>
      <c r="O142" s="16"/>
      <c r="P142" s="16"/>
      <c r="Q142" s="12"/>
      <c r="AB142" s="12"/>
      <c r="AC142" s="16"/>
      <c r="AD142" s="16"/>
      <c r="AT142" s="12"/>
      <c r="AU142" s="16"/>
      <c r="AV142" s="16"/>
      <c r="BW142" s="12"/>
      <c r="BX142" s="12"/>
      <c r="BY142" s="12"/>
      <c r="BZ142" s="12"/>
      <c r="CA142" s="12"/>
      <c r="CB142" s="16"/>
      <c r="CC142" s="16"/>
      <c r="CS142" s="12"/>
      <c r="CT142" s="16"/>
      <c r="CU142" s="16"/>
      <c r="CV142" s="16"/>
      <c r="CW142" s="16"/>
      <c r="CX142" s="16"/>
      <c r="CY142" s="16"/>
      <c r="DQ142" s="12"/>
      <c r="DR142" s="16"/>
      <c r="DS142" s="16"/>
      <c r="EV142" s="12"/>
      <c r="EW142" s="16"/>
      <c r="EX142" s="16"/>
      <c r="FI142" s="12"/>
      <c r="FJ142" s="16"/>
      <c r="FK142" s="16"/>
      <c r="FL142" s="16"/>
      <c r="FM142" s="16"/>
      <c r="FZ142" s="12"/>
      <c r="GA142" s="16"/>
      <c r="GB142" s="16"/>
      <c r="GJ142" s="12"/>
      <c r="GP142" s="12"/>
      <c r="GZ142" s="12"/>
      <c r="HA142" s="16"/>
      <c r="HB142" s="16"/>
    </row>
  </sheetData>
  <mergeCells count="408">
    <mergeCell ref="GI29:GI30"/>
    <mergeCell ref="A8:A12"/>
    <mergeCell ref="A14:A30"/>
    <mergeCell ref="O8:O15"/>
    <mergeCell ref="O17:O30"/>
    <mergeCell ref="AC8:AC15"/>
    <mergeCell ref="AC17:AC30"/>
    <mergeCell ref="AU8:AU15"/>
    <mergeCell ref="AU17:AU30"/>
    <mergeCell ref="CB8:CB15"/>
    <mergeCell ref="CB17:CB30"/>
    <mergeCell ref="CT8:CT15"/>
    <mergeCell ref="CT17:CT30"/>
    <mergeCell ref="DR8:DR15"/>
    <mergeCell ref="DR17:DR30"/>
    <mergeCell ref="EW8:EW15"/>
    <mergeCell ref="EW17:EW30"/>
    <mergeCell ref="FJ8:FJ15"/>
    <mergeCell ref="FJ17:FJ30"/>
    <mergeCell ref="AF16:AF20"/>
    <mergeCell ref="AY27:AZ27"/>
    <mergeCell ref="BF26:BG26"/>
    <mergeCell ref="DB30:DC30"/>
    <mergeCell ref="CV30:CX30"/>
    <mergeCell ref="HA39:HA41"/>
    <mergeCell ref="HA43:HA45"/>
    <mergeCell ref="HA47:HA49"/>
    <mergeCell ref="HA31:HA33"/>
    <mergeCell ref="HA35:HA37"/>
    <mergeCell ref="GT7:GU7"/>
    <mergeCell ref="GT13:GY15"/>
    <mergeCell ref="GV20:GW29"/>
    <mergeCell ref="GF13:GF14"/>
    <mergeCell ref="GF15:GF16"/>
    <mergeCell ref="GF20:GF21"/>
    <mergeCell ref="GE8:GF10"/>
    <mergeCell ref="GO13:GO14"/>
    <mergeCell ref="GN15:GN16"/>
    <mergeCell ref="GO15:GO16"/>
    <mergeCell ref="GN20:GN21"/>
    <mergeCell ref="GI8:GI25"/>
    <mergeCell ref="HA8:HA15"/>
    <mergeCell ref="HA17:HA30"/>
    <mergeCell ref="GG30:GH30"/>
    <mergeCell ref="GK8:GM21"/>
    <mergeCell ref="GR20:GR30"/>
    <mergeCell ref="GN8:GO10"/>
    <mergeCell ref="GN13:GN14"/>
    <mergeCell ref="FJ31:FJ33"/>
    <mergeCell ref="FJ35:FJ37"/>
    <mergeCell ref="FJ39:FJ41"/>
    <mergeCell ref="FJ43:FJ45"/>
    <mergeCell ref="FJ47:FJ49"/>
    <mergeCell ref="GA31:GA33"/>
    <mergeCell ref="GA35:GA37"/>
    <mergeCell ref="GA39:GA41"/>
    <mergeCell ref="GA43:GA45"/>
    <mergeCell ref="GA47:GA49"/>
    <mergeCell ref="EW31:EW33"/>
    <mergeCell ref="EW35:EW37"/>
    <mergeCell ref="EW39:EW41"/>
    <mergeCell ref="EW43:EW45"/>
    <mergeCell ref="EW47:EW49"/>
    <mergeCell ref="CB31:CB33"/>
    <mergeCell ref="CB35:CB37"/>
    <mergeCell ref="CB39:CB41"/>
    <mergeCell ref="CB43:CB45"/>
    <mergeCell ref="CB47:CB49"/>
    <mergeCell ref="CT31:CT33"/>
    <mergeCell ref="CT35:CT37"/>
    <mergeCell ref="CT39:CT41"/>
    <mergeCell ref="CT43:CT45"/>
    <mergeCell ref="CT47:CT49"/>
    <mergeCell ref="DR31:DR33"/>
    <mergeCell ref="DR35:DR37"/>
    <mergeCell ref="DR39:DR41"/>
    <mergeCell ref="DR43:DR45"/>
    <mergeCell ref="AC31:AC33"/>
    <mergeCell ref="AW27:AX27"/>
    <mergeCell ref="AW28:AX28"/>
    <mergeCell ref="AN16:AN30"/>
    <mergeCell ref="AO16:AO30"/>
    <mergeCell ref="AP16:AP30"/>
    <mergeCell ref="AQ16:AQ30"/>
    <mergeCell ref="CC7:CC30"/>
    <mergeCell ref="AS16:AS30"/>
    <mergeCell ref="BI7:BJ7"/>
    <mergeCell ref="BK21:BK30"/>
    <mergeCell ref="BN21:BN30"/>
    <mergeCell ref="BO21:BO30"/>
    <mergeCell ref="BO11:BQ12"/>
    <mergeCell ref="BR21:BR30"/>
    <mergeCell ref="BS21:BS30"/>
    <mergeCell ref="BQ23:BQ30"/>
    <mergeCell ref="BP23:BP30"/>
    <mergeCell ref="BT23:BT30"/>
    <mergeCell ref="BU23:BU30"/>
    <mergeCell ref="AH8:AS10"/>
    <mergeCell ref="BY26:BZ26"/>
    <mergeCell ref="BC8:BD26"/>
    <mergeCell ref="A47:A49"/>
    <mergeCell ref="B47:B49"/>
    <mergeCell ref="O31:O33"/>
    <mergeCell ref="O35:O37"/>
    <mergeCell ref="O39:O41"/>
    <mergeCell ref="O43:O45"/>
    <mergeCell ref="O47:O49"/>
    <mergeCell ref="B35:B37"/>
    <mergeCell ref="A31:A33"/>
    <mergeCell ref="B31:B33"/>
    <mergeCell ref="A35:A37"/>
    <mergeCell ref="A39:A41"/>
    <mergeCell ref="B39:B41"/>
    <mergeCell ref="A43:A45"/>
    <mergeCell ref="B43:B45"/>
    <mergeCell ref="AC43:AC45"/>
    <mergeCell ref="AC47:AC49"/>
    <mergeCell ref="C7:C30"/>
    <mergeCell ref="L7:M7"/>
    <mergeCell ref="R8:S11"/>
    <mergeCell ref="V12:Y13"/>
    <mergeCell ref="V14:Y14"/>
    <mergeCell ref="BM23:BM30"/>
    <mergeCell ref="BI27:BJ27"/>
    <mergeCell ref="BI26:BJ26"/>
    <mergeCell ref="BF8:BG23"/>
    <mergeCell ref="BH8:BH27"/>
    <mergeCell ref="BI8:BJ23"/>
    <mergeCell ref="E7:H7"/>
    <mergeCell ref="E16:H26"/>
    <mergeCell ref="P7:P30"/>
    <mergeCell ref="R23:R24"/>
    <mergeCell ref="S23:S24"/>
    <mergeCell ref="R12:S15"/>
    <mergeCell ref="V8:Y11"/>
    <mergeCell ref="L8:M20"/>
    <mergeCell ref="AU39:AU41"/>
    <mergeCell ref="AC35:AC37"/>
    <mergeCell ref="AC39:AC41"/>
    <mergeCell ref="AU47:AU49"/>
    <mergeCell ref="AY28:AZ28"/>
    <mergeCell ref="DT6:DZ6"/>
    <mergeCell ref="CL21:CL23"/>
    <mergeCell ref="DF6:DP6"/>
    <mergeCell ref="DN14:DP14"/>
    <mergeCell ref="CK6:CR6"/>
    <mergeCell ref="DT7:DV7"/>
    <mergeCell ref="DT20:DT30"/>
    <mergeCell ref="DU20:DU30"/>
    <mergeCell ref="DD8:DE25"/>
    <mergeCell ref="DY20:DZ30"/>
    <mergeCell ref="DW7:DZ7"/>
    <mergeCell ref="DL16:DM16"/>
    <mergeCell ref="AU31:AU33"/>
    <mergeCell ref="AU35:AU37"/>
    <mergeCell ref="BO8:BR9"/>
    <mergeCell ref="BO14:BQ15"/>
    <mergeCell ref="DF8:DG18"/>
    <mergeCell ref="DL20:DL30"/>
    <mergeCell ref="BS7:BV7"/>
    <mergeCell ref="BF27:BG27"/>
    <mergeCell ref="DR47:DR49"/>
    <mergeCell ref="AU43:AU45"/>
    <mergeCell ref="DV20:DV30"/>
    <mergeCell ref="BC7:BD7"/>
    <mergeCell ref="BA7:BB7"/>
    <mergeCell ref="BL23:BL30"/>
    <mergeCell ref="BR11:BR12"/>
    <mergeCell ref="BA8:BB24"/>
    <mergeCell ref="BE8:BE25"/>
    <mergeCell ref="BS8:BV14"/>
    <mergeCell ref="CJ20:CJ21"/>
    <mergeCell ref="CM7:CN7"/>
    <mergeCell ref="CG7:CH7"/>
    <mergeCell ref="CG8:CH23"/>
    <mergeCell ref="CG26:CH26"/>
    <mergeCell ref="CG27:CH27"/>
    <mergeCell ref="CI8:CJ13"/>
    <mergeCell ref="CI16:CI17"/>
    <mergeCell ref="CJ16:CJ17"/>
    <mergeCell ref="CI20:CI21"/>
    <mergeCell ref="BY27:BZ27"/>
    <mergeCell ref="DH20:DH30"/>
    <mergeCell ref="GV30:GW30"/>
    <mergeCell ref="GX30:GY30"/>
    <mergeCell ref="GT19:GU19"/>
    <mergeCell ref="GT20:GU29"/>
    <mergeCell ref="GS20:GS30"/>
    <mergeCell ref="GX20:GY29"/>
    <mergeCell ref="GV19:GW19"/>
    <mergeCell ref="GX19:GY19"/>
    <mergeCell ref="BR14:BR15"/>
    <mergeCell ref="CD16:CE18"/>
    <mergeCell ref="CD19:CE21"/>
    <mergeCell ref="ED13:EI14"/>
    <mergeCell ref="ED16:EI18"/>
    <mergeCell ref="EJ8:EL14"/>
    <mergeCell ref="EK20:EK30"/>
    <mergeCell ref="EL20:EL30"/>
    <mergeCell ref="DY19:DZ19"/>
    <mergeCell ref="CU7:CU30"/>
    <mergeCell ref="DS7:DS30"/>
    <mergeCell ref="DG21:DG30"/>
    <mergeCell ref="DX20:DX30"/>
    <mergeCell ref="EH20:EI29"/>
    <mergeCell ref="EF20:EG29"/>
    <mergeCell ref="DT8:DV14"/>
    <mergeCell ref="HI7:HK7"/>
    <mergeCell ref="HC20:HC30"/>
    <mergeCell ref="HE20:HE30"/>
    <mergeCell ref="HF20:HF29"/>
    <mergeCell ref="HG20:HG29"/>
    <mergeCell ref="GQ8:GS13"/>
    <mergeCell ref="EY16:EZ17"/>
    <mergeCell ref="FE29:FF30"/>
    <mergeCell ref="ED7:EI7"/>
    <mergeCell ref="EY7:FA7"/>
    <mergeCell ref="EZ20:EZ29"/>
    <mergeCell ref="ED20:EE29"/>
    <mergeCell ref="EH19:EI19"/>
    <mergeCell ref="HF7:HH7"/>
    <mergeCell ref="GT8:GY10"/>
    <mergeCell ref="HC8:HE12"/>
    <mergeCell ref="HF8:HH12"/>
    <mergeCell ref="GT11:GY12"/>
    <mergeCell ref="HF13:HH13"/>
    <mergeCell ref="HB7:HB30"/>
    <mergeCell ref="GR15:GS15"/>
    <mergeCell ref="GV7:GW7"/>
    <mergeCell ref="GX7:GY7"/>
    <mergeCell ref="HH20:HH29"/>
    <mergeCell ref="HC7:HE7"/>
    <mergeCell ref="CZ8:DC11"/>
    <mergeCell ref="DJ20:DJ30"/>
    <mergeCell ref="DH8:DJ12"/>
    <mergeCell ref="DW8:DZ12"/>
    <mergeCell ref="BV21:BV30"/>
    <mergeCell ref="CD8:CF12"/>
    <mergeCell ref="DN8:DP12"/>
    <mergeCell ref="DN20:DN29"/>
    <mergeCell ref="DO20:DO29"/>
    <mergeCell ref="DP20:DP29"/>
    <mergeCell ref="DN13:DP13"/>
    <mergeCell ref="DF21:DF30"/>
    <mergeCell ref="DK8:DM12"/>
    <mergeCell ref="CV8:CY14"/>
    <mergeCell ref="DI20:DI30"/>
    <mergeCell ref="CF16:CF18"/>
    <mergeCell ref="CF19:CF21"/>
    <mergeCell ref="GT30:GU30"/>
    <mergeCell ref="CK21:CK23"/>
    <mergeCell ref="CK8:CL13"/>
    <mergeCell ref="CO8:CR9"/>
    <mergeCell ref="GU16:GX17"/>
    <mergeCell ref="HD20:HD30"/>
    <mergeCell ref="HK20:HK29"/>
    <mergeCell ref="HL20:HL30"/>
    <mergeCell ref="HM20:HM30"/>
    <mergeCell ref="HN20:HN30"/>
    <mergeCell ref="HR20:HR30"/>
    <mergeCell ref="HS20:HS30"/>
    <mergeCell ref="HT20:HT30"/>
    <mergeCell ref="HP20:HP30"/>
    <mergeCell ref="HI8:HK11"/>
    <mergeCell ref="HI12:HK14"/>
    <mergeCell ref="HI17:HK17"/>
    <mergeCell ref="HL7:HT7"/>
    <mergeCell ref="AH16:AH30"/>
    <mergeCell ref="AI16:AI30"/>
    <mergeCell ref="AJ16:AJ30"/>
    <mergeCell ref="AK16:AK30"/>
    <mergeCell ref="AV7:AV30"/>
    <mergeCell ref="AY8:AZ24"/>
    <mergeCell ref="EM20:EO29"/>
    <mergeCell ref="EP20:ER29"/>
    <mergeCell ref="ES20:EU29"/>
    <mergeCell ref="EM10:EP11"/>
    <mergeCell ref="EQ10:EQ11"/>
    <mergeCell ref="EM13:EP14"/>
    <mergeCell ref="EM19:EO19"/>
    <mergeCell ref="DK20:DK30"/>
    <mergeCell ref="EJ7:EL7"/>
    <mergeCell ref="DK7:DM7"/>
    <mergeCell ref="HL8:HT13"/>
    <mergeCell ref="HO20:HO30"/>
    <mergeCell ref="HQ20:HQ30"/>
    <mergeCell ref="HI20:HI29"/>
    <mergeCell ref="HJ20:HJ29"/>
    <mergeCell ref="GQ7:GS7"/>
    <mergeCell ref="FE8:FF17"/>
    <mergeCell ref="CD6:CF6"/>
    <mergeCell ref="I8:K10"/>
    <mergeCell ref="E8:H15"/>
    <mergeCell ref="AL16:AL30"/>
    <mergeCell ref="AM16:AM30"/>
    <mergeCell ref="BE28:BE30"/>
    <mergeCell ref="Z8:AA14"/>
    <mergeCell ref="BF7:BG7"/>
    <mergeCell ref="BH29:BH30"/>
    <mergeCell ref="CD7:CF7"/>
    <mergeCell ref="AD7:AD30"/>
    <mergeCell ref="BI6:BZ6"/>
    <mergeCell ref="T7:U7"/>
    <mergeCell ref="T8:U14"/>
    <mergeCell ref="T17:U24"/>
    <mergeCell ref="BW7:BX7"/>
    <mergeCell ref="BW8:BX23"/>
    <mergeCell ref="BW26:BX26"/>
    <mergeCell ref="BW27:BX27"/>
    <mergeCell ref="BY7:BZ7"/>
    <mergeCell ref="BY8:BZ23"/>
    <mergeCell ref="AG28:AG30"/>
    <mergeCell ref="GO20:GO21"/>
    <mergeCell ref="GQ20:GQ30"/>
    <mergeCell ref="EC20:EC30"/>
    <mergeCell ref="EM15:EP16"/>
    <mergeCell ref="GK6:GO6"/>
    <mergeCell ref="GC6:GI6"/>
    <mergeCell ref="EY6:FA6"/>
    <mergeCell ref="FB6:FH6"/>
    <mergeCell ref="GK25:GM26"/>
    <mergeCell ref="GK7:GM7"/>
    <mergeCell ref="EY13:FA15"/>
    <mergeCell ref="ER16:ET17"/>
    <mergeCell ref="EQ13:EQ14"/>
    <mergeCell ref="EQ15:EQ16"/>
    <mergeCell ref="EP19:ER19"/>
    <mergeCell ref="EX7:EX30"/>
    <mergeCell ref="GA8:GA15"/>
    <mergeCell ref="GA17:GA30"/>
    <mergeCell ref="FG8:FH13"/>
    <mergeCell ref="EM9:EU9"/>
    <mergeCell ref="GB7:GB30"/>
    <mergeCell ref="GE15:GE16"/>
    <mergeCell ref="GE20:GE21"/>
    <mergeCell ref="EF19:EG19"/>
    <mergeCell ref="B8:B30"/>
    <mergeCell ref="GE13:GE14"/>
    <mergeCell ref="AF8:AF14"/>
    <mergeCell ref="AG8:AG21"/>
    <mergeCell ref="EY11:FA12"/>
    <mergeCell ref="ED8:EI12"/>
    <mergeCell ref="AE6:AS6"/>
    <mergeCell ref="AE8:AE20"/>
    <mergeCell ref="AE23:AE27"/>
    <mergeCell ref="AF23:AF27"/>
    <mergeCell ref="AG23:AG27"/>
    <mergeCell ref="BK7:BN7"/>
    <mergeCell ref="AW8:AX24"/>
    <mergeCell ref="AW7:AX7"/>
    <mergeCell ref="AY7:AZ7"/>
    <mergeCell ref="BK8:BN14"/>
    <mergeCell ref="AW6:BE6"/>
    <mergeCell ref="BF6:BH6"/>
    <mergeCell ref="E6:M6"/>
    <mergeCell ref="R6:AA6"/>
    <mergeCell ref="AR16:AR30"/>
    <mergeCell ref="AE28:AE30"/>
    <mergeCell ref="AF28:AF30"/>
    <mergeCell ref="DW20:DW30"/>
    <mergeCell ref="GG21:GH27"/>
    <mergeCell ref="EB16:EC16"/>
    <mergeCell ref="EK17:EL17"/>
    <mergeCell ref="FB8:FC21"/>
    <mergeCell ref="FE18:FF24"/>
    <mergeCell ref="FD8:FD26"/>
    <mergeCell ref="GC8:GD23"/>
    <mergeCell ref="GG8:GH20"/>
    <mergeCell ref="EA8:EC12"/>
    <mergeCell ref="ES19:EU19"/>
    <mergeCell ref="FN8:FQ10"/>
    <mergeCell ref="EA13:EC13"/>
    <mergeCell ref="FR8:FU14"/>
    <mergeCell ref="FK7:FK30"/>
    <mergeCell ref="EA7:EC7"/>
    <mergeCell ref="GC7:GD7"/>
    <mergeCell ref="FR30:FT30"/>
    <mergeCell ref="EH30:EI30"/>
    <mergeCell ref="ED30:EE30"/>
    <mergeCell ref="EY8:FA10"/>
    <mergeCell ref="GG7:GH7"/>
    <mergeCell ref="FV8:FY9"/>
    <mergeCell ref="EM7:EU7"/>
    <mergeCell ref="ER11:ET11"/>
    <mergeCell ref="CV6:DE6"/>
    <mergeCell ref="CM8:CN14"/>
    <mergeCell ref="CM17:CN24"/>
    <mergeCell ref="FL6:FY6"/>
    <mergeCell ref="FL7:FM7"/>
    <mergeCell ref="FL8:FM14"/>
    <mergeCell ref="FL17:FM24"/>
    <mergeCell ref="EF30:EG30"/>
    <mergeCell ref="EA20:EA30"/>
    <mergeCell ref="ED19:EE19"/>
    <mergeCell ref="FX30:FY30"/>
    <mergeCell ref="EA6:EU6"/>
    <mergeCell ref="FA20:FA29"/>
    <mergeCell ref="EU16:EU17"/>
    <mergeCell ref="EY20:EY29"/>
    <mergeCell ref="EJ20:EJ30"/>
    <mergeCell ref="DT16:DU17"/>
    <mergeCell ref="DV16:DV17"/>
    <mergeCell ref="DD7:DE7"/>
    <mergeCell ref="DF7:DG7"/>
    <mergeCell ref="EB20:EB30"/>
    <mergeCell ref="DH7:DJ7"/>
    <mergeCell ref="DM20:DM30"/>
    <mergeCell ref="DN7:DP7"/>
  </mergeCell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headerFooter>
  <colBreaks count="10" manualBreakCount="10">
    <brk id="14" max="1048575" man="1"/>
    <brk id="28" max="1048575" man="1"/>
    <brk id="46" max="1048575" man="1"/>
    <brk id="79" max="1048575" man="1"/>
    <brk id="97" max="1048575" man="1"/>
    <brk id="121" max="1048575" man="1"/>
    <brk id="152" max="1048575" man="1"/>
    <brk id="165" max="1048575" man="1"/>
    <brk id="182" max="1048575" man="1"/>
    <brk id="208" max="1048575" man="1"/>
  </colBreaks>
</worksheet>
</file>

<file path=xl/worksheets/sheet5.xml><?xml version="1.0" encoding="utf-8"?>
<worksheet xmlns="http://schemas.openxmlformats.org/spreadsheetml/2006/main" xmlns:r="http://schemas.openxmlformats.org/officeDocument/2006/relationships">
  <dimension ref="A1:BM142"/>
  <sheetViews>
    <sheetView showGridLines="0" view="pageLayout" topLeftCell="AL10" zoomScaleSheetLayoutView="100" workbookViewId="0">
      <selection activeCell="AR32" sqref="AR32:AR40"/>
    </sheetView>
  </sheetViews>
  <sheetFormatPr baseColWidth="10" defaultColWidth="8.796875" defaultRowHeight="12.75"/>
  <cols>
    <col min="1" max="1" width="8.19921875" style="6" bestFit="1" customWidth="1"/>
    <col min="2" max="2" width="1" style="4" customWidth="1"/>
    <col min="3" max="4" width="7.59765625" style="193" customWidth="1"/>
    <col min="5" max="6" width="6" customWidth="1"/>
    <col min="7" max="7" width="7.19921875" customWidth="1"/>
    <col min="8" max="8" width="5" customWidth="1"/>
    <col min="9" max="9" width="24" style="193" bestFit="1" customWidth="1"/>
    <col min="10" max="10" width="3.59765625" style="193" bestFit="1" customWidth="1"/>
    <col min="11" max="11" width="4" style="193" customWidth="1"/>
    <col min="12" max="12" width="13.19921875" style="193" customWidth="1"/>
    <col min="13" max="13" width="4" style="193" customWidth="1"/>
    <col min="14" max="14" width="13" style="216" bestFit="1" customWidth="1"/>
    <col min="15" max="15" width="3.19921875" style="193" customWidth="1"/>
    <col min="16" max="16" width="5.3984375" style="216" customWidth="1"/>
    <col min="17" max="17" width="7.3984375" style="193" customWidth="1"/>
    <col min="18" max="18" width="13" style="216" bestFit="1" customWidth="1"/>
    <col min="19" max="19" width="3.19921875" style="193" customWidth="1"/>
    <col min="20" max="20" width="15.19921875" style="216" customWidth="1"/>
    <col min="21" max="21" width="3.19921875" style="193" customWidth="1"/>
    <col min="22" max="22" width="14.19921875" style="216" customWidth="1"/>
    <col min="23" max="23" width="3.19921875" style="193" customWidth="1"/>
    <col min="24" max="24" width="1" style="4" customWidth="1"/>
    <col min="25" max="25" width="8" style="6" bestFit="1" customWidth="1"/>
    <col min="26" max="26" width="1" style="4" customWidth="1"/>
    <col min="27" max="27" width="7.19921875" style="216" bestFit="1" customWidth="1"/>
    <col min="28" max="29" width="3.19921875" style="193" customWidth="1"/>
    <col min="30" max="30" width="7.19921875" style="193" bestFit="1" customWidth="1"/>
    <col min="31" max="32" width="11" style="193" customWidth="1"/>
    <col min="33" max="33" width="10.19921875" style="193" customWidth="1"/>
    <col min="34" max="34" width="5.3984375" style="193" customWidth="1"/>
    <col min="35" max="35" width="30.19921875" style="193" customWidth="1"/>
    <col min="36" max="36" width="5.796875" style="193" customWidth="1"/>
    <col min="37" max="37" width="4.19921875" style="193" customWidth="1"/>
    <col min="38" max="38" width="7" style="193" customWidth="1"/>
    <col min="39" max="39" width="21.19921875" style="193" customWidth="1"/>
    <col min="40" max="40" width="6.796875" style="193" customWidth="1"/>
    <col min="41" max="41" width="39" style="227" customWidth="1"/>
    <col min="42" max="42" width="3.3984375" style="227" bestFit="1" customWidth="1"/>
    <col min="43" max="43" width="5.19921875" style="4" customWidth="1"/>
    <col min="44" max="44" width="8" style="6" bestFit="1" customWidth="1"/>
    <col min="45" max="45" width="1" style="4" customWidth="1"/>
    <col min="46" max="46" width="23" style="4" customWidth="1"/>
    <col min="47" max="47" width="7.59765625" style="4" customWidth="1"/>
    <col min="48" max="48" width="17.796875" style="4" customWidth="1"/>
    <col min="49" max="49" width="7.59765625" style="4" customWidth="1"/>
    <col min="50" max="50" width="38.796875" style="227" customWidth="1"/>
    <col min="51" max="51" width="3.3984375" style="227" bestFit="1" customWidth="1"/>
    <col min="52" max="52" width="13" style="227" customWidth="1"/>
    <col min="53" max="53" width="6.796875" style="227" customWidth="1"/>
    <col min="54" max="54" width="10" style="193" customWidth="1"/>
    <col min="55" max="55" width="8" style="193" customWidth="1"/>
    <col min="56" max="56" width="18.796875" style="193" customWidth="1"/>
    <col min="57" max="57" width="7" style="216" customWidth="1"/>
    <col min="58" max="58" width="5.796875" style="193" customWidth="1"/>
    <col min="59" max="60" width="5.19921875" style="193" customWidth="1"/>
  </cols>
  <sheetData>
    <row r="1" spans="1:65" s="71" customFormat="1" ht="24.95" customHeight="1">
      <c r="A1" s="301">
        <v>13</v>
      </c>
      <c r="B1" s="298" t="s">
        <v>373</v>
      </c>
      <c r="C1" s="297"/>
      <c r="D1" s="295"/>
      <c r="E1" s="296"/>
      <c r="F1" s="296"/>
      <c r="G1" s="296"/>
      <c r="H1" s="296"/>
      <c r="I1" s="296"/>
      <c r="J1" s="296"/>
      <c r="K1" s="296"/>
      <c r="L1" s="301"/>
      <c r="M1" s="298"/>
      <c r="N1" s="296"/>
      <c r="O1" s="298"/>
      <c r="P1" s="298"/>
      <c r="Q1" s="298"/>
      <c r="R1" s="298"/>
      <c r="S1" s="298"/>
      <c r="T1" s="298"/>
      <c r="U1" s="298"/>
      <c r="V1" s="298"/>
      <c r="W1" s="298"/>
      <c r="X1" s="298"/>
      <c r="Y1" s="301">
        <v>12</v>
      </c>
      <c r="Z1" s="298" t="s">
        <v>373</v>
      </c>
      <c r="AA1" s="298"/>
      <c r="AB1" s="298"/>
      <c r="AC1" s="298"/>
      <c r="AD1" s="298"/>
      <c r="AE1" s="298"/>
      <c r="AF1" s="298"/>
      <c r="AG1" s="298"/>
      <c r="AH1" s="298"/>
      <c r="AI1" s="298"/>
      <c r="AJ1" s="298"/>
      <c r="AK1" s="298"/>
      <c r="AL1" s="298"/>
      <c r="AM1" s="298"/>
      <c r="AN1" s="298"/>
      <c r="AO1" s="298"/>
      <c r="AP1" s="298"/>
      <c r="AQ1" s="298"/>
      <c r="AR1" s="301">
        <v>12</v>
      </c>
      <c r="AS1" s="298" t="s">
        <v>373</v>
      </c>
      <c r="AT1" s="298"/>
      <c r="AU1" s="298"/>
      <c r="AV1" s="298"/>
      <c r="AW1" s="298"/>
      <c r="AX1" s="298"/>
      <c r="AY1" s="298"/>
      <c r="AZ1" s="298"/>
      <c r="BA1" s="298"/>
      <c r="BB1" s="298"/>
      <c r="BC1" s="298"/>
      <c r="BD1" s="298"/>
      <c r="BE1" s="298"/>
      <c r="BF1" s="298"/>
      <c r="BG1" s="298"/>
      <c r="BH1" s="298"/>
    </row>
    <row r="2" spans="1:65" s="87" customFormat="1" ht="12.95" customHeight="1">
      <c r="A2" s="326"/>
      <c r="B2" s="85"/>
      <c r="C2" s="379"/>
      <c r="D2" s="263"/>
      <c r="E2" s="325"/>
      <c r="F2" s="325"/>
      <c r="G2" s="325"/>
      <c r="H2" s="325"/>
      <c r="I2" s="263"/>
      <c r="J2" s="263"/>
      <c r="K2" s="263"/>
      <c r="L2" s="195"/>
      <c r="M2" s="195"/>
      <c r="N2" s="195"/>
      <c r="O2" s="195"/>
      <c r="P2" s="263"/>
      <c r="Q2" s="195"/>
      <c r="R2" s="263"/>
      <c r="S2" s="195"/>
      <c r="T2" s="1134"/>
      <c r="U2" s="195"/>
      <c r="V2" s="195"/>
      <c r="W2" s="195"/>
      <c r="X2" s="85"/>
      <c r="Y2" s="326"/>
      <c r="Z2" s="85"/>
      <c r="AA2" s="195"/>
      <c r="AB2" s="195"/>
      <c r="AC2" s="195"/>
      <c r="AD2" s="195"/>
      <c r="AE2" s="195"/>
      <c r="AF2" s="195"/>
      <c r="AG2" s="195"/>
      <c r="AH2" s="195"/>
      <c r="AI2" s="195"/>
      <c r="AJ2" s="195"/>
      <c r="AK2" s="195"/>
      <c r="AL2" s="195"/>
      <c r="AM2" s="195"/>
      <c r="AN2" s="195"/>
      <c r="AO2" s="263"/>
      <c r="AP2" s="14"/>
      <c r="AQ2" s="85"/>
      <c r="AR2" s="326"/>
      <c r="AS2" s="85"/>
      <c r="AT2" s="85"/>
      <c r="AU2" s="85"/>
      <c r="AV2" s="85"/>
      <c r="AW2" s="85"/>
      <c r="AX2" s="14"/>
      <c r="AY2" s="14"/>
      <c r="AZ2" s="14"/>
      <c r="BA2" s="14"/>
      <c r="BB2" s="226"/>
      <c r="BC2" s="226"/>
      <c r="BD2" s="226"/>
      <c r="BE2" s="192"/>
      <c r="BF2" s="192"/>
      <c r="BG2" s="192"/>
      <c r="BH2" s="192"/>
      <c r="BI2" s="226"/>
      <c r="BJ2" s="226"/>
      <c r="BK2" s="226"/>
      <c r="BL2" s="226"/>
      <c r="BM2" s="226"/>
    </row>
    <row r="3" spans="1:65" s="325" customFormat="1" ht="12.95" customHeight="1">
      <c r="A3" s="69"/>
      <c r="B3" s="69"/>
      <c r="C3" s="248" t="s">
        <v>112</v>
      </c>
      <c r="D3" s="218"/>
      <c r="I3" s="218"/>
      <c r="J3" s="218"/>
      <c r="K3" s="218"/>
      <c r="L3" s="603"/>
      <c r="M3" s="603"/>
      <c r="N3" s="218"/>
      <c r="O3" s="218"/>
      <c r="P3" s="601"/>
      <c r="Q3" s="218"/>
      <c r="R3" s="603"/>
      <c r="S3" s="603"/>
      <c r="T3" s="603"/>
      <c r="U3" s="603"/>
      <c r="V3" s="603"/>
      <c r="W3" s="603"/>
      <c r="X3" s="69"/>
      <c r="Y3" s="69"/>
      <c r="Z3" s="69"/>
      <c r="AA3" s="218"/>
      <c r="AB3" s="218"/>
      <c r="AC3" s="218"/>
      <c r="AD3" s="218"/>
      <c r="AE3" s="218"/>
      <c r="AF3" s="218"/>
      <c r="AG3" s="218"/>
      <c r="AH3" s="218"/>
      <c r="AI3" s="218"/>
      <c r="AJ3" s="218"/>
      <c r="AK3" s="218"/>
      <c r="AL3" s="218"/>
      <c r="AM3" s="218"/>
      <c r="AN3" s="218"/>
      <c r="AO3" s="248"/>
      <c r="AP3" s="940"/>
      <c r="AQ3" s="69"/>
      <c r="AR3" s="69"/>
      <c r="AS3" s="69"/>
      <c r="AT3" s="69"/>
      <c r="AU3" s="69"/>
      <c r="AV3" s="69"/>
      <c r="AW3" s="69"/>
      <c r="AX3" s="940"/>
      <c r="AY3" s="940"/>
      <c r="AZ3" s="940"/>
      <c r="BA3" s="940"/>
      <c r="BB3" s="248"/>
      <c r="BC3" s="218"/>
      <c r="BD3" s="248"/>
      <c r="BE3" s="218"/>
      <c r="BF3" s="218"/>
      <c r="BG3" s="218"/>
      <c r="BH3" s="218"/>
      <c r="BI3" s="218"/>
      <c r="BJ3" s="218"/>
      <c r="BK3" s="218"/>
      <c r="BL3" s="218"/>
      <c r="BM3" s="218"/>
    </row>
    <row r="4" spans="1:65" s="325" customFormat="1" ht="12.95" customHeight="1">
      <c r="A4" s="279"/>
      <c r="B4" s="279"/>
      <c r="C4" s="248" t="s">
        <v>113</v>
      </c>
      <c r="D4" s="218"/>
      <c r="I4" s="218"/>
      <c r="J4" s="218"/>
      <c r="K4" s="218"/>
      <c r="L4" s="603"/>
      <c r="M4" s="603"/>
      <c r="N4" s="218"/>
      <c r="O4" s="218"/>
      <c r="P4" s="601"/>
      <c r="Q4" s="218"/>
      <c r="R4" s="603"/>
      <c r="S4" s="603"/>
      <c r="T4" s="603"/>
      <c r="U4" s="603"/>
      <c r="V4" s="603"/>
      <c r="W4" s="603"/>
      <c r="X4" s="279"/>
      <c r="Y4" s="279"/>
      <c r="Z4" s="279"/>
      <c r="AA4" s="218"/>
      <c r="AB4" s="218"/>
      <c r="AC4" s="218"/>
      <c r="AD4" s="218"/>
      <c r="AE4" s="218"/>
      <c r="AF4" s="218"/>
      <c r="AG4" s="218"/>
      <c r="AH4" s="218"/>
      <c r="AI4" s="218"/>
      <c r="AJ4" s="218"/>
      <c r="AK4" s="218"/>
      <c r="AL4" s="218"/>
      <c r="AM4" s="218"/>
      <c r="AN4" s="218"/>
      <c r="AO4" s="248"/>
      <c r="AP4" s="940"/>
      <c r="AQ4" s="279"/>
      <c r="AR4" s="279"/>
      <c r="AS4" s="279"/>
      <c r="AT4" s="279"/>
      <c r="AU4" s="279"/>
      <c r="AV4" s="279"/>
      <c r="AW4" s="279"/>
      <c r="AX4" s="940"/>
      <c r="AY4" s="940"/>
      <c r="AZ4" s="940"/>
      <c r="BA4" s="940"/>
      <c r="BB4" s="248"/>
      <c r="BC4" s="218"/>
      <c r="BD4" s="248"/>
      <c r="BE4" s="218"/>
      <c r="BF4" s="218"/>
      <c r="BG4" s="218"/>
      <c r="BH4" s="218"/>
      <c r="BI4" s="218"/>
      <c r="BJ4" s="218"/>
      <c r="BK4" s="218"/>
      <c r="BL4" s="218"/>
      <c r="BM4" s="218"/>
    </row>
    <row r="5" spans="1:65" s="576" customFormat="1" ht="12.95" customHeight="1">
      <c r="A5" s="1020"/>
      <c r="B5" s="9"/>
      <c r="C5" s="323"/>
      <c r="D5" s="323"/>
      <c r="I5" s="512"/>
      <c r="J5" s="512"/>
      <c r="K5" s="512"/>
      <c r="L5" s="604"/>
      <c r="M5" s="604"/>
      <c r="N5" s="602"/>
      <c r="O5" s="602"/>
      <c r="P5" s="602"/>
      <c r="Q5" s="602"/>
      <c r="R5" s="604"/>
      <c r="S5" s="604"/>
      <c r="T5" s="604"/>
      <c r="U5" s="604"/>
      <c r="V5" s="604"/>
      <c r="W5" s="604"/>
      <c r="X5" s="9"/>
      <c r="Y5" s="1020"/>
      <c r="Z5" s="9"/>
      <c r="AA5" s="512"/>
      <c r="AB5" s="512"/>
      <c r="AC5" s="512"/>
      <c r="AD5" s="512"/>
      <c r="AE5" s="512"/>
      <c r="AF5" s="512"/>
      <c r="AG5" s="512"/>
      <c r="AH5" s="512"/>
      <c r="AI5" s="512"/>
      <c r="AJ5" s="512"/>
      <c r="AK5" s="512"/>
      <c r="AL5" s="512"/>
      <c r="AM5" s="512"/>
      <c r="AN5" s="512"/>
      <c r="AO5" s="325"/>
      <c r="AP5" s="325"/>
      <c r="AQ5" s="9"/>
      <c r="AR5" s="1020"/>
      <c r="AS5" s="9"/>
      <c r="AT5" s="9"/>
      <c r="AU5" s="9"/>
      <c r="AV5" s="9"/>
      <c r="AW5" s="9"/>
      <c r="AX5" s="325"/>
      <c r="AY5" s="325"/>
      <c r="AZ5" s="325"/>
      <c r="BA5" s="325"/>
      <c r="BB5" s="323"/>
      <c r="BC5" s="323"/>
      <c r="BD5" s="323"/>
      <c r="BE5" s="512"/>
      <c r="BF5" s="512"/>
      <c r="BG5" s="512"/>
      <c r="BH5" s="512"/>
    </row>
    <row r="6" spans="1:65" s="325" customFormat="1" ht="12.95" customHeight="1">
      <c r="A6" s="1473" t="s">
        <v>115</v>
      </c>
      <c r="B6" s="382"/>
      <c r="C6" s="1501">
        <f>-A1-0.01</f>
        <v>-13.01</v>
      </c>
      <c r="D6" s="1884"/>
      <c r="E6" s="1487">
        <f>C6-0.01</f>
        <v>-13.02</v>
      </c>
      <c r="F6" s="1537"/>
      <c r="G6" s="1537"/>
      <c r="H6" s="1488"/>
      <c r="I6" s="854">
        <f>E6-0.01</f>
        <v>-13.03</v>
      </c>
      <c r="J6" s="630"/>
      <c r="K6" s="634"/>
      <c r="L6" s="854">
        <f>I6-0.01</f>
        <v>-13.04</v>
      </c>
      <c r="M6" s="855"/>
      <c r="N6" s="877">
        <f>L6-0.01</f>
        <v>-13.049999999999999</v>
      </c>
      <c r="O6" s="855"/>
      <c r="P6" s="1501">
        <f>N6-0.01</f>
        <v>-13.059999999999999</v>
      </c>
      <c r="Q6" s="1502"/>
      <c r="R6" s="877">
        <f>P6-0.01</f>
        <v>-13.069999999999999</v>
      </c>
      <c r="S6" s="855"/>
      <c r="T6" s="877">
        <f>R6-0.01</f>
        <v>-13.079999999999998</v>
      </c>
      <c r="U6" s="855"/>
      <c r="V6" s="877">
        <f>T6-0.01</f>
        <v>-13.089999999999998</v>
      </c>
      <c r="W6" s="855"/>
      <c r="X6" s="382"/>
      <c r="Y6" s="1473" t="s">
        <v>116</v>
      </c>
      <c r="Z6" s="382"/>
      <c r="AA6" s="854">
        <f>V6-0.01</f>
        <v>-13.099999999999998</v>
      </c>
      <c r="AB6" s="877"/>
      <c r="AC6" s="877"/>
      <c r="AD6" s="855"/>
      <c r="AE6" s="854">
        <f>AA6-0.01</f>
        <v>-13.109999999999998</v>
      </c>
      <c r="AF6" s="877"/>
      <c r="AG6" s="877"/>
      <c r="AH6" s="855"/>
      <c r="AI6" s="1501">
        <f>AE6-0.01</f>
        <v>-13.119999999999997</v>
      </c>
      <c r="AJ6" s="1884"/>
      <c r="AK6" s="1884"/>
      <c r="AL6" s="1502"/>
      <c r="AM6" s="1935">
        <f>AI6-0.01</f>
        <v>-13.129999999999997</v>
      </c>
      <c r="AN6" s="1936"/>
      <c r="AO6" s="851">
        <f>AM6-0.01</f>
        <v>-13.139999999999997</v>
      </c>
      <c r="AP6" s="853"/>
      <c r="AQ6" s="382"/>
      <c r="AR6" s="1473" t="s">
        <v>115</v>
      </c>
      <c r="AS6" s="382"/>
      <c r="AT6" s="1334">
        <f>AO6-0.01</f>
        <v>-13.149999999999997</v>
      </c>
      <c r="AU6" s="1128"/>
      <c r="AV6" s="1935">
        <f>AT6-0.01</f>
        <v>-13.159999999999997</v>
      </c>
      <c r="AW6" s="1936"/>
      <c r="AX6" s="851">
        <f>AV6-0.01</f>
        <v>-13.169999999999996</v>
      </c>
      <c r="AY6" s="853"/>
      <c r="AZ6" s="1334">
        <f>AX6-0.01</f>
        <v>-13.179999999999996</v>
      </c>
      <c r="BA6" s="1128"/>
      <c r="BB6" s="1501">
        <f>AZ6-0.01</f>
        <v>-13.189999999999996</v>
      </c>
      <c r="BC6" s="1502"/>
      <c r="BD6" s="854">
        <f>BB6-0.01</f>
        <v>-13.199999999999996</v>
      </c>
      <c r="BE6" s="854">
        <f>BD6-0.01</f>
        <v>-13.209999999999996</v>
      </c>
      <c r="BF6" s="877"/>
      <c r="BG6" s="877"/>
      <c r="BH6" s="855"/>
    </row>
    <row r="7" spans="1:65" s="325" customFormat="1" ht="12.95" customHeight="1">
      <c r="A7" s="1474"/>
      <c r="B7" s="1135"/>
      <c r="C7" s="1491" t="s">
        <v>374</v>
      </c>
      <c r="D7" s="1492"/>
      <c r="E7" s="1505" t="s">
        <v>611</v>
      </c>
      <c r="F7" s="1664"/>
      <c r="G7" s="1664"/>
      <c r="H7" s="1506"/>
      <c r="I7" s="1925" t="s">
        <v>379</v>
      </c>
      <c r="J7" s="1926"/>
      <c r="K7" s="1927"/>
      <c r="L7" s="1928" t="s">
        <v>385</v>
      </c>
      <c r="M7" s="1929"/>
      <c r="N7" s="1904" t="s">
        <v>386</v>
      </c>
      <c r="O7" s="1492"/>
      <c r="P7" s="1491" t="s">
        <v>389</v>
      </c>
      <c r="Q7" s="1492"/>
      <c r="R7" s="1904" t="s">
        <v>390</v>
      </c>
      <c r="S7" s="1492"/>
      <c r="T7" s="1928" t="s">
        <v>391</v>
      </c>
      <c r="U7" s="1929"/>
      <c r="V7" s="1928" t="s">
        <v>394</v>
      </c>
      <c r="W7" s="1929"/>
      <c r="X7" s="1135"/>
      <c r="Y7" s="1474"/>
      <c r="Z7" s="1135"/>
      <c r="AA7" s="1491" t="s">
        <v>399</v>
      </c>
      <c r="AB7" s="1904"/>
      <c r="AC7" s="1904"/>
      <c r="AD7" s="1492"/>
      <c r="AE7" s="1898" t="s">
        <v>400</v>
      </c>
      <c r="AF7" s="1899"/>
      <c r="AG7" s="1899"/>
      <c r="AH7" s="1900"/>
      <c r="AI7" s="1491" t="s">
        <v>408</v>
      </c>
      <c r="AJ7" s="1904"/>
      <c r="AK7" s="1904"/>
      <c r="AL7" s="1492"/>
      <c r="AM7" s="1613" t="s">
        <v>423</v>
      </c>
      <c r="AN7" s="1614"/>
      <c r="AO7" s="1796" t="s">
        <v>424</v>
      </c>
      <c r="AP7" s="1798"/>
      <c r="AQ7" s="1135"/>
      <c r="AR7" s="1474"/>
      <c r="AS7" s="1135"/>
      <c r="AT7" s="1560" t="s">
        <v>282</v>
      </c>
      <c r="AU7" s="1561"/>
      <c r="AV7" s="1613" t="s">
        <v>426</v>
      </c>
      <c r="AW7" s="1614"/>
      <c r="AX7" s="1905" t="s">
        <v>427</v>
      </c>
      <c r="AY7" s="1798"/>
      <c r="AZ7" s="1560" t="s">
        <v>282</v>
      </c>
      <c r="BA7" s="1561"/>
      <c r="BB7" s="1928" t="s">
        <v>429</v>
      </c>
      <c r="BC7" s="1929"/>
      <c r="BD7" s="1491" t="s">
        <v>432</v>
      </c>
      <c r="BE7" s="1928" t="s">
        <v>433</v>
      </c>
      <c r="BF7" s="1932"/>
      <c r="BG7" s="1932"/>
      <c r="BH7" s="1929"/>
    </row>
    <row r="8" spans="1:65" s="325" customFormat="1" ht="12.95" customHeight="1">
      <c r="A8" s="1474"/>
      <c r="B8" s="1135"/>
      <c r="C8" s="1491"/>
      <c r="D8" s="1492"/>
      <c r="E8" s="1505"/>
      <c r="F8" s="1664"/>
      <c r="G8" s="1664"/>
      <c r="H8" s="1506"/>
      <c r="I8" s="1898"/>
      <c r="J8" s="1899"/>
      <c r="K8" s="1900"/>
      <c r="L8" s="1491"/>
      <c r="M8" s="1492"/>
      <c r="N8" s="1904"/>
      <c r="O8" s="1492"/>
      <c r="P8" s="1491"/>
      <c r="Q8" s="1492"/>
      <c r="R8" s="1904"/>
      <c r="S8" s="1492"/>
      <c r="T8" s="1491"/>
      <c r="U8" s="1492"/>
      <c r="V8" s="1491"/>
      <c r="W8" s="1492"/>
      <c r="X8" s="1135"/>
      <c r="Y8" s="1474"/>
      <c r="Z8" s="1135"/>
      <c r="AA8" s="1491"/>
      <c r="AB8" s="1904"/>
      <c r="AC8" s="1904"/>
      <c r="AD8" s="1492"/>
      <c r="AE8" s="1898"/>
      <c r="AF8" s="1899"/>
      <c r="AG8" s="1899"/>
      <c r="AH8" s="1900"/>
      <c r="AI8" s="1491"/>
      <c r="AJ8" s="1904"/>
      <c r="AK8" s="1904"/>
      <c r="AL8" s="1492"/>
      <c r="AM8" s="1615"/>
      <c r="AN8" s="1616"/>
      <c r="AO8" s="1659"/>
      <c r="AP8" s="1661"/>
      <c r="AQ8" s="1135"/>
      <c r="AR8" s="1474"/>
      <c r="AS8" s="1135"/>
      <c r="AT8" s="1562"/>
      <c r="AU8" s="1563"/>
      <c r="AV8" s="1615"/>
      <c r="AW8" s="1616"/>
      <c r="AX8" s="1659"/>
      <c r="AY8" s="1661"/>
      <c r="AZ8" s="1562"/>
      <c r="BA8" s="1563"/>
      <c r="BB8" s="1491"/>
      <c r="BC8" s="1492"/>
      <c r="BD8" s="1491"/>
      <c r="BE8" s="1491"/>
      <c r="BF8" s="1904"/>
      <c r="BG8" s="1904"/>
      <c r="BH8" s="1492"/>
    </row>
    <row r="9" spans="1:65" s="325" customFormat="1" ht="12.95" customHeight="1">
      <c r="A9" s="1474"/>
      <c r="B9" s="1135"/>
      <c r="C9" s="1491"/>
      <c r="D9" s="1492"/>
      <c r="E9" s="1505"/>
      <c r="F9" s="1664"/>
      <c r="G9" s="1664"/>
      <c r="H9" s="1506"/>
      <c r="I9" s="1898"/>
      <c r="J9" s="1899"/>
      <c r="K9" s="1900"/>
      <c r="L9" s="1491"/>
      <c r="M9" s="1492"/>
      <c r="N9" s="1904"/>
      <c r="O9" s="1492"/>
      <c r="P9" s="1491"/>
      <c r="Q9" s="1492"/>
      <c r="R9" s="1904"/>
      <c r="S9" s="1492"/>
      <c r="T9" s="1491"/>
      <c r="U9" s="1492"/>
      <c r="V9" s="1491"/>
      <c r="W9" s="1492"/>
      <c r="X9" s="1135"/>
      <c r="Y9" s="1474"/>
      <c r="Z9" s="1135"/>
      <c r="AA9" s="1491"/>
      <c r="AB9" s="1904"/>
      <c r="AC9" s="1904"/>
      <c r="AD9" s="1492"/>
      <c r="AE9" s="1898"/>
      <c r="AF9" s="1899"/>
      <c r="AG9" s="1899"/>
      <c r="AH9" s="1900"/>
      <c r="AI9" s="1901" t="s">
        <v>409</v>
      </c>
      <c r="AJ9" s="1902"/>
      <c r="AK9" s="1902"/>
      <c r="AL9" s="1903"/>
      <c r="AM9" s="1615"/>
      <c r="AN9" s="1616"/>
      <c r="AO9" s="1659"/>
      <c r="AP9" s="1661"/>
      <c r="AQ9" s="1135"/>
      <c r="AR9" s="1474"/>
      <c r="AS9" s="1135"/>
      <c r="AT9" s="1562"/>
      <c r="AU9" s="1563"/>
      <c r="AV9" s="1615"/>
      <c r="AW9" s="1616"/>
      <c r="AX9" s="1659"/>
      <c r="AY9" s="1661"/>
      <c r="AZ9" s="1562"/>
      <c r="BA9" s="1563"/>
      <c r="BB9" s="1491"/>
      <c r="BC9" s="1492"/>
      <c r="BD9" s="1491"/>
      <c r="BE9" s="1491"/>
      <c r="BF9" s="1904"/>
      <c r="BG9" s="1904"/>
      <c r="BH9" s="1492"/>
    </row>
    <row r="10" spans="1:65" s="325" customFormat="1" ht="12.95" customHeight="1">
      <c r="A10" s="1474"/>
      <c r="B10" s="1136"/>
      <c r="C10" s="1930">
        <f>'10Preg'!E6</f>
        <v>-10.02</v>
      </c>
      <c r="D10" s="1931"/>
      <c r="E10" s="1505"/>
      <c r="F10" s="1664"/>
      <c r="G10" s="1664"/>
      <c r="H10" s="1506"/>
      <c r="I10" s="1898"/>
      <c r="J10" s="1899"/>
      <c r="K10" s="1900"/>
      <c r="L10" s="1491"/>
      <c r="M10" s="1492"/>
      <c r="N10" s="1904"/>
      <c r="O10" s="1492"/>
      <c r="P10" s="1491"/>
      <c r="Q10" s="1492"/>
      <c r="R10" s="1904"/>
      <c r="S10" s="1492"/>
      <c r="T10" s="1491"/>
      <c r="U10" s="1492"/>
      <c r="V10" s="1491"/>
      <c r="W10" s="1492"/>
      <c r="X10" s="1136"/>
      <c r="Y10" s="1474"/>
      <c r="Z10" s="1136"/>
      <c r="AA10" s="1491"/>
      <c r="AB10" s="1904"/>
      <c r="AC10" s="1904"/>
      <c r="AD10" s="1492"/>
      <c r="AE10" s="1898"/>
      <c r="AF10" s="1899"/>
      <c r="AG10" s="1899"/>
      <c r="AH10" s="1900"/>
      <c r="AI10" s="1901"/>
      <c r="AJ10" s="1902"/>
      <c r="AK10" s="1902"/>
      <c r="AL10" s="1903"/>
      <c r="AM10" s="1615"/>
      <c r="AN10" s="1616"/>
      <c r="AO10" s="1659"/>
      <c r="AP10" s="1661"/>
      <c r="AQ10" s="1136"/>
      <c r="AR10" s="1474"/>
      <c r="AS10" s="1136"/>
      <c r="AT10" s="1562"/>
      <c r="AU10" s="1563"/>
      <c r="AV10" s="1615"/>
      <c r="AW10" s="1616"/>
      <c r="AX10" s="1659"/>
      <c r="AY10" s="1661"/>
      <c r="AZ10" s="1562"/>
      <c r="BA10" s="1563"/>
      <c r="BB10" s="1491"/>
      <c r="BC10" s="1492"/>
      <c r="BD10" s="1491"/>
      <c r="BE10" s="1491"/>
      <c r="BF10" s="1904"/>
      <c r="BG10" s="1904"/>
      <c r="BH10" s="1492"/>
    </row>
    <row r="11" spans="1:65" s="325" customFormat="1" ht="12.95" customHeight="1">
      <c r="A11" s="1474"/>
      <c r="B11" s="1136"/>
      <c r="C11" s="350"/>
      <c r="D11" s="351"/>
      <c r="E11" s="1505"/>
      <c r="F11" s="1664"/>
      <c r="G11" s="1664"/>
      <c r="H11" s="1506"/>
      <c r="I11" s="1898"/>
      <c r="J11" s="1899"/>
      <c r="K11" s="1900"/>
      <c r="L11" s="1491"/>
      <c r="M11" s="1492"/>
      <c r="N11" s="1904"/>
      <c r="O11" s="1492"/>
      <c r="P11" s="1491"/>
      <c r="Q11" s="1492"/>
      <c r="R11" s="1904"/>
      <c r="S11" s="1492"/>
      <c r="T11" s="1491"/>
      <c r="U11" s="1492"/>
      <c r="V11" s="1491"/>
      <c r="W11" s="1492"/>
      <c r="X11" s="1136"/>
      <c r="Y11" s="1474"/>
      <c r="Z11" s="1136"/>
      <c r="AA11" s="1491"/>
      <c r="AB11" s="1904"/>
      <c r="AC11" s="1904"/>
      <c r="AD11" s="1492"/>
      <c r="AE11" s="1898"/>
      <c r="AF11" s="1899"/>
      <c r="AG11" s="1899"/>
      <c r="AH11" s="1900"/>
      <c r="AI11" s="1369" t="s">
        <v>410</v>
      </c>
      <c r="AJ11" s="1137">
        <v>1</v>
      </c>
      <c r="AK11" s="676" t="s">
        <v>4</v>
      </c>
      <c r="AL11" s="380">
        <f>BE6</f>
        <v>-13.209999999999996</v>
      </c>
      <c r="AM11" s="1615"/>
      <c r="AN11" s="1743"/>
      <c r="AO11" s="1659"/>
      <c r="AP11" s="1661"/>
      <c r="AQ11" s="1136"/>
      <c r="AR11" s="1474"/>
      <c r="AS11" s="1136"/>
      <c r="AT11" s="1562"/>
      <c r="AU11" s="1563"/>
      <c r="AV11" s="1615"/>
      <c r="AW11" s="1743"/>
      <c r="AX11" s="1659"/>
      <c r="AY11" s="1661"/>
      <c r="AZ11" s="1562"/>
      <c r="BA11" s="1563"/>
      <c r="BB11" s="1491"/>
      <c r="BC11" s="1492"/>
      <c r="BD11" s="1491"/>
      <c r="BE11" s="1491"/>
      <c r="BF11" s="1904"/>
      <c r="BG11" s="1904"/>
      <c r="BH11" s="1492"/>
    </row>
    <row r="12" spans="1:65" s="325" customFormat="1" ht="12.95" customHeight="1">
      <c r="A12" s="1474"/>
      <c r="B12" s="1136"/>
      <c r="C12" s="1570" t="s">
        <v>375</v>
      </c>
      <c r="D12" s="1583"/>
      <c r="E12" s="1505"/>
      <c r="F12" s="1664"/>
      <c r="G12" s="1664"/>
      <c r="H12" s="1506"/>
      <c r="I12" s="1898"/>
      <c r="J12" s="1899"/>
      <c r="K12" s="1900"/>
      <c r="L12" s="1491"/>
      <c r="M12" s="1492"/>
      <c r="N12" s="1904"/>
      <c r="O12" s="1492"/>
      <c r="P12" s="1491"/>
      <c r="Q12" s="1492"/>
      <c r="R12" s="1904"/>
      <c r="S12" s="1492"/>
      <c r="T12" s="1491"/>
      <c r="U12" s="1492"/>
      <c r="V12" s="1491"/>
      <c r="W12" s="1492"/>
      <c r="X12" s="1136"/>
      <c r="Y12" s="1474"/>
      <c r="Z12" s="1136"/>
      <c r="AA12" s="1491"/>
      <c r="AB12" s="1904"/>
      <c r="AC12" s="1904"/>
      <c r="AD12" s="1492"/>
      <c r="AE12" s="1898"/>
      <c r="AF12" s="1899"/>
      <c r="AG12" s="1899"/>
      <c r="AH12" s="1900"/>
      <c r="AI12" s="1369" t="s">
        <v>411</v>
      </c>
      <c r="AJ12" s="1137">
        <v>2</v>
      </c>
      <c r="AK12" s="676" t="s">
        <v>4</v>
      </c>
      <c r="AL12" s="380">
        <f>BE6</f>
        <v>-13.209999999999996</v>
      </c>
      <c r="AM12" s="1615"/>
      <c r="AN12" s="1743"/>
      <c r="AO12" s="1852"/>
      <c r="AP12" s="1906"/>
      <c r="AQ12" s="1136"/>
      <c r="AR12" s="1474"/>
      <c r="AS12" s="1136"/>
      <c r="AT12" s="1562"/>
      <c r="AU12" s="1563"/>
      <c r="AV12" s="1615"/>
      <c r="AW12" s="1743"/>
      <c r="AX12" s="863"/>
      <c r="AY12" s="864"/>
      <c r="AZ12" s="1562"/>
      <c r="BA12" s="1563"/>
      <c r="BB12" s="1491"/>
      <c r="BC12" s="1492"/>
      <c r="BD12" s="1491"/>
      <c r="BE12" s="1491"/>
      <c r="BF12" s="1904"/>
      <c r="BG12" s="1904"/>
      <c r="BH12" s="1492"/>
    </row>
    <row r="13" spans="1:65" s="325" customFormat="1" ht="12.95" customHeight="1">
      <c r="A13" s="1474"/>
      <c r="B13" s="1136"/>
      <c r="C13" s="1570"/>
      <c r="D13" s="1583"/>
      <c r="E13" s="1505"/>
      <c r="F13" s="1664"/>
      <c r="G13" s="1664"/>
      <c r="H13" s="1506"/>
      <c r="I13" s="1898"/>
      <c r="J13" s="1899"/>
      <c r="K13" s="1900"/>
      <c r="L13" s="1491"/>
      <c r="M13" s="1492"/>
      <c r="N13" s="1904"/>
      <c r="O13" s="1492"/>
      <c r="P13" s="1491"/>
      <c r="Q13" s="1492"/>
      <c r="R13" s="1904"/>
      <c r="S13" s="1492"/>
      <c r="T13" s="1491"/>
      <c r="U13" s="1492"/>
      <c r="V13" s="1491"/>
      <c r="W13" s="1492"/>
      <c r="X13" s="1136"/>
      <c r="Y13" s="1474"/>
      <c r="Z13" s="1136"/>
      <c r="AA13" s="1491"/>
      <c r="AB13" s="1904"/>
      <c r="AC13" s="1904"/>
      <c r="AD13" s="1492"/>
      <c r="AE13" s="1138"/>
      <c r="AF13" s="383" t="s">
        <v>4</v>
      </c>
      <c r="AG13" s="1139">
        <f>BE6</f>
        <v>-13.209999999999996</v>
      </c>
      <c r="AH13" s="381"/>
      <c r="AI13" s="1369" t="s">
        <v>412</v>
      </c>
      <c r="AJ13" s="1137">
        <v>3</v>
      </c>
      <c r="AK13" s="1137"/>
      <c r="AL13" s="1140"/>
      <c r="AM13" s="1615"/>
      <c r="AN13" s="1743"/>
      <c r="AO13" s="251" t="s">
        <v>186</v>
      </c>
      <c r="AP13" s="537">
        <v>1</v>
      </c>
      <c r="AQ13" s="1136"/>
      <c r="AR13" s="1474"/>
      <c r="AS13" s="1136"/>
      <c r="AT13" s="1562"/>
      <c r="AU13" s="1563"/>
      <c r="AV13" s="1615"/>
      <c r="AW13" s="1743"/>
      <c r="AX13" s="251" t="s">
        <v>186</v>
      </c>
      <c r="AY13" s="537">
        <v>1</v>
      </c>
      <c r="AZ13" s="1562"/>
      <c r="BA13" s="1563"/>
      <c r="BB13" s="1491"/>
      <c r="BC13" s="1492"/>
      <c r="BD13" s="1491"/>
      <c r="BE13" s="350"/>
      <c r="BF13" s="783"/>
      <c r="BG13" s="783"/>
      <c r="BH13" s="351"/>
    </row>
    <row r="14" spans="1:65" s="325" customFormat="1" ht="12.95" customHeight="1">
      <c r="A14" s="1474"/>
      <c r="B14" s="1136"/>
      <c r="C14" s="1570"/>
      <c r="D14" s="1583"/>
      <c r="E14" s="1505"/>
      <c r="F14" s="1664"/>
      <c r="G14" s="1664"/>
      <c r="H14" s="1506"/>
      <c r="I14" s="1898"/>
      <c r="J14" s="1899"/>
      <c r="K14" s="1900"/>
      <c r="L14" s="1491"/>
      <c r="M14" s="1492"/>
      <c r="N14" s="1904"/>
      <c r="O14" s="1492"/>
      <c r="P14" s="1491"/>
      <c r="Q14" s="1492"/>
      <c r="R14" s="1904"/>
      <c r="S14" s="1492"/>
      <c r="T14" s="1491"/>
      <c r="U14" s="1492"/>
      <c r="V14" s="1491"/>
      <c r="W14" s="1492"/>
      <c r="X14" s="1136"/>
      <c r="Y14" s="1474"/>
      <c r="Z14" s="1136"/>
      <c r="AA14" s="1491"/>
      <c r="AB14" s="1904"/>
      <c r="AC14" s="1904"/>
      <c r="AD14" s="1492"/>
      <c r="AE14" s="874"/>
      <c r="AF14" s="878"/>
      <c r="AG14" s="878"/>
      <c r="AH14" s="875"/>
      <c r="AI14" s="1378" t="s">
        <v>602</v>
      </c>
      <c r="AJ14" s="1137">
        <v>4</v>
      </c>
      <c r="AK14" s="1137"/>
      <c r="AL14" s="1140"/>
      <c r="AM14" s="657"/>
      <c r="AN14" s="657"/>
      <c r="AO14" s="251" t="s">
        <v>187</v>
      </c>
      <c r="AP14" s="537">
        <v>2</v>
      </c>
      <c r="AQ14" s="1136"/>
      <c r="AR14" s="1474"/>
      <c r="AS14" s="1136"/>
      <c r="AT14" s="1562"/>
      <c r="AU14" s="1563"/>
      <c r="AV14" s="657"/>
      <c r="AW14" s="657"/>
      <c r="AX14" s="251" t="s">
        <v>187</v>
      </c>
      <c r="AY14" s="537">
        <v>2</v>
      </c>
      <c r="AZ14" s="1562"/>
      <c r="BA14" s="1563"/>
      <c r="BB14" s="350"/>
      <c r="BC14" s="351"/>
      <c r="BD14" s="1491"/>
      <c r="BE14" s="350"/>
      <c r="BF14" s="783" t="s">
        <v>117</v>
      </c>
      <c r="BG14" s="1060">
        <v>1</v>
      </c>
      <c r="BH14" s="351"/>
    </row>
    <row r="15" spans="1:65" s="325" customFormat="1" ht="12.95" customHeight="1">
      <c r="A15" s="1474"/>
      <c r="B15" s="1136"/>
      <c r="C15" s="1570"/>
      <c r="D15" s="1583"/>
      <c r="E15" s="1505"/>
      <c r="F15" s="1664"/>
      <c r="G15" s="1664"/>
      <c r="H15" s="1506"/>
      <c r="I15" s="1898"/>
      <c r="J15" s="1899"/>
      <c r="K15" s="1900"/>
      <c r="L15" s="1491"/>
      <c r="M15" s="1492"/>
      <c r="N15" s="1904"/>
      <c r="O15" s="1492"/>
      <c r="P15" s="1491"/>
      <c r="Q15" s="1492"/>
      <c r="R15" s="1904"/>
      <c r="S15" s="1492"/>
      <c r="T15" s="1491"/>
      <c r="U15" s="1492"/>
      <c r="V15" s="1491"/>
      <c r="W15" s="1492"/>
      <c r="X15" s="1136"/>
      <c r="Y15" s="1474"/>
      <c r="Z15" s="1136"/>
      <c r="AA15" s="1491"/>
      <c r="AB15" s="1904"/>
      <c r="AC15" s="1904"/>
      <c r="AD15" s="1492"/>
      <c r="AE15" s="874"/>
      <c r="AF15" s="878"/>
      <c r="AG15" s="878"/>
      <c r="AH15" s="875"/>
      <c r="AI15" s="1378" t="s">
        <v>603</v>
      </c>
      <c r="AJ15" s="1137">
        <v>5</v>
      </c>
      <c r="AK15" s="1137"/>
      <c r="AL15" s="1140"/>
      <c r="AM15" s="790"/>
      <c r="AN15" s="790"/>
      <c r="AO15" s="366" t="s">
        <v>188</v>
      </c>
      <c r="AP15" s="537">
        <v>3</v>
      </c>
      <c r="AQ15" s="1136"/>
      <c r="AR15" s="1474"/>
      <c r="AS15" s="1136"/>
      <c r="AT15" s="1562"/>
      <c r="AU15" s="1563"/>
      <c r="AV15" s="790"/>
      <c r="AW15" s="790"/>
      <c r="AX15" s="366" t="s">
        <v>188</v>
      </c>
      <c r="AY15" s="537">
        <v>3</v>
      </c>
      <c r="AZ15" s="1562"/>
      <c r="BA15" s="1563"/>
      <c r="BB15" s="1933" t="s">
        <v>430</v>
      </c>
      <c r="BC15" s="1934"/>
      <c r="BD15" s="1491"/>
      <c r="BE15" s="350"/>
      <c r="BF15" s="783" t="s">
        <v>118</v>
      </c>
      <c r="BG15" s="1060">
        <v>2</v>
      </c>
      <c r="BH15" s="351"/>
    </row>
    <row r="16" spans="1:65" s="325" customFormat="1" ht="12.95" customHeight="1">
      <c r="A16" s="1474"/>
      <c r="B16" s="1136"/>
      <c r="C16" s="1570"/>
      <c r="D16" s="1583"/>
      <c r="E16" s="1505"/>
      <c r="F16" s="1664"/>
      <c r="G16" s="1664"/>
      <c r="H16" s="1506"/>
      <c r="I16" s="1898"/>
      <c r="J16" s="1899"/>
      <c r="K16" s="1900"/>
      <c r="L16" s="1491"/>
      <c r="M16" s="1492"/>
      <c r="N16" s="1904"/>
      <c r="O16" s="1492"/>
      <c r="P16" s="1491"/>
      <c r="Q16" s="1492"/>
      <c r="R16" s="1904"/>
      <c r="S16" s="1492"/>
      <c r="T16" s="1491"/>
      <c r="U16" s="1492"/>
      <c r="V16" s="1491"/>
      <c r="W16" s="1492"/>
      <c r="X16" s="1136"/>
      <c r="Y16" s="1474"/>
      <c r="Z16" s="1136"/>
      <c r="AA16" s="1491"/>
      <c r="AB16" s="1904"/>
      <c r="AC16" s="1904"/>
      <c r="AD16" s="1492"/>
      <c r="AE16" s="252"/>
      <c r="AF16" s="657"/>
      <c r="AG16" s="657"/>
      <c r="AH16" s="798"/>
      <c r="AI16" s="1369" t="s">
        <v>413</v>
      </c>
      <c r="AJ16" s="1137">
        <v>6</v>
      </c>
      <c r="AK16" s="1137"/>
      <c r="AL16" s="1140"/>
      <c r="AM16" s="1132"/>
      <c r="AN16" s="1132"/>
      <c r="AO16" s="251" t="s">
        <v>189</v>
      </c>
      <c r="AP16" s="537">
        <v>4</v>
      </c>
      <c r="AQ16" s="1136"/>
      <c r="AR16" s="1474"/>
      <c r="AS16" s="1136"/>
      <c r="AT16" s="1562"/>
      <c r="AU16" s="1563"/>
      <c r="AV16" s="1132"/>
      <c r="AW16" s="1132"/>
      <c r="AX16" s="251" t="s">
        <v>189</v>
      </c>
      <c r="AY16" s="537">
        <v>4</v>
      </c>
      <c r="AZ16" s="1562"/>
      <c r="BA16" s="1563"/>
      <c r="BB16" s="1933"/>
      <c r="BC16" s="1934"/>
      <c r="BD16" s="1491"/>
      <c r="BE16" s="350"/>
      <c r="BF16" s="783"/>
      <c r="BG16" s="783"/>
      <c r="BH16" s="351"/>
    </row>
    <row r="17" spans="1:60" s="325" customFormat="1" ht="12.95" customHeight="1">
      <c r="A17" s="1474"/>
      <c r="B17" s="1136"/>
      <c r="C17" s="1570"/>
      <c r="D17" s="1583"/>
      <c r="E17" s="1505"/>
      <c r="F17" s="1664"/>
      <c r="G17" s="1664"/>
      <c r="H17" s="1506"/>
      <c r="I17" s="317"/>
      <c r="J17" s="633"/>
      <c r="K17" s="876"/>
      <c r="L17" s="1491"/>
      <c r="M17" s="1492"/>
      <c r="N17" s="1904"/>
      <c r="O17" s="1492"/>
      <c r="P17" s="1491"/>
      <c r="Q17" s="1492"/>
      <c r="R17" s="1904"/>
      <c r="S17" s="1492"/>
      <c r="T17" s="1491"/>
      <c r="U17" s="1492"/>
      <c r="V17" s="1491"/>
      <c r="W17" s="1492"/>
      <c r="X17" s="1136"/>
      <c r="Y17" s="1474"/>
      <c r="Z17" s="1136"/>
      <c r="AA17" s="1491"/>
      <c r="AB17" s="1904"/>
      <c r="AC17" s="1904"/>
      <c r="AD17" s="1492"/>
      <c r="AE17" s="874"/>
      <c r="AF17" s="878"/>
      <c r="AG17" s="878"/>
      <c r="AH17" s="875"/>
      <c r="AI17" s="1346" t="s">
        <v>414</v>
      </c>
      <c r="AJ17" s="1137">
        <v>7</v>
      </c>
      <c r="AK17" s="1137"/>
      <c r="AL17" s="1140"/>
      <c r="AM17" s="790"/>
      <c r="AN17" s="790"/>
      <c r="AO17" s="251" t="s">
        <v>190</v>
      </c>
      <c r="AP17" s="537">
        <v>5</v>
      </c>
      <c r="AQ17" s="1136"/>
      <c r="AR17" s="1474"/>
      <c r="AS17" s="1136"/>
      <c r="AT17" s="1562"/>
      <c r="AU17" s="1563"/>
      <c r="AV17" s="790"/>
      <c r="AW17" s="790"/>
      <c r="AX17" s="251" t="s">
        <v>190</v>
      </c>
      <c r="AY17" s="537">
        <v>5</v>
      </c>
      <c r="AZ17" s="1562"/>
      <c r="BA17" s="1563"/>
      <c r="BB17" s="1933"/>
      <c r="BC17" s="1934"/>
      <c r="BD17" s="1491"/>
      <c r="BE17" s="856" t="s">
        <v>5</v>
      </c>
      <c r="BF17" s="1162" t="s">
        <v>6</v>
      </c>
      <c r="BG17" s="1162" t="s">
        <v>7</v>
      </c>
      <c r="BH17" s="1163" t="s">
        <v>8</v>
      </c>
    </row>
    <row r="18" spans="1:60" s="325" customFormat="1" ht="12.95" customHeight="1">
      <c r="A18" s="1474"/>
      <c r="B18" s="1136"/>
      <c r="C18" s="874"/>
      <c r="D18" s="878"/>
      <c r="E18" s="1505"/>
      <c r="F18" s="1664"/>
      <c r="G18" s="1664"/>
      <c r="H18" s="1506"/>
      <c r="I18" s="542"/>
      <c r="J18" s="633"/>
      <c r="K18" s="876"/>
      <c r="L18" s="206"/>
      <c r="M18" s="228"/>
      <c r="N18" s="1904"/>
      <c r="O18" s="1492"/>
      <c r="P18" s="1491"/>
      <c r="Q18" s="1492"/>
      <c r="R18" s="1904"/>
      <c r="S18" s="1492"/>
      <c r="T18" s="1491"/>
      <c r="U18" s="1492"/>
      <c r="V18" s="1491"/>
      <c r="W18" s="1492"/>
      <c r="X18" s="1136"/>
      <c r="Y18" s="1474"/>
      <c r="Z18" s="1136"/>
      <c r="AA18" s="1491"/>
      <c r="AB18" s="1904"/>
      <c r="AC18" s="1904"/>
      <c r="AD18" s="1492"/>
      <c r="AE18" s="874"/>
      <c r="AF18" s="878"/>
      <c r="AG18" s="878"/>
      <c r="AH18" s="875"/>
      <c r="AI18" s="1369" t="s">
        <v>415</v>
      </c>
      <c r="AJ18" s="1137">
        <v>8</v>
      </c>
      <c r="AK18" s="1137"/>
      <c r="AL18" s="1140"/>
      <c r="AM18" s="791"/>
      <c r="AN18" s="791"/>
      <c r="AO18" s="251" t="s">
        <v>191</v>
      </c>
      <c r="AP18" s="537">
        <v>6</v>
      </c>
      <c r="AQ18" s="1136"/>
      <c r="AR18" s="1474"/>
      <c r="AS18" s="1136"/>
      <c r="AT18" s="1562"/>
      <c r="AU18" s="1563"/>
      <c r="AV18" s="791"/>
      <c r="AW18" s="791"/>
      <c r="AX18" s="251" t="s">
        <v>191</v>
      </c>
      <c r="AY18" s="537">
        <v>6</v>
      </c>
      <c r="AZ18" s="1562"/>
      <c r="BA18" s="1563"/>
      <c r="BB18" s="1933"/>
      <c r="BC18" s="1934"/>
      <c r="BD18" s="1491"/>
      <c r="BE18" s="1937" t="s">
        <v>434</v>
      </c>
      <c r="BF18" s="1938" t="s">
        <v>435</v>
      </c>
      <c r="BG18" s="1939" t="s">
        <v>436</v>
      </c>
      <c r="BH18" s="1940" t="s">
        <v>437</v>
      </c>
    </row>
    <row r="19" spans="1:60" s="325" customFormat="1" ht="12.95" customHeight="1">
      <c r="A19" s="1474"/>
      <c r="B19" s="1136"/>
      <c r="C19" s="874"/>
      <c r="D19" s="878"/>
      <c r="E19" s="1505"/>
      <c r="F19" s="1664"/>
      <c r="G19" s="1664"/>
      <c r="H19" s="1506"/>
      <c r="I19" s="511" t="s">
        <v>380</v>
      </c>
      <c r="J19" s="543"/>
      <c r="K19" s="742">
        <v>1</v>
      </c>
      <c r="L19" s="1784" t="s">
        <v>598</v>
      </c>
      <c r="M19" s="1924">
        <v>1</v>
      </c>
      <c r="N19" s="783"/>
      <c r="O19" s="351"/>
      <c r="P19" s="350"/>
      <c r="Q19" s="351"/>
      <c r="R19" s="783"/>
      <c r="S19" s="351"/>
      <c r="T19" s="783"/>
      <c r="U19" s="351"/>
      <c r="V19" s="783"/>
      <c r="W19" s="351"/>
      <c r="X19" s="1136"/>
      <c r="Y19" s="1474"/>
      <c r="Z19" s="1136"/>
      <c r="AA19" s="350"/>
      <c r="AB19" s="783"/>
      <c r="AC19" s="783"/>
      <c r="AD19" s="351"/>
      <c r="AE19" s="1367" t="s">
        <v>401</v>
      </c>
      <c r="AF19" s="1141"/>
      <c r="AG19" s="1141"/>
      <c r="AH19" s="1142">
        <v>1</v>
      </c>
      <c r="AI19" s="1369" t="s">
        <v>416</v>
      </c>
      <c r="AJ19" s="1137">
        <v>9</v>
      </c>
      <c r="AK19" s="1137"/>
      <c r="AL19" s="1140"/>
      <c r="AM19" s="790"/>
      <c r="AN19" s="790"/>
      <c r="AO19" s="251" t="s">
        <v>193</v>
      </c>
      <c r="AP19" s="537">
        <v>7</v>
      </c>
      <c r="AQ19" s="1136"/>
      <c r="AR19" s="1474"/>
      <c r="AS19" s="1136"/>
      <c r="AT19" s="1562"/>
      <c r="AU19" s="1563"/>
      <c r="AV19" s="790"/>
      <c r="AW19" s="790"/>
      <c r="AX19" s="251" t="s">
        <v>193</v>
      </c>
      <c r="AY19" s="537">
        <v>7</v>
      </c>
      <c r="AZ19" s="1562"/>
      <c r="BA19" s="1563"/>
      <c r="BB19" s="1933"/>
      <c r="BC19" s="1934"/>
      <c r="BD19" s="1491"/>
      <c r="BE19" s="1937"/>
      <c r="BF19" s="1938"/>
      <c r="BG19" s="1939"/>
      <c r="BH19" s="1940"/>
    </row>
    <row r="20" spans="1:60" s="325" customFormat="1" ht="12.95" customHeight="1">
      <c r="A20" s="1474"/>
      <c r="B20" s="1136"/>
      <c r="C20" s="874"/>
      <c r="D20" s="878"/>
      <c r="E20" s="1138"/>
      <c r="F20" s="383" t="s">
        <v>4</v>
      </c>
      <c r="G20" s="1139">
        <f>BE6</f>
        <v>-13.209999999999996</v>
      </c>
      <c r="H20" s="381"/>
      <c r="I20" s="261" t="s">
        <v>381</v>
      </c>
      <c r="J20" s="543"/>
      <c r="K20" s="742">
        <v>2</v>
      </c>
      <c r="L20" s="1785"/>
      <c r="M20" s="1924"/>
      <c r="N20" s="783"/>
      <c r="O20" s="1143"/>
      <c r="P20" s="350"/>
      <c r="Q20" s="1143"/>
      <c r="R20" s="783"/>
      <c r="S20" s="1143"/>
      <c r="T20" s="1144" t="s">
        <v>105</v>
      </c>
      <c r="U20" s="1145">
        <v>1</v>
      </c>
      <c r="V20" s="1144" t="s">
        <v>395</v>
      </c>
      <c r="W20" s="1146">
        <v>1</v>
      </c>
      <c r="X20" s="1136"/>
      <c r="Y20" s="1474"/>
      <c r="Z20" s="1136"/>
      <c r="AA20" s="1147"/>
      <c r="AB20" s="1148"/>
      <c r="AC20" s="1148"/>
      <c r="AD20" s="1143"/>
      <c r="AE20" s="508" t="s">
        <v>402</v>
      </c>
      <c r="AF20" s="1141"/>
      <c r="AG20" s="1141"/>
      <c r="AH20" s="1142">
        <v>2</v>
      </c>
      <c r="AI20" s="1369" t="s">
        <v>417</v>
      </c>
      <c r="AJ20" s="1137">
        <v>10</v>
      </c>
      <c r="AK20" s="1137"/>
      <c r="AL20" s="1140"/>
      <c r="AM20" s="791"/>
      <c r="AN20" s="791"/>
      <c r="AO20" s="251" t="s">
        <v>192</v>
      </c>
      <c r="AP20" s="537">
        <v>8</v>
      </c>
      <c r="AQ20" s="1136"/>
      <c r="AR20" s="1474"/>
      <c r="AS20" s="1136"/>
      <c r="AT20" s="1562"/>
      <c r="AU20" s="1563"/>
      <c r="AV20" s="791"/>
      <c r="AW20" s="791"/>
      <c r="AX20" s="251" t="s">
        <v>192</v>
      </c>
      <c r="AY20" s="537">
        <v>8</v>
      </c>
      <c r="AZ20" s="1562"/>
      <c r="BA20" s="1563"/>
      <c r="BB20" s="1933"/>
      <c r="BC20" s="1934"/>
      <c r="BD20" s="1491"/>
      <c r="BE20" s="1937"/>
      <c r="BF20" s="1938"/>
      <c r="BG20" s="1939"/>
      <c r="BH20" s="1940"/>
    </row>
    <row r="21" spans="1:60" s="325" customFormat="1" ht="12.95" customHeight="1">
      <c r="A21" s="1474"/>
      <c r="B21" s="1136"/>
      <c r="C21" s="350"/>
      <c r="D21" s="783"/>
      <c r="E21" s="366"/>
      <c r="F21" s="576"/>
      <c r="G21" s="576"/>
      <c r="H21" s="963"/>
      <c r="I21" s="261" t="s">
        <v>382</v>
      </c>
      <c r="J21" s="543"/>
      <c r="K21" s="742">
        <v>3</v>
      </c>
      <c r="L21" s="1784" t="s">
        <v>599</v>
      </c>
      <c r="M21" s="1924">
        <v>2</v>
      </c>
      <c r="N21" s="1144" t="s">
        <v>387</v>
      </c>
      <c r="O21" s="1145">
        <v>1</v>
      </c>
      <c r="P21" s="1155" t="s">
        <v>117</v>
      </c>
      <c r="Q21" s="1145">
        <v>1</v>
      </c>
      <c r="R21" s="1144" t="s">
        <v>387</v>
      </c>
      <c r="S21" s="1145">
        <v>1</v>
      </c>
      <c r="T21" s="1734" t="s">
        <v>392</v>
      </c>
      <c r="U21" s="1909">
        <v>2</v>
      </c>
      <c r="V21" s="1144" t="s">
        <v>396</v>
      </c>
      <c r="W21" s="1146">
        <v>2</v>
      </c>
      <c r="X21" s="1136"/>
      <c r="Y21" s="1474"/>
      <c r="Z21" s="1136"/>
      <c r="AA21" s="1155" t="s">
        <v>117</v>
      </c>
      <c r="AB21" s="1149">
        <v>1</v>
      </c>
      <c r="AC21" s="676" t="s">
        <v>4</v>
      </c>
      <c r="AD21" s="1150">
        <f>AI6</f>
        <v>-13.119999999999997</v>
      </c>
      <c r="AE21" s="1367" t="s">
        <v>403</v>
      </c>
      <c r="AF21" s="1141"/>
      <c r="AG21" s="1141"/>
      <c r="AH21" s="1142">
        <v>3</v>
      </c>
      <c r="AI21" s="1910" t="s">
        <v>418</v>
      </c>
      <c r="AJ21" s="1912">
        <v>11</v>
      </c>
      <c r="AK21" s="1914" t="s">
        <v>4</v>
      </c>
      <c r="AL21" s="1916">
        <f>BE6</f>
        <v>-13.209999999999996</v>
      </c>
      <c r="AM21" s="790"/>
      <c r="AN21" s="790"/>
      <c r="AO21" s="251" t="s">
        <v>194</v>
      </c>
      <c r="AP21" s="537">
        <v>9</v>
      </c>
      <c r="AQ21" s="1136"/>
      <c r="AR21" s="1474"/>
      <c r="AS21" s="1136"/>
      <c r="AT21" s="1562"/>
      <c r="AU21" s="1563"/>
      <c r="AV21" s="790"/>
      <c r="AW21" s="790"/>
      <c r="AX21" s="251" t="s">
        <v>194</v>
      </c>
      <c r="AY21" s="537">
        <v>9</v>
      </c>
      <c r="AZ21" s="1562"/>
      <c r="BA21" s="1563"/>
      <c r="BB21" s="1933"/>
      <c r="BC21" s="1934"/>
      <c r="BD21" s="350"/>
      <c r="BE21" s="1937"/>
      <c r="BF21" s="1938"/>
      <c r="BG21" s="1939"/>
      <c r="BH21" s="1940"/>
    </row>
    <row r="22" spans="1:60" s="325" customFormat="1" ht="12.95" customHeight="1">
      <c r="A22" s="1474"/>
      <c r="B22" s="1136"/>
      <c r="C22" s="350"/>
      <c r="D22" s="783"/>
      <c r="E22" s="366"/>
      <c r="F22" s="576"/>
      <c r="G22" s="576"/>
      <c r="H22" s="963"/>
      <c r="I22" s="261" t="s">
        <v>383</v>
      </c>
      <c r="J22" s="1151"/>
      <c r="K22" s="1152">
        <v>4</v>
      </c>
      <c r="L22" s="1785"/>
      <c r="M22" s="1924"/>
      <c r="N22" s="1784" t="s">
        <v>388</v>
      </c>
      <c r="O22" s="1883">
        <v>2</v>
      </c>
      <c r="P22" s="1342" t="s">
        <v>118</v>
      </c>
      <c r="Q22" s="1153">
        <v>2</v>
      </c>
      <c r="R22" s="1784" t="s">
        <v>388</v>
      </c>
      <c r="S22" s="1883">
        <v>2</v>
      </c>
      <c r="T22" s="1734"/>
      <c r="U22" s="1909"/>
      <c r="V22" s="1154" t="s">
        <v>397</v>
      </c>
      <c r="W22" s="1146">
        <v>3</v>
      </c>
      <c r="X22" s="1136"/>
      <c r="Y22" s="1474"/>
      <c r="Z22" s="1136"/>
      <c r="AA22" s="1342" t="s">
        <v>118</v>
      </c>
      <c r="AB22" s="1149">
        <v>2</v>
      </c>
      <c r="AC22" s="315"/>
      <c r="AD22" s="677"/>
      <c r="AE22" s="1367" t="s">
        <v>404</v>
      </c>
      <c r="AF22" s="1141"/>
      <c r="AG22" s="1141"/>
      <c r="AH22" s="1142">
        <v>4</v>
      </c>
      <c r="AI22" s="1911"/>
      <c r="AJ22" s="1913"/>
      <c r="AK22" s="1915"/>
      <c r="AL22" s="1917"/>
      <c r="AM22" s="791"/>
      <c r="AN22" s="791"/>
      <c r="AO22" s="252" t="s">
        <v>195</v>
      </c>
      <c r="AP22" s="280">
        <v>10</v>
      </c>
      <c r="AQ22" s="1136"/>
      <c r="AR22" s="1474"/>
      <c r="AS22" s="1136"/>
      <c r="AT22" s="1562"/>
      <c r="AU22" s="1563"/>
      <c r="AV22" s="791"/>
      <c r="AW22" s="791"/>
      <c r="AX22" s="252" t="s">
        <v>195</v>
      </c>
      <c r="AY22" s="280">
        <v>10</v>
      </c>
      <c r="AZ22" s="1562"/>
      <c r="BA22" s="1563"/>
      <c r="BB22" s="350"/>
      <c r="BC22" s="351"/>
      <c r="BD22" s="350"/>
      <c r="BE22" s="1937"/>
      <c r="BF22" s="1938"/>
      <c r="BG22" s="1939"/>
      <c r="BH22" s="1940"/>
    </row>
    <row r="23" spans="1:60" s="325" customFormat="1" ht="12.95" customHeight="1">
      <c r="A23" s="1474"/>
      <c r="B23" s="1136"/>
      <c r="C23" s="1155" t="s">
        <v>117</v>
      </c>
      <c r="D23" s="1156">
        <v>1</v>
      </c>
      <c r="E23" s="1157" t="s">
        <v>376</v>
      </c>
      <c r="F23" s="1158"/>
      <c r="G23" s="1158"/>
      <c r="H23" s="975">
        <v>1</v>
      </c>
      <c r="I23" s="261" t="s">
        <v>384</v>
      </c>
      <c r="J23" s="543"/>
      <c r="K23" s="742">
        <v>5</v>
      </c>
      <c r="L23" s="1734" t="s">
        <v>600</v>
      </c>
      <c r="M23" s="1924">
        <v>3</v>
      </c>
      <c r="N23" s="1785"/>
      <c r="O23" s="1620"/>
      <c r="P23" s="1159" t="s">
        <v>4</v>
      </c>
      <c r="Q23" s="384">
        <f>BE6</f>
        <v>-13.209999999999996</v>
      </c>
      <c r="R23" s="1785"/>
      <c r="S23" s="1620"/>
      <c r="T23" s="1907" t="s">
        <v>393</v>
      </c>
      <c r="U23" s="1909">
        <v>3</v>
      </c>
      <c r="V23" s="1148" t="s">
        <v>398</v>
      </c>
      <c r="W23" s="1160">
        <v>98</v>
      </c>
      <c r="X23" s="1136"/>
      <c r="Y23" s="1474"/>
      <c r="Z23" s="1136"/>
      <c r="AA23" s="1147"/>
      <c r="AB23" s="1161"/>
      <c r="AC23" s="1161"/>
      <c r="AD23" s="1160"/>
      <c r="AE23" s="508" t="s">
        <v>405</v>
      </c>
      <c r="AF23" s="1141"/>
      <c r="AG23" s="1141"/>
      <c r="AH23" s="1142">
        <v>5</v>
      </c>
      <c r="AI23" s="1369" t="s">
        <v>419</v>
      </c>
      <c r="AJ23" s="1137">
        <v>12</v>
      </c>
      <c r="AK23" s="676" t="s">
        <v>4</v>
      </c>
      <c r="AL23" s="380">
        <f>BE6</f>
        <v>-13.209999999999996</v>
      </c>
      <c r="AM23" s="790"/>
      <c r="AN23" s="790"/>
      <c r="AO23" s="251" t="s">
        <v>425</v>
      </c>
      <c r="AP23" s="537">
        <v>11</v>
      </c>
      <c r="AQ23" s="1136"/>
      <c r="AR23" s="1474"/>
      <c r="AS23" s="1136"/>
      <c r="AT23" s="1562"/>
      <c r="AU23" s="1563"/>
      <c r="AV23" s="790"/>
      <c r="AW23" s="790"/>
      <c r="AX23" s="251" t="s">
        <v>425</v>
      </c>
      <c r="AY23" s="537">
        <v>11</v>
      </c>
      <c r="AZ23" s="1562"/>
      <c r="BA23" s="1563"/>
      <c r="BB23" s="252"/>
      <c r="BC23" s="798"/>
      <c r="BD23" s="252"/>
      <c r="BE23" s="1937"/>
      <c r="BF23" s="1938"/>
      <c r="BG23" s="1939"/>
      <c r="BH23" s="1940"/>
    </row>
    <row r="24" spans="1:60" s="325" customFormat="1" ht="12.95" customHeight="1">
      <c r="A24" s="1474"/>
      <c r="B24" s="1136"/>
      <c r="C24" s="1342" t="s">
        <v>118</v>
      </c>
      <c r="D24" s="1164">
        <v>2</v>
      </c>
      <c r="E24" s="1157" t="s">
        <v>377</v>
      </c>
      <c r="F24" s="1158"/>
      <c r="G24" s="1158"/>
      <c r="H24" s="975">
        <v>2</v>
      </c>
      <c r="I24" s="743" t="s">
        <v>31</v>
      </c>
      <c r="K24" s="1165">
        <v>6</v>
      </c>
      <c r="L24" s="1734"/>
      <c r="M24" s="1924"/>
      <c r="N24" s="783"/>
      <c r="O24" s="1143"/>
      <c r="P24" s="350"/>
      <c r="Q24" s="1143"/>
      <c r="R24" s="783"/>
      <c r="S24" s="1143"/>
      <c r="T24" s="1908"/>
      <c r="U24" s="1909"/>
      <c r="V24" s="1166"/>
      <c r="W24" s="1167"/>
      <c r="X24" s="1136"/>
      <c r="Y24" s="1474"/>
      <c r="Z24" s="1136"/>
      <c r="AA24" s="350"/>
      <c r="AB24" s="1148"/>
      <c r="AC24" s="1148"/>
      <c r="AD24" s="1143"/>
      <c r="AE24" s="508" t="s">
        <v>162</v>
      </c>
      <c r="AF24" s="1141"/>
      <c r="AG24" s="1141"/>
      <c r="AH24" s="1142">
        <v>6</v>
      </c>
      <c r="AI24" s="1369" t="s">
        <v>420</v>
      </c>
      <c r="AJ24" s="1137">
        <v>13</v>
      </c>
      <c r="AK24" s="676" t="s">
        <v>4</v>
      </c>
      <c r="AL24" s="380">
        <f>BE6</f>
        <v>-13.209999999999996</v>
      </c>
      <c r="AM24" s="791"/>
      <c r="AN24" s="791"/>
      <c r="AO24" s="251" t="s">
        <v>251</v>
      </c>
      <c r="AP24" s="537">
        <v>12</v>
      </c>
      <c r="AQ24" s="1136"/>
      <c r="AR24" s="1474"/>
      <c r="AS24" s="1136"/>
      <c r="AT24" s="1562"/>
      <c r="AU24" s="1563"/>
      <c r="AV24" s="791"/>
      <c r="AW24" s="791"/>
      <c r="AX24" s="251" t="s">
        <v>251</v>
      </c>
      <c r="AY24" s="537">
        <v>12</v>
      </c>
      <c r="AZ24" s="1562"/>
      <c r="BA24" s="1563"/>
      <c r="BB24" s="1138"/>
      <c r="BC24" s="1168"/>
      <c r="BD24" s="1169"/>
      <c r="BE24" s="1937"/>
      <c r="BF24" s="1938"/>
      <c r="BG24" s="1939"/>
      <c r="BH24" s="1940"/>
    </row>
    <row r="25" spans="1:60" s="325" customFormat="1" ht="12.95" customHeight="1">
      <c r="A25" s="1474"/>
      <c r="B25" s="1136"/>
      <c r="C25" s="888" t="s">
        <v>4</v>
      </c>
      <c r="D25" s="1170">
        <f>I6</f>
        <v>-13.03</v>
      </c>
      <c r="E25" s="1868" t="s">
        <v>378</v>
      </c>
      <c r="F25" s="1869"/>
      <c r="G25" s="1171"/>
      <c r="H25" s="1885">
        <v>3</v>
      </c>
      <c r="I25" s="1872" t="s">
        <v>352</v>
      </c>
      <c r="J25" s="1873"/>
      <c r="K25" s="1873"/>
      <c r="L25" s="1874" t="s">
        <v>601</v>
      </c>
      <c r="M25" s="1876">
        <v>4</v>
      </c>
      <c r="N25" s="1173"/>
      <c r="O25" s="798"/>
      <c r="P25" s="1174"/>
      <c r="Q25" s="798"/>
      <c r="R25" s="1173"/>
      <c r="S25" s="798"/>
      <c r="T25" s="1173"/>
      <c r="U25" s="798"/>
      <c r="V25" s="1173"/>
      <c r="W25" s="798"/>
      <c r="X25" s="1136"/>
      <c r="Y25" s="1474"/>
      <c r="Z25" s="1136"/>
      <c r="AA25" s="1174"/>
      <c r="AB25" s="657"/>
      <c r="AC25" s="657"/>
      <c r="AD25" s="798"/>
      <c r="AE25" s="508" t="s">
        <v>406</v>
      </c>
      <c r="AF25" s="1141"/>
      <c r="AG25" s="1141"/>
      <c r="AH25" s="1142">
        <v>7</v>
      </c>
      <c r="AI25" s="1369" t="s">
        <v>421</v>
      </c>
      <c r="AJ25" s="1137">
        <v>14</v>
      </c>
      <c r="AK25" s="1137"/>
      <c r="AL25" s="1146"/>
      <c r="AM25" s="657"/>
      <c r="AN25" s="657"/>
      <c r="AO25" s="251" t="s">
        <v>252</v>
      </c>
      <c r="AP25" s="537">
        <v>13</v>
      </c>
      <c r="AQ25" s="1136"/>
      <c r="AR25" s="1474"/>
      <c r="AS25" s="1136"/>
      <c r="AT25" s="1562"/>
      <c r="AU25" s="1563"/>
      <c r="AV25" s="657"/>
      <c r="AW25" s="657"/>
      <c r="AX25" s="251" t="s">
        <v>252</v>
      </c>
      <c r="AY25" s="537">
        <v>13</v>
      </c>
      <c r="AZ25" s="1562"/>
      <c r="BA25" s="1563"/>
      <c r="BB25" s="252"/>
      <c r="BC25" s="798"/>
      <c r="BD25" s="252"/>
      <c r="BE25" s="1937"/>
      <c r="BF25" s="1938"/>
      <c r="BG25" s="1939"/>
      <c r="BH25" s="1940"/>
    </row>
    <row r="26" spans="1:60" s="325" customFormat="1" ht="12.95" customHeight="1">
      <c r="A26" s="1474"/>
      <c r="B26" s="1136"/>
      <c r="C26" s="252"/>
      <c r="D26" s="657"/>
      <c r="E26" s="1870"/>
      <c r="F26" s="1871"/>
      <c r="G26" s="656"/>
      <c r="H26" s="1886"/>
      <c r="I26" s="1175"/>
      <c r="J26" s="657"/>
      <c r="K26" s="657"/>
      <c r="L26" s="1570"/>
      <c r="M26" s="1877"/>
      <c r="N26" s="1173"/>
      <c r="O26" s="798"/>
      <c r="P26" s="1174"/>
      <c r="Q26" s="798"/>
      <c r="R26" s="1173"/>
      <c r="S26" s="798"/>
      <c r="T26" s="1173"/>
      <c r="U26" s="798"/>
      <c r="V26" s="1173"/>
      <c r="W26" s="798"/>
      <c r="X26" s="1136"/>
      <c r="Y26" s="1474"/>
      <c r="Z26" s="1136"/>
      <c r="AA26" s="1174"/>
      <c r="AB26" s="657"/>
      <c r="AC26" s="657"/>
      <c r="AD26" s="798"/>
      <c r="AE26" s="508" t="s">
        <v>407</v>
      </c>
      <c r="AF26" s="1141"/>
      <c r="AG26" s="1141"/>
      <c r="AH26" s="1142">
        <v>8</v>
      </c>
      <c r="AI26" s="1910" t="s">
        <v>422</v>
      </c>
      <c r="AJ26" s="1912">
        <v>15</v>
      </c>
      <c r="AK26" s="1918"/>
      <c r="AL26" s="1919"/>
      <c r="AM26" s="657"/>
      <c r="AN26" s="657"/>
      <c r="AO26" s="541" t="s">
        <v>178</v>
      </c>
      <c r="AP26" s="537">
        <v>97</v>
      </c>
      <c r="AQ26" s="1136"/>
      <c r="AR26" s="1474"/>
      <c r="AS26" s="1136"/>
      <c r="AT26" s="1562"/>
      <c r="AU26" s="1563"/>
      <c r="AV26" s="657"/>
      <c r="AW26" s="657"/>
      <c r="AX26" s="252" t="s">
        <v>428</v>
      </c>
      <c r="AY26" s="280">
        <v>14</v>
      </c>
      <c r="AZ26" s="1562"/>
      <c r="BA26" s="1563"/>
      <c r="BB26" s="252"/>
      <c r="BC26" s="798"/>
      <c r="BD26" s="252"/>
      <c r="BE26" s="1937"/>
      <c r="BF26" s="1938"/>
      <c r="BG26" s="1939"/>
      <c r="BH26" s="1940"/>
    </row>
    <row r="27" spans="1:60" s="325" customFormat="1" ht="12.95" customHeight="1">
      <c r="A27" s="1474"/>
      <c r="B27" s="1136"/>
      <c r="C27" s="252"/>
      <c r="D27" s="657"/>
      <c r="E27" s="997"/>
      <c r="F27" s="998"/>
      <c r="G27" s="998"/>
      <c r="H27" s="980"/>
      <c r="I27" s="1175"/>
      <c r="J27" s="657"/>
      <c r="K27" s="657"/>
      <c r="L27" s="1875"/>
      <c r="M27" s="1878"/>
      <c r="N27" s="1173"/>
      <c r="O27" s="798"/>
      <c r="P27" s="1174"/>
      <c r="Q27" s="798"/>
      <c r="R27" s="1173"/>
      <c r="S27" s="798"/>
      <c r="T27" s="1173"/>
      <c r="U27" s="798"/>
      <c r="V27" s="1173"/>
      <c r="W27" s="798"/>
      <c r="X27" s="1136"/>
      <c r="Y27" s="1474"/>
      <c r="Z27" s="1136"/>
      <c r="AA27" s="1174"/>
      <c r="AB27" s="657"/>
      <c r="AC27" s="657"/>
      <c r="AD27" s="798"/>
      <c r="AE27" s="1368" t="s">
        <v>178</v>
      </c>
      <c r="AF27" s="1177"/>
      <c r="AG27" s="1177"/>
      <c r="AH27" s="1163">
        <v>97</v>
      </c>
      <c r="AI27" s="1911"/>
      <c r="AJ27" s="1913"/>
      <c r="AK27" s="1920"/>
      <c r="AL27" s="1921"/>
      <c r="AM27" s="657"/>
      <c r="AN27" s="657"/>
      <c r="AO27" s="366"/>
      <c r="AP27" s="963"/>
      <c r="AQ27" s="1136"/>
      <c r="AR27" s="1474"/>
      <c r="AS27" s="1136"/>
      <c r="AT27" s="1562"/>
      <c r="AU27" s="1563"/>
      <c r="AV27" s="657"/>
      <c r="AW27" s="657"/>
      <c r="AX27" s="541" t="s">
        <v>178</v>
      </c>
      <c r="AY27" s="537">
        <v>97</v>
      </c>
      <c r="AZ27" s="1562"/>
      <c r="BA27" s="1563"/>
      <c r="BB27" s="252"/>
      <c r="BC27" s="798"/>
      <c r="BD27" s="252"/>
      <c r="BE27" s="1937"/>
      <c r="BF27" s="1938"/>
      <c r="BG27" s="1939"/>
      <c r="BH27" s="1940"/>
    </row>
    <row r="28" spans="1:60" s="325" customFormat="1" ht="12.95" customHeight="1">
      <c r="A28" s="1475"/>
      <c r="B28" s="1136"/>
      <c r="C28" s="1178"/>
      <c r="D28" s="1179"/>
      <c r="E28" s="1019"/>
      <c r="F28" s="1020"/>
      <c r="G28" s="1020"/>
      <c r="H28" s="1021"/>
      <c r="I28" s="1180"/>
      <c r="J28" s="1181"/>
      <c r="K28" s="1182"/>
      <c r="L28" s="1178"/>
      <c r="M28" s="1183"/>
      <c r="N28" s="1184"/>
      <c r="O28" s="1183"/>
      <c r="P28" s="1185"/>
      <c r="Q28" s="1183"/>
      <c r="R28" s="1184"/>
      <c r="S28" s="1183"/>
      <c r="T28" s="1184"/>
      <c r="U28" s="1183"/>
      <c r="V28" s="1184"/>
      <c r="W28" s="1183"/>
      <c r="X28" s="1136"/>
      <c r="Y28" s="1475"/>
      <c r="Z28" s="1136"/>
      <c r="AA28" s="1185"/>
      <c r="AB28" s="1179"/>
      <c r="AC28" s="1179"/>
      <c r="AD28" s="1183"/>
      <c r="AE28" s="1186"/>
      <c r="AF28" s="1187"/>
      <c r="AG28" s="1187"/>
      <c r="AH28" s="1188"/>
      <c r="AI28" s="1178"/>
      <c r="AJ28" s="1179"/>
      <c r="AK28" s="1179"/>
      <c r="AL28" s="1183"/>
      <c r="AM28" s="794" t="s">
        <v>80</v>
      </c>
      <c r="AN28" s="795" t="s">
        <v>0</v>
      </c>
      <c r="AO28" s="1922"/>
      <c r="AP28" s="1923"/>
      <c r="AQ28" s="1136"/>
      <c r="AR28" s="1475"/>
      <c r="AS28" s="1136"/>
      <c r="AT28" s="794" t="s">
        <v>80</v>
      </c>
      <c r="AU28" s="795" t="s">
        <v>0</v>
      </c>
      <c r="AV28" s="794" t="s">
        <v>80</v>
      </c>
      <c r="AW28" s="795" t="s">
        <v>0</v>
      </c>
      <c r="AX28" s="1010"/>
      <c r="AY28" s="1012"/>
      <c r="AZ28" s="794" t="s">
        <v>80</v>
      </c>
      <c r="BA28" s="795" t="s">
        <v>0</v>
      </c>
      <c r="BB28" s="678" t="s">
        <v>431</v>
      </c>
      <c r="BC28" s="678" t="s">
        <v>123</v>
      </c>
      <c r="BD28" s="1189" t="s">
        <v>50</v>
      </c>
      <c r="BE28" s="1937"/>
      <c r="BF28" s="1938"/>
      <c r="BG28" s="1939"/>
      <c r="BH28" s="1940"/>
    </row>
    <row r="29" spans="1:60" s="325" customFormat="1" ht="18" customHeight="1">
      <c r="A29" s="679">
        <v>1</v>
      </c>
      <c r="B29" s="675"/>
      <c r="C29" s="680"/>
      <c r="D29" s="681"/>
      <c r="E29" s="1190"/>
      <c r="F29" s="1191"/>
      <c r="G29" s="1191"/>
      <c r="H29" s="1192"/>
      <c r="I29" s="885"/>
      <c r="J29" s="1193"/>
      <c r="K29" s="1194"/>
      <c r="L29" s="885"/>
      <c r="M29" s="1195"/>
      <c r="N29" s="1881"/>
      <c r="O29" s="1882"/>
      <c r="P29" s="1881"/>
      <c r="Q29" s="1882"/>
      <c r="R29" s="1881"/>
      <c r="S29" s="1882"/>
      <c r="T29" s="1881"/>
      <c r="U29" s="1882"/>
      <c r="V29" s="1881"/>
      <c r="W29" s="1887"/>
      <c r="X29" s="675"/>
      <c r="Y29" s="679">
        <v>1</v>
      </c>
      <c r="Z29" s="675"/>
      <c r="AA29" s="1881"/>
      <c r="AB29" s="1882"/>
      <c r="AC29" s="1882"/>
      <c r="AD29" s="1887"/>
      <c r="AE29" s="885"/>
      <c r="AF29" s="886"/>
      <c r="AG29" s="886"/>
      <c r="AH29" s="887"/>
      <c r="AI29" s="885"/>
      <c r="AJ29" s="886"/>
      <c r="AK29" s="682"/>
      <c r="AL29" s="683"/>
      <c r="AM29" s="844"/>
      <c r="AN29" s="786"/>
      <c r="AO29" s="1896"/>
      <c r="AP29" s="1897"/>
      <c r="AQ29" s="675"/>
      <c r="AR29" s="679">
        <v>1</v>
      </c>
      <c r="AS29" s="675"/>
      <c r="AT29" s="1127"/>
      <c r="AU29" s="1129"/>
      <c r="AV29" s="844"/>
      <c r="AW29" s="786"/>
      <c r="AX29" s="1675"/>
      <c r="AY29" s="1867"/>
      <c r="AZ29" s="1127"/>
      <c r="BA29" s="1129"/>
      <c r="BB29" s="684"/>
      <c r="BC29" s="684"/>
      <c r="BD29" s="684"/>
      <c r="BE29" s="684"/>
      <c r="BF29" s="684"/>
      <c r="BG29" s="684"/>
      <c r="BH29" s="684"/>
    </row>
    <row r="30" spans="1:60" s="87" customFormat="1" ht="18" customHeight="1">
      <c r="A30" s="530">
        <f t="shared" ref="A30:A43" si="0">A29+1</f>
        <v>2</v>
      </c>
      <c r="B30" s="191"/>
      <c r="C30" s="264"/>
      <c r="D30" s="265"/>
      <c r="E30" s="1196"/>
      <c r="F30" s="1197"/>
      <c r="G30" s="1197"/>
      <c r="H30" s="1198"/>
      <c r="I30" s="879"/>
      <c r="J30" s="1199"/>
      <c r="K30" s="1200"/>
      <c r="L30" s="879"/>
      <c r="M30" s="1201"/>
      <c r="N30" s="1879"/>
      <c r="O30" s="1880"/>
      <c r="P30" s="1879"/>
      <c r="Q30" s="1880"/>
      <c r="R30" s="1879"/>
      <c r="S30" s="1880"/>
      <c r="T30" s="1879"/>
      <c r="U30" s="1880"/>
      <c r="V30" s="1879"/>
      <c r="W30" s="1891"/>
      <c r="X30" s="191"/>
      <c r="Y30" s="530">
        <f t="shared" ref="Y30:Y43" si="1">Y29+1</f>
        <v>2</v>
      </c>
      <c r="Z30" s="191"/>
      <c r="AA30" s="1879"/>
      <c r="AB30" s="1880"/>
      <c r="AC30" s="1880"/>
      <c r="AD30" s="1891"/>
      <c r="AE30" s="879"/>
      <c r="AF30" s="880"/>
      <c r="AG30" s="880"/>
      <c r="AH30" s="881"/>
      <c r="AI30" s="879"/>
      <c r="AJ30" s="880"/>
      <c r="AK30" s="883"/>
      <c r="AL30" s="884"/>
      <c r="AM30" s="1130"/>
      <c r="AN30" s="785"/>
      <c r="AO30" s="1892"/>
      <c r="AP30" s="1893"/>
      <c r="AQ30" s="191"/>
      <c r="AR30" s="530">
        <f t="shared" ref="AR30:AR43" si="2">AR29+1</f>
        <v>2</v>
      </c>
      <c r="AS30" s="191"/>
      <c r="AT30" s="1127"/>
      <c r="AU30" s="1129"/>
      <c r="AV30" s="1130"/>
      <c r="AW30" s="785"/>
      <c r="AX30" s="1894"/>
      <c r="AY30" s="1895"/>
      <c r="AZ30" s="1127"/>
      <c r="BA30" s="1129"/>
      <c r="BB30" s="229"/>
      <c r="BC30" s="229"/>
      <c r="BD30" s="229"/>
      <c r="BE30" s="229"/>
      <c r="BF30" s="229"/>
      <c r="BG30" s="229"/>
      <c r="BH30" s="229"/>
    </row>
    <row r="31" spans="1:60" s="87" customFormat="1" ht="18" customHeight="1">
      <c r="A31" s="2172">
        <f t="shared" si="0"/>
        <v>3</v>
      </c>
      <c r="B31" s="191"/>
      <c r="C31" s="264"/>
      <c r="D31" s="265"/>
      <c r="E31" s="1196"/>
      <c r="F31" s="1197"/>
      <c r="G31" s="1197"/>
      <c r="H31" s="1198"/>
      <c r="I31" s="882"/>
      <c r="J31" s="1202"/>
      <c r="K31" s="1203"/>
      <c r="L31" s="882"/>
      <c r="M31" s="1204"/>
      <c r="N31" s="1888"/>
      <c r="O31" s="1889"/>
      <c r="P31" s="1888"/>
      <c r="Q31" s="1889"/>
      <c r="R31" s="1888"/>
      <c r="S31" s="1889"/>
      <c r="T31" s="1888"/>
      <c r="U31" s="1889"/>
      <c r="V31" s="1888"/>
      <c r="W31" s="1890"/>
      <c r="X31" s="191"/>
      <c r="Y31" s="2169">
        <f t="shared" si="1"/>
        <v>3</v>
      </c>
      <c r="Z31" s="191"/>
      <c r="AA31" s="1888"/>
      <c r="AB31" s="1889"/>
      <c r="AC31" s="1889"/>
      <c r="AD31" s="1890"/>
      <c r="AE31" s="882"/>
      <c r="AF31" s="883"/>
      <c r="AG31" s="883"/>
      <c r="AH31" s="884"/>
      <c r="AI31" s="882"/>
      <c r="AJ31" s="883"/>
      <c r="AK31" s="883"/>
      <c r="AL31" s="884"/>
      <c r="AM31" s="1130"/>
      <c r="AN31" s="785"/>
      <c r="AO31" s="1196"/>
      <c r="AP31" s="1198"/>
      <c r="AQ31" s="191"/>
      <c r="AR31" s="68">
        <f t="shared" si="2"/>
        <v>3</v>
      </c>
      <c r="AS31" s="191"/>
      <c r="AT31" s="1127"/>
      <c r="AU31" s="1129"/>
      <c r="AV31" s="1130"/>
      <c r="AW31" s="785"/>
      <c r="AX31" s="1196"/>
      <c r="AY31" s="1198"/>
      <c r="AZ31" s="1127"/>
      <c r="BA31" s="1129"/>
      <c r="BB31" s="229"/>
      <c r="BC31" s="229"/>
      <c r="BD31" s="229"/>
      <c r="BE31" s="229"/>
      <c r="BF31" s="229"/>
      <c r="BG31" s="229"/>
      <c r="BH31" s="229"/>
    </row>
    <row r="32" spans="1:60" s="576" customFormat="1" ht="18" customHeight="1">
      <c r="A32" s="2172">
        <f t="shared" si="0"/>
        <v>4</v>
      </c>
      <c r="B32" s="191"/>
      <c r="C32" s="264"/>
      <c r="D32" s="265"/>
      <c r="E32" s="1196"/>
      <c r="F32" s="1197"/>
      <c r="G32" s="1197"/>
      <c r="H32" s="1198"/>
      <c r="I32" s="879"/>
      <c r="J32" s="1199"/>
      <c r="K32" s="1200"/>
      <c r="L32" s="879"/>
      <c r="M32" s="1201"/>
      <c r="N32" s="1879"/>
      <c r="O32" s="1880"/>
      <c r="P32" s="1879"/>
      <c r="Q32" s="1880"/>
      <c r="R32" s="1879"/>
      <c r="S32" s="1880"/>
      <c r="T32" s="1879"/>
      <c r="U32" s="1880"/>
      <c r="V32" s="1879"/>
      <c r="W32" s="1891"/>
      <c r="X32" s="2171"/>
      <c r="Y32" s="2172">
        <f t="shared" si="1"/>
        <v>4</v>
      </c>
      <c r="Z32" s="191"/>
      <c r="AA32" s="1879"/>
      <c r="AB32" s="1880"/>
      <c r="AC32" s="1880"/>
      <c r="AD32" s="1891"/>
      <c r="AE32" s="879"/>
      <c r="AF32" s="880"/>
      <c r="AG32" s="880"/>
      <c r="AH32" s="881"/>
      <c r="AI32" s="879"/>
      <c r="AJ32" s="880"/>
      <c r="AK32" s="883"/>
      <c r="AL32" s="884"/>
      <c r="AM32" s="1130"/>
      <c r="AN32" s="785"/>
      <c r="AO32" s="1892"/>
      <c r="AP32" s="1893"/>
      <c r="AQ32" s="191"/>
      <c r="AR32" s="2172">
        <f t="shared" si="2"/>
        <v>4</v>
      </c>
      <c r="AS32" s="191"/>
      <c r="AT32" s="1127"/>
      <c r="AU32" s="1129"/>
      <c r="AV32" s="1130"/>
      <c r="AW32" s="785"/>
      <c r="AX32" s="1894"/>
      <c r="AY32" s="1895"/>
      <c r="AZ32" s="1127"/>
      <c r="BA32" s="1129"/>
      <c r="BB32" s="229"/>
      <c r="BC32" s="229"/>
      <c r="BD32" s="229"/>
      <c r="BE32" s="229"/>
      <c r="BF32" s="229"/>
      <c r="BG32" s="229"/>
      <c r="BH32" s="229"/>
    </row>
    <row r="33" spans="1:60" s="576" customFormat="1" ht="18" customHeight="1">
      <c r="A33" s="2172">
        <f t="shared" si="0"/>
        <v>5</v>
      </c>
      <c r="B33" s="191"/>
      <c r="C33" s="264"/>
      <c r="D33" s="265"/>
      <c r="E33" s="1196"/>
      <c r="F33" s="1197"/>
      <c r="G33" s="1197"/>
      <c r="H33" s="1198"/>
      <c r="I33" s="879"/>
      <c r="J33" s="1199"/>
      <c r="K33" s="1200"/>
      <c r="L33" s="879"/>
      <c r="M33" s="1201"/>
      <c r="N33" s="1879"/>
      <c r="O33" s="1880"/>
      <c r="P33" s="1879"/>
      <c r="Q33" s="1880"/>
      <c r="R33" s="1879"/>
      <c r="S33" s="1880"/>
      <c r="T33" s="1879"/>
      <c r="U33" s="1880"/>
      <c r="V33" s="1879"/>
      <c r="W33" s="1891"/>
      <c r="X33" s="2171"/>
      <c r="Y33" s="2172">
        <f t="shared" si="1"/>
        <v>5</v>
      </c>
      <c r="Z33" s="191"/>
      <c r="AA33" s="1879"/>
      <c r="AB33" s="1880"/>
      <c r="AC33" s="1880"/>
      <c r="AD33" s="1891"/>
      <c r="AE33" s="879"/>
      <c r="AF33" s="880"/>
      <c r="AG33" s="880"/>
      <c r="AH33" s="881"/>
      <c r="AI33" s="879"/>
      <c r="AJ33" s="880"/>
      <c r="AK33" s="883"/>
      <c r="AL33" s="884"/>
      <c r="AM33" s="1130"/>
      <c r="AN33" s="785"/>
      <c r="AO33" s="1892"/>
      <c r="AP33" s="1893"/>
      <c r="AQ33" s="191"/>
      <c r="AR33" s="2172">
        <f t="shared" si="2"/>
        <v>5</v>
      </c>
      <c r="AS33" s="191"/>
      <c r="AT33" s="1127"/>
      <c r="AU33" s="1129"/>
      <c r="AV33" s="1130"/>
      <c r="AW33" s="785"/>
      <c r="AX33" s="1894"/>
      <c r="AY33" s="1895"/>
      <c r="AZ33" s="1127"/>
      <c r="BA33" s="1129"/>
      <c r="BB33" s="229"/>
      <c r="BC33" s="229"/>
      <c r="BD33" s="229"/>
      <c r="BE33" s="229"/>
      <c r="BF33" s="229"/>
      <c r="BG33" s="229"/>
      <c r="BH33" s="229"/>
    </row>
    <row r="34" spans="1:60" s="576" customFormat="1" ht="18" customHeight="1">
      <c r="A34" s="2172">
        <f t="shared" si="0"/>
        <v>6</v>
      </c>
      <c r="B34" s="191"/>
      <c r="C34" s="264"/>
      <c r="D34" s="265"/>
      <c r="E34" s="1196"/>
      <c r="F34" s="1197"/>
      <c r="G34" s="1197"/>
      <c r="H34" s="1198"/>
      <c r="I34" s="882"/>
      <c r="J34" s="1202"/>
      <c r="K34" s="1203"/>
      <c r="L34" s="882"/>
      <c r="M34" s="1204"/>
      <c r="N34" s="1888"/>
      <c r="O34" s="1889"/>
      <c r="P34" s="1888"/>
      <c r="Q34" s="1889"/>
      <c r="R34" s="1888"/>
      <c r="S34" s="1889"/>
      <c r="T34" s="1888"/>
      <c r="U34" s="1889"/>
      <c r="V34" s="1888"/>
      <c r="W34" s="1890"/>
      <c r="X34" s="2171"/>
      <c r="Y34" s="2172">
        <f t="shared" si="1"/>
        <v>6</v>
      </c>
      <c r="Z34" s="191"/>
      <c r="AA34" s="1888"/>
      <c r="AB34" s="1889"/>
      <c r="AC34" s="1889"/>
      <c r="AD34" s="1890"/>
      <c r="AE34" s="882"/>
      <c r="AF34" s="883"/>
      <c r="AG34" s="883"/>
      <c r="AH34" s="884"/>
      <c r="AI34" s="882"/>
      <c r="AJ34" s="883"/>
      <c r="AK34" s="883"/>
      <c r="AL34" s="884"/>
      <c r="AM34" s="1130"/>
      <c r="AN34" s="785"/>
      <c r="AO34" s="1196"/>
      <c r="AP34" s="1198"/>
      <c r="AQ34" s="191"/>
      <c r="AR34" s="2172">
        <f t="shared" si="2"/>
        <v>6</v>
      </c>
      <c r="AS34" s="191"/>
      <c r="AT34" s="1127"/>
      <c r="AU34" s="1129"/>
      <c r="AV34" s="1130"/>
      <c r="AW34" s="785"/>
      <c r="AX34" s="1196"/>
      <c r="AY34" s="1198"/>
      <c r="AZ34" s="1127"/>
      <c r="BA34" s="1129"/>
      <c r="BB34" s="229"/>
      <c r="BC34" s="229"/>
      <c r="BD34" s="229"/>
      <c r="BE34" s="229"/>
      <c r="BF34" s="229"/>
      <c r="BG34" s="229"/>
      <c r="BH34" s="229"/>
    </row>
    <row r="35" spans="1:60" s="576" customFormat="1" ht="18" customHeight="1">
      <c r="A35" s="2172">
        <f t="shared" si="0"/>
        <v>7</v>
      </c>
      <c r="B35" s="191"/>
      <c r="C35" s="264"/>
      <c r="D35" s="265"/>
      <c r="E35" s="1196"/>
      <c r="F35" s="1197"/>
      <c r="G35" s="1197"/>
      <c r="H35" s="1198"/>
      <c r="I35" s="879"/>
      <c r="J35" s="1199"/>
      <c r="K35" s="1200"/>
      <c r="L35" s="879"/>
      <c r="M35" s="1201"/>
      <c r="N35" s="1879"/>
      <c r="O35" s="1880"/>
      <c r="P35" s="1879"/>
      <c r="Q35" s="1880"/>
      <c r="R35" s="1879"/>
      <c r="S35" s="1880"/>
      <c r="T35" s="1879"/>
      <c r="U35" s="1880"/>
      <c r="V35" s="1879"/>
      <c r="W35" s="1891"/>
      <c r="X35" s="2171"/>
      <c r="Y35" s="2172">
        <f t="shared" si="1"/>
        <v>7</v>
      </c>
      <c r="Z35" s="191"/>
      <c r="AA35" s="1879"/>
      <c r="AB35" s="1880"/>
      <c r="AC35" s="1880"/>
      <c r="AD35" s="1891"/>
      <c r="AE35" s="879"/>
      <c r="AF35" s="880"/>
      <c r="AG35" s="880"/>
      <c r="AH35" s="881"/>
      <c r="AI35" s="879"/>
      <c r="AJ35" s="880"/>
      <c r="AK35" s="883"/>
      <c r="AL35" s="884"/>
      <c r="AM35" s="1130"/>
      <c r="AN35" s="785"/>
      <c r="AO35" s="1892"/>
      <c r="AP35" s="1893"/>
      <c r="AQ35" s="191"/>
      <c r="AR35" s="2172">
        <f t="shared" si="2"/>
        <v>7</v>
      </c>
      <c r="AS35" s="191"/>
      <c r="AT35" s="1127"/>
      <c r="AU35" s="1129"/>
      <c r="AV35" s="1130"/>
      <c r="AW35" s="785"/>
      <c r="AX35" s="1894"/>
      <c r="AY35" s="1895"/>
      <c r="AZ35" s="1127"/>
      <c r="BA35" s="1129"/>
      <c r="BB35" s="229"/>
      <c r="BC35" s="229"/>
      <c r="BD35" s="229"/>
      <c r="BE35" s="229"/>
      <c r="BF35" s="229"/>
      <c r="BG35" s="229"/>
      <c r="BH35" s="229"/>
    </row>
    <row r="36" spans="1:60" s="576" customFormat="1" ht="18" customHeight="1">
      <c r="A36" s="2172">
        <f t="shared" si="0"/>
        <v>8</v>
      </c>
      <c r="B36" s="191"/>
      <c r="C36" s="264"/>
      <c r="D36" s="265"/>
      <c r="E36" s="1196"/>
      <c r="F36" s="1197"/>
      <c r="G36" s="1197"/>
      <c r="H36" s="1198"/>
      <c r="I36" s="879"/>
      <c r="J36" s="1199"/>
      <c r="K36" s="1200"/>
      <c r="L36" s="879"/>
      <c r="M36" s="1201"/>
      <c r="N36" s="1879"/>
      <c r="O36" s="1880"/>
      <c r="P36" s="1879"/>
      <c r="Q36" s="1880"/>
      <c r="R36" s="1879"/>
      <c r="S36" s="1880"/>
      <c r="T36" s="1879"/>
      <c r="U36" s="1880"/>
      <c r="V36" s="1879"/>
      <c r="W36" s="1891"/>
      <c r="X36" s="2171"/>
      <c r="Y36" s="2172">
        <f t="shared" si="1"/>
        <v>8</v>
      </c>
      <c r="Z36" s="191"/>
      <c r="AA36" s="1879"/>
      <c r="AB36" s="1880"/>
      <c r="AC36" s="1880"/>
      <c r="AD36" s="1891"/>
      <c r="AE36" s="879"/>
      <c r="AF36" s="880"/>
      <c r="AG36" s="880"/>
      <c r="AH36" s="881"/>
      <c r="AI36" s="879"/>
      <c r="AJ36" s="880"/>
      <c r="AK36" s="883"/>
      <c r="AL36" s="884"/>
      <c r="AM36" s="1130"/>
      <c r="AN36" s="785"/>
      <c r="AO36" s="1892"/>
      <c r="AP36" s="1893"/>
      <c r="AQ36" s="191"/>
      <c r="AR36" s="2172">
        <f t="shared" si="2"/>
        <v>8</v>
      </c>
      <c r="AS36" s="191"/>
      <c r="AT36" s="1127"/>
      <c r="AU36" s="1129"/>
      <c r="AV36" s="1130"/>
      <c r="AW36" s="785"/>
      <c r="AX36" s="1894"/>
      <c r="AY36" s="1895"/>
      <c r="AZ36" s="1127"/>
      <c r="BA36" s="1129"/>
      <c r="BB36" s="229"/>
      <c r="BC36" s="229"/>
      <c r="BD36" s="229"/>
      <c r="BE36" s="229"/>
      <c r="BF36" s="229"/>
      <c r="BG36" s="229"/>
      <c r="BH36" s="229"/>
    </row>
    <row r="37" spans="1:60" s="576" customFormat="1" ht="18" customHeight="1">
      <c r="A37" s="2172">
        <f t="shared" si="0"/>
        <v>9</v>
      </c>
      <c r="B37" s="191"/>
      <c r="C37" s="264"/>
      <c r="D37" s="265"/>
      <c r="E37" s="1196"/>
      <c r="F37" s="1197"/>
      <c r="G37" s="1197"/>
      <c r="H37" s="1198"/>
      <c r="I37" s="882"/>
      <c r="J37" s="1202"/>
      <c r="K37" s="1203"/>
      <c r="L37" s="882"/>
      <c r="M37" s="1204"/>
      <c r="N37" s="1888"/>
      <c r="O37" s="1889"/>
      <c r="P37" s="1888"/>
      <c r="Q37" s="1889"/>
      <c r="R37" s="1888"/>
      <c r="S37" s="1889"/>
      <c r="T37" s="1888"/>
      <c r="U37" s="1889"/>
      <c r="V37" s="1888"/>
      <c r="W37" s="1890"/>
      <c r="X37" s="2171"/>
      <c r="Y37" s="2172">
        <f t="shared" si="1"/>
        <v>9</v>
      </c>
      <c r="Z37" s="191"/>
      <c r="AA37" s="1888"/>
      <c r="AB37" s="1889"/>
      <c r="AC37" s="1889"/>
      <c r="AD37" s="1890"/>
      <c r="AE37" s="882"/>
      <c r="AF37" s="883"/>
      <c r="AG37" s="883"/>
      <c r="AH37" s="884"/>
      <c r="AI37" s="882"/>
      <c r="AJ37" s="883"/>
      <c r="AK37" s="883"/>
      <c r="AL37" s="884"/>
      <c r="AM37" s="1130"/>
      <c r="AN37" s="785"/>
      <c r="AO37" s="1196"/>
      <c r="AP37" s="1198"/>
      <c r="AQ37" s="191"/>
      <c r="AR37" s="2172">
        <f t="shared" si="2"/>
        <v>9</v>
      </c>
      <c r="AS37" s="191"/>
      <c r="AT37" s="1127"/>
      <c r="AU37" s="1129"/>
      <c r="AV37" s="1130"/>
      <c r="AW37" s="785"/>
      <c r="AX37" s="1196"/>
      <c r="AY37" s="1198"/>
      <c r="AZ37" s="1127"/>
      <c r="BA37" s="1129"/>
      <c r="BB37" s="229"/>
      <c r="BC37" s="229"/>
      <c r="BD37" s="229"/>
      <c r="BE37" s="229"/>
      <c r="BF37" s="229"/>
      <c r="BG37" s="229"/>
      <c r="BH37" s="229"/>
    </row>
    <row r="38" spans="1:60" s="576" customFormat="1" ht="18" customHeight="1">
      <c r="A38" s="2172">
        <f t="shared" si="0"/>
        <v>10</v>
      </c>
      <c r="B38" s="191"/>
      <c r="C38" s="264"/>
      <c r="D38" s="265"/>
      <c r="E38" s="1196"/>
      <c r="F38" s="1197"/>
      <c r="G38" s="1197"/>
      <c r="H38" s="1198"/>
      <c r="I38" s="879"/>
      <c r="J38" s="1199"/>
      <c r="K38" s="1200"/>
      <c r="L38" s="879"/>
      <c r="M38" s="1201"/>
      <c r="N38" s="1879"/>
      <c r="O38" s="1880"/>
      <c r="P38" s="1879"/>
      <c r="Q38" s="1880"/>
      <c r="R38" s="1879"/>
      <c r="S38" s="1880"/>
      <c r="T38" s="1879"/>
      <c r="U38" s="1880"/>
      <c r="V38" s="1879"/>
      <c r="W38" s="1891"/>
      <c r="X38" s="2171"/>
      <c r="Y38" s="2172">
        <f t="shared" si="1"/>
        <v>10</v>
      </c>
      <c r="Z38" s="191"/>
      <c r="AA38" s="1879"/>
      <c r="AB38" s="1880"/>
      <c r="AC38" s="1880"/>
      <c r="AD38" s="1891"/>
      <c r="AE38" s="879"/>
      <c r="AF38" s="880"/>
      <c r="AG38" s="880"/>
      <c r="AH38" s="881"/>
      <c r="AI38" s="879"/>
      <c r="AJ38" s="880"/>
      <c r="AK38" s="883"/>
      <c r="AL38" s="884"/>
      <c r="AM38" s="1130"/>
      <c r="AN38" s="785"/>
      <c r="AO38" s="1892"/>
      <c r="AP38" s="1893"/>
      <c r="AQ38" s="191"/>
      <c r="AR38" s="2172">
        <f t="shared" si="2"/>
        <v>10</v>
      </c>
      <c r="AS38" s="191"/>
      <c r="AT38" s="1127"/>
      <c r="AU38" s="1129"/>
      <c r="AV38" s="1130"/>
      <c r="AW38" s="785"/>
      <c r="AX38" s="1894"/>
      <c r="AY38" s="1895"/>
      <c r="AZ38" s="1127"/>
      <c r="BA38" s="1129"/>
      <c r="BB38" s="229"/>
      <c r="BC38" s="229"/>
      <c r="BD38" s="229"/>
      <c r="BE38" s="229"/>
      <c r="BF38" s="229"/>
      <c r="BG38" s="229"/>
      <c r="BH38" s="229"/>
    </row>
    <row r="39" spans="1:60" s="576" customFormat="1" ht="18" customHeight="1">
      <c r="A39" s="2172">
        <f t="shared" si="0"/>
        <v>11</v>
      </c>
      <c r="B39" s="191"/>
      <c r="C39" s="264"/>
      <c r="D39" s="265"/>
      <c r="E39" s="1196"/>
      <c r="F39" s="1197"/>
      <c r="G39" s="1197"/>
      <c r="H39" s="1198"/>
      <c r="I39" s="879"/>
      <c r="J39" s="1199"/>
      <c r="K39" s="1200"/>
      <c r="L39" s="879"/>
      <c r="M39" s="1201"/>
      <c r="N39" s="1879"/>
      <c r="O39" s="1880"/>
      <c r="P39" s="1879"/>
      <c r="Q39" s="1880"/>
      <c r="R39" s="1879"/>
      <c r="S39" s="1880"/>
      <c r="T39" s="1879"/>
      <c r="U39" s="1880"/>
      <c r="V39" s="1879"/>
      <c r="W39" s="1891"/>
      <c r="X39" s="2171"/>
      <c r="Y39" s="2172">
        <f t="shared" si="1"/>
        <v>11</v>
      </c>
      <c r="Z39" s="191"/>
      <c r="AA39" s="1879"/>
      <c r="AB39" s="1880"/>
      <c r="AC39" s="1880"/>
      <c r="AD39" s="1891"/>
      <c r="AE39" s="879"/>
      <c r="AF39" s="880"/>
      <c r="AG39" s="880"/>
      <c r="AH39" s="881"/>
      <c r="AI39" s="879"/>
      <c r="AJ39" s="880"/>
      <c r="AK39" s="883"/>
      <c r="AL39" s="884"/>
      <c r="AM39" s="1130"/>
      <c r="AN39" s="785"/>
      <c r="AO39" s="1892"/>
      <c r="AP39" s="1893"/>
      <c r="AQ39" s="191"/>
      <c r="AR39" s="2172">
        <f t="shared" si="2"/>
        <v>11</v>
      </c>
      <c r="AS39" s="191"/>
      <c r="AT39" s="1127"/>
      <c r="AU39" s="1129"/>
      <c r="AV39" s="1130"/>
      <c r="AW39" s="785"/>
      <c r="AX39" s="1894"/>
      <c r="AY39" s="1895"/>
      <c r="AZ39" s="1127"/>
      <c r="BA39" s="1129"/>
      <c r="BB39" s="229"/>
      <c r="BC39" s="229"/>
      <c r="BD39" s="229"/>
      <c r="BE39" s="229"/>
      <c r="BF39" s="229"/>
      <c r="BG39" s="229"/>
      <c r="BH39" s="229"/>
    </row>
    <row r="40" spans="1:60" s="576" customFormat="1" ht="18" customHeight="1">
      <c r="A40" s="2172">
        <f t="shared" si="0"/>
        <v>12</v>
      </c>
      <c r="B40" s="191"/>
      <c r="C40" s="264"/>
      <c r="D40" s="265"/>
      <c r="E40" s="1196"/>
      <c r="F40" s="1197"/>
      <c r="G40" s="1197"/>
      <c r="H40" s="1198"/>
      <c r="I40" s="882"/>
      <c r="J40" s="1202"/>
      <c r="K40" s="1203"/>
      <c r="L40" s="882"/>
      <c r="M40" s="1204"/>
      <c r="N40" s="1888"/>
      <c r="O40" s="1889"/>
      <c r="P40" s="1888"/>
      <c r="Q40" s="1889"/>
      <c r="R40" s="1888"/>
      <c r="S40" s="1889"/>
      <c r="T40" s="1888"/>
      <c r="U40" s="1889"/>
      <c r="V40" s="1888"/>
      <c r="W40" s="1890"/>
      <c r="X40" s="2171"/>
      <c r="Y40" s="2172">
        <f t="shared" si="1"/>
        <v>12</v>
      </c>
      <c r="Z40" s="191"/>
      <c r="AA40" s="1888"/>
      <c r="AB40" s="1889"/>
      <c r="AC40" s="1889"/>
      <c r="AD40" s="1890"/>
      <c r="AE40" s="882"/>
      <c r="AF40" s="883"/>
      <c r="AG40" s="883"/>
      <c r="AH40" s="884"/>
      <c r="AI40" s="882"/>
      <c r="AJ40" s="883"/>
      <c r="AK40" s="883"/>
      <c r="AL40" s="884"/>
      <c r="AM40" s="1131"/>
      <c r="AN40" s="1133"/>
      <c r="AO40" s="1205"/>
      <c r="AP40" s="587"/>
      <c r="AQ40" s="191"/>
      <c r="AR40" s="2172">
        <f t="shared" si="2"/>
        <v>12</v>
      </c>
      <c r="AS40" s="191"/>
      <c r="AT40" s="1127"/>
      <c r="AU40" s="1129"/>
      <c r="AV40" s="1131"/>
      <c r="AW40" s="1133"/>
      <c r="AX40" s="1205"/>
      <c r="AY40" s="587"/>
      <c r="AZ40" s="1127"/>
      <c r="BA40" s="1129"/>
      <c r="BB40" s="229"/>
      <c r="BC40" s="229"/>
      <c r="BD40" s="229"/>
      <c r="BE40" s="229"/>
      <c r="BF40" s="229"/>
      <c r="BG40" s="229"/>
      <c r="BH40" s="229"/>
    </row>
    <row r="41" spans="1:60" s="576" customFormat="1" ht="18" customHeight="1">
      <c r="A41" s="530">
        <f t="shared" si="0"/>
        <v>13</v>
      </c>
      <c r="B41" s="191"/>
      <c r="C41" s="264"/>
      <c r="D41" s="265"/>
      <c r="E41" s="1196"/>
      <c r="F41" s="1197"/>
      <c r="G41" s="1197"/>
      <c r="H41" s="1198"/>
      <c r="I41" s="879"/>
      <c r="J41" s="1199"/>
      <c r="K41" s="1200"/>
      <c r="L41" s="879"/>
      <c r="M41" s="1201"/>
      <c r="N41" s="1879"/>
      <c r="O41" s="1880"/>
      <c r="P41" s="1879"/>
      <c r="Q41" s="1880"/>
      <c r="R41" s="1879"/>
      <c r="S41" s="1880"/>
      <c r="T41" s="1879"/>
      <c r="U41" s="1880"/>
      <c r="V41" s="1879"/>
      <c r="W41" s="1891"/>
      <c r="X41" s="2171"/>
      <c r="Y41" s="2172">
        <f t="shared" si="1"/>
        <v>13</v>
      </c>
      <c r="Z41" s="191"/>
      <c r="AA41" s="1879"/>
      <c r="AB41" s="1880"/>
      <c r="AC41" s="1880"/>
      <c r="AD41" s="1891"/>
      <c r="AE41" s="879"/>
      <c r="AF41" s="880"/>
      <c r="AG41" s="880"/>
      <c r="AH41" s="881"/>
      <c r="AI41" s="879"/>
      <c r="AJ41" s="880"/>
      <c r="AK41" s="883"/>
      <c r="AL41" s="884"/>
      <c r="AM41" s="1130"/>
      <c r="AN41" s="785"/>
      <c r="AO41" s="1196"/>
      <c r="AP41" s="1198"/>
      <c r="AQ41" s="191"/>
      <c r="AR41" s="530">
        <f t="shared" si="2"/>
        <v>13</v>
      </c>
      <c r="AS41" s="191"/>
      <c r="AT41" s="1127"/>
      <c r="AU41" s="1129"/>
      <c r="AV41" s="1130"/>
      <c r="AW41" s="785"/>
      <c r="AX41" s="1196"/>
      <c r="AY41" s="1198"/>
      <c r="AZ41" s="1127"/>
      <c r="BA41" s="1129"/>
      <c r="BB41" s="229"/>
      <c r="BC41" s="229"/>
      <c r="BD41" s="229"/>
      <c r="BE41" s="229"/>
      <c r="BF41" s="229"/>
      <c r="BG41" s="229"/>
      <c r="BH41" s="229"/>
    </row>
    <row r="42" spans="1:60" s="576" customFormat="1" ht="18" customHeight="1">
      <c r="A42" s="530">
        <f t="shared" si="0"/>
        <v>14</v>
      </c>
      <c r="B42" s="191"/>
      <c r="C42" s="264"/>
      <c r="D42" s="265"/>
      <c r="E42" s="1196"/>
      <c r="F42" s="1197"/>
      <c r="G42" s="1197"/>
      <c r="H42" s="1198"/>
      <c r="I42" s="879"/>
      <c r="J42" s="1199"/>
      <c r="K42" s="1200"/>
      <c r="L42" s="879"/>
      <c r="M42" s="1201"/>
      <c r="N42" s="1879"/>
      <c r="O42" s="1880"/>
      <c r="P42" s="1879"/>
      <c r="Q42" s="1880"/>
      <c r="R42" s="1879"/>
      <c r="S42" s="1880"/>
      <c r="T42" s="1879"/>
      <c r="U42" s="1880"/>
      <c r="V42" s="1879"/>
      <c r="W42" s="1891"/>
      <c r="X42" s="2171"/>
      <c r="Y42" s="2172">
        <f t="shared" si="1"/>
        <v>14</v>
      </c>
      <c r="Z42" s="191"/>
      <c r="AA42" s="1879"/>
      <c r="AB42" s="1880"/>
      <c r="AC42" s="1880"/>
      <c r="AD42" s="1891"/>
      <c r="AE42" s="879"/>
      <c r="AF42" s="880"/>
      <c r="AG42" s="880"/>
      <c r="AH42" s="881"/>
      <c r="AI42" s="879"/>
      <c r="AJ42" s="880"/>
      <c r="AK42" s="883"/>
      <c r="AL42" s="884"/>
      <c r="AM42" s="1130"/>
      <c r="AN42" s="785"/>
      <c r="AO42" s="1196"/>
      <c r="AP42" s="1198"/>
      <c r="AQ42" s="191"/>
      <c r="AR42" s="530">
        <f t="shared" si="2"/>
        <v>14</v>
      </c>
      <c r="AS42" s="191"/>
      <c r="AT42" s="1127"/>
      <c r="AU42" s="1129"/>
      <c r="AV42" s="1130"/>
      <c r="AW42" s="785"/>
      <c r="AX42" s="1196"/>
      <c r="AY42" s="1198"/>
      <c r="AZ42" s="1127"/>
      <c r="BA42" s="1129"/>
      <c r="BB42" s="229"/>
      <c r="BC42" s="229"/>
      <c r="BD42" s="229"/>
      <c r="BE42" s="229"/>
      <c r="BF42" s="229"/>
      <c r="BG42" s="229"/>
      <c r="BH42" s="229"/>
    </row>
    <row r="43" spans="1:60" s="576" customFormat="1" ht="18" customHeight="1">
      <c r="A43" s="68">
        <f t="shared" si="0"/>
        <v>15</v>
      </c>
      <c r="B43" s="191"/>
      <c r="C43" s="264"/>
      <c r="D43" s="265"/>
      <c r="E43" s="1196"/>
      <c r="F43" s="1197"/>
      <c r="G43" s="1197"/>
      <c r="H43" s="1198"/>
      <c r="I43" s="882"/>
      <c r="J43" s="1202"/>
      <c r="K43" s="1203"/>
      <c r="L43" s="882"/>
      <c r="M43" s="1204"/>
      <c r="N43" s="1888"/>
      <c r="O43" s="1889"/>
      <c r="P43" s="1888"/>
      <c r="Q43" s="1889"/>
      <c r="R43" s="1888"/>
      <c r="S43" s="1889"/>
      <c r="T43" s="1888"/>
      <c r="U43" s="1889"/>
      <c r="V43" s="1888"/>
      <c r="W43" s="1890"/>
      <c r="X43" s="191"/>
      <c r="Y43" s="2173">
        <f t="shared" si="1"/>
        <v>15</v>
      </c>
      <c r="Z43" s="191"/>
      <c r="AA43" s="1888"/>
      <c r="AB43" s="1889"/>
      <c r="AC43" s="1889"/>
      <c r="AD43" s="1890"/>
      <c r="AE43" s="882"/>
      <c r="AF43" s="883"/>
      <c r="AG43" s="883"/>
      <c r="AH43" s="884"/>
      <c r="AI43" s="882"/>
      <c r="AJ43" s="883"/>
      <c r="AK43" s="883"/>
      <c r="AL43" s="884"/>
      <c r="AM43" s="1130"/>
      <c r="AN43" s="785"/>
      <c r="AO43" s="1196"/>
      <c r="AP43" s="1198"/>
      <c r="AQ43" s="191"/>
      <c r="AR43" s="68">
        <f t="shared" si="2"/>
        <v>15</v>
      </c>
      <c r="AS43" s="191"/>
      <c r="AT43" s="1127"/>
      <c r="AU43" s="1129"/>
      <c r="AV43" s="1130"/>
      <c r="AW43" s="785"/>
      <c r="AX43" s="1196"/>
      <c r="AY43" s="1198"/>
      <c r="AZ43" s="1127"/>
      <c r="BA43" s="1129"/>
      <c r="BB43" s="229"/>
      <c r="BC43" s="229"/>
      <c r="BD43" s="229"/>
      <c r="BE43" s="229"/>
      <c r="BF43" s="229"/>
      <c r="BG43" s="229"/>
      <c r="BH43" s="229"/>
    </row>
    <row r="44" spans="1:60" s="576" customFormat="1" ht="12.75" customHeight="1">
      <c r="A44" s="57"/>
      <c r="B44" s="58"/>
      <c r="C44" s="948"/>
      <c r="D44" s="948"/>
      <c r="E44" s="87"/>
      <c r="F44" s="87"/>
      <c r="G44" s="87"/>
      <c r="H44" s="87"/>
      <c r="I44" s="948"/>
      <c r="J44" s="948"/>
      <c r="K44" s="948"/>
      <c r="L44" s="948"/>
      <c r="M44" s="948"/>
      <c r="N44" s="948"/>
      <c r="O44" s="948"/>
      <c r="P44" s="948"/>
      <c r="Q44" s="948"/>
      <c r="R44" s="948"/>
      <c r="S44" s="948"/>
      <c r="T44" s="948"/>
      <c r="U44" s="948"/>
      <c r="V44" s="948"/>
      <c r="W44" s="948"/>
      <c r="X44" s="58"/>
      <c r="Y44" s="57"/>
      <c r="Z44" s="58"/>
      <c r="AA44" s="948"/>
      <c r="AB44" s="948"/>
      <c r="AC44" s="948"/>
      <c r="AD44" s="948"/>
      <c r="AE44" s="948"/>
      <c r="AF44" s="948"/>
      <c r="AG44" s="948"/>
      <c r="AH44" s="948"/>
      <c r="AI44" s="948"/>
      <c r="AJ44" s="948"/>
      <c r="AK44" s="948"/>
      <c r="AL44" s="948"/>
      <c r="AM44" s="948"/>
      <c r="AN44" s="948"/>
      <c r="AO44" s="87"/>
      <c r="AP44" s="87"/>
      <c r="AQ44" s="58"/>
      <c r="AR44" s="57"/>
      <c r="AS44" s="58"/>
      <c r="AT44" s="58"/>
      <c r="AU44" s="58"/>
      <c r="AV44" s="58"/>
      <c r="AW44" s="58"/>
      <c r="AX44" s="87"/>
      <c r="AY44" s="87"/>
      <c r="AZ44" s="87"/>
      <c r="BA44" s="87"/>
      <c r="BB44" s="948"/>
      <c r="BC44" s="948"/>
      <c r="BD44" s="948"/>
      <c r="BE44" s="948"/>
      <c r="BF44" s="948"/>
      <c r="BG44" s="948"/>
      <c r="BH44" s="948"/>
    </row>
    <row r="45" spans="1:60" s="76" customFormat="1" ht="17.25">
      <c r="A45" s="57"/>
      <c r="B45" s="58"/>
      <c r="C45" s="212"/>
      <c r="D45" s="212"/>
      <c r="E45"/>
      <c r="F45"/>
      <c r="G45"/>
      <c r="H45"/>
      <c r="I45" s="212"/>
      <c r="J45" s="212"/>
      <c r="K45" s="212"/>
      <c r="L45" s="212"/>
      <c r="M45" s="212"/>
      <c r="N45" s="212"/>
      <c r="O45" s="212"/>
      <c r="P45" s="212"/>
      <c r="Q45" s="212"/>
      <c r="R45" s="212"/>
      <c r="S45" s="212"/>
      <c r="T45" s="212"/>
      <c r="U45" s="212"/>
      <c r="V45" s="212"/>
      <c r="W45" s="212"/>
      <c r="X45" s="58"/>
      <c r="Y45" s="57"/>
      <c r="Z45" s="58"/>
      <c r="AA45" s="212"/>
      <c r="AB45" s="212"/>
      <c r="AC45" s="212"/>
      <c r="AD45" s="212"/>
      <c r="AE45" s="212"/>
      <c r="AF45" s="212"/>
      <c r="AG45" s="212"/>
      <c r="AH45" s="212"/>
      <c r="AI45" s="212"/>
      <c r="AJ45" s="212"/>
      <c r="AK45" s="212"/>
      <c r="AL45" s="212"/>
      <c r="AM45" s="212"/>
      <c r="AN45" s="212"/>
      <c r="AO45" s="227"/>
      <c r="AP45" s="227"/>
      <c r="AQ45" s="58"/>
      <c r="AR45" s="57"/>
      <c r="AS45" s="58"/>
      <c r="AT45" s="58"/>
      <c r="AU45" s="58"/>
      <c r="AV45" s="58"/>
      <c r="AW45" s="58"/>
      <c r="AX45" s="227"/>
      <c r="AY45" s="227"/>
      <c r="AZ45" s="227"/>
      <c r="BA45" s="227"/>
      <c r="BB45" s="212"/>
      <c r="BC45" s="212"/>
      <c r="BD45" s="212"/>
      <c r="BE45" s="212"/>
      <c r="BF45" s="212"/>
      <c r="BG45" s="212"/>
      <c r="BH45" s="212"/>
    </row>
    <row r="46" spans="1:60" s="76" customFormat="1" ht="12.75" customHeight="1">
      <c r="A46" s="13"/>
      <c r="B46" s="12"/>
      <c r="C46" s="212"/>
      <c r="D46" s="212"/>
      <c r="I46" s="212"/>
      <c r="J46" s="212"/>
      <c r="K46" s="212"/>
      <c r="L46" s="212"/>
      <c r="M46" s="212"/>
      <c r="N46" s="212"/>
      <c r="O46" s="212"/>
      <c r="P46" s="212"/>
      <c r="Q46" s="212"/>
      <c r="R46" s="212"/>
      <c r="S46" s="212"/>
      <c r="T46" s="212"/>
      <c r="U46" s="212"/>
      <c r="V46" s="212"/>
      <c r="W46" s="212"/>
      <c r="X46" s="12"/>
      <c r="Y46" s="13"/>
      <c r="Z46" s="12"/>
      <c r="AA46" s="212"/>
      <c r="AB46" s="212"/>
      <c r="AC46" s="212"/>
      <c r="AD46" s="212"/>
      <c r="AE46" s="212"/>
      <c r="AF46" s="212"/>
      <c r="AG46" s="212"/>
      <c r="AH46" s="212"/>
      <c r="AI46" s="212"/>
      <c r="AJ46" s="212"/>
      <c r="AK46" s="212"/>
      <c r="AL46" s="212"/>
      <c r="AM46" s="212"/>
      <c r="AN46" s="212"/>
      <c r="AO46" s="227"/>
      <c r="AP46" s="227"/>
      <c r="AQ46" s="12"/>
      <c r="AR46" s="13"/>
      <c r="AS46" s="12"/>
      <c r="AT46" s="12"/>
      <c r="AU46" s="12"/>
      <c r="AV46" s="12"/>
      <c r="AW46" s="12"/>
      <c r="AX46" s="227"/>
      <c r="AY46" s="227"/>
      <c r="AZ46" s="227"/>
      <c r="BA46" s="227"/>
      <c r="BB46" s="212"/>
      <c r="BC46" s="212"/>
      <c r="BD46" s="212"/>
      <c r="BE46" s="212"/>
      <c r="BF46" s="212"/>
      <c r="BG46" s="212"/>
      <c r="BH46" s="212"/>
    </row>
    <row r="47" spans="1:60" s="76" customFormat="1" ht="12.75" customHeight="1">
      <c r="A47" s="13"/>
      <c r="B47" s="12"/>
      <c r="C47" s="212"/>
      <c r="D47" s="212"/>
      <c r="I47" s="212"/>
      <c r="J47" s="212"/>
      <c r="K47" s="212"/>
      <c r="L47" s="212"/>
      <c r="M47" s="212"/>
      <c r="N47" s="212"/>
      <c r="O47" s="212"/>
      <c r="P47" s="212"/>
      <c r="Q47" s="212"/>
      <c r="R47" s="212"/>
      <c r="S47" s="212"/>
      <c r="T47" s="212"/>
      <c r="U47" s="212"/>
      <c r="V47" s="212"/>
      <c r="W47" s="212"/>
      <c r="X47" s="12"/>
      <c r="Y47" s="13"/>
      <c r="Z47" s="12"/>
      <c r="AA47" s="212"/>
      <c r="AB47" s="212"/>
      <c r="AC47" s="212"/>
      <c r="AD47" s="212"/>
      <c r="AE47" s="212"/>
      <c r="AF47" s="212"/>
      <c r="AG47" s="212"/>
      <c r="AH47" s="212"/>
      <c r="AI47" s="212"/>
      <c r="AJ47" s="212"/>
      <c r="AK47" s="212"/>
      <c r="AL47" s="212"/>
      <c r="AM47" s="212"/>
      <c r="AN47" s="212"/>
      <c r="AO47" s="227"/>
      <c r="AP47" s="227"/>
      <c r="AQ47" s="12"/>
      <c r="AR47" s="13"/>
      <c r="AS47" s="12"/>
      <c r="AT47" s="12"/>
      <c r="AU47" s="12"/>
      <c r="AV47" s="12"/>
      <c r="AW47" s="12"/>
      <c r="AX47" s="227"/>
      <c r="AY47" s="227"/>
      <c r="AZ47" s="227"/>
      <c r="BA47" s="227"/>
      <c r="BB47" s="212"/>
      <c r="BC47" s="212"/>
      <c r="BD47" s="212"/>
      <c r="BE47" s="212"/>
      <c r="BF47" s="212"/>
      <c r="BG47" s="212"/>
      <c r="BH47" s="212"/>
    </row>
    <row r="48" spans="1:60" s="76" customFormat="1" ht="12.75" customHeight="1">
      <c r="A48" s="13"/>
      <c r="B48" s="12"/>
      <c r="C48" s="212"/>
      <c r="D48" s="212"/>
      <c r="I48" s="212"/>
      <c r="J48" s="212"/>
      <c r="K48" s="212"/>
      <c r="L48" s="212"/>
      <c r="M48" s="212"/>
      <c r="N48" s="212"/>
      <c r="O48" s="212"/>
      <c r="P48" s="212"/>
      <c r="Q48" s="212"/>
      <c r="R48" s="212"/>
      <c r="S48" s="212"/>
      <c r="T48" s="212"/>
      <c r="U48" s="212"/>
      <c r="V48" s="212"/>
      <c r="W48" s="212"/>
      <c r="X48" s="12"/>
      <c r="Y48" s="13"/>
      <c r="Z48" s="12"/>
      <c r="AA48" s="212"/>
      <c r="AB48" s="212"/>
      <c r="AC48" s="212"/>
      <c r="AD48" s="212"/>
      <c r="AE48" s="212"/>
      <c r="AF48" s="212"/>
      <c r="AG48" s="212"/>
      <c r="AH48" s="212"/>
      <c r="AI48" s="212"/>
      <c r="AJ48" s="212"/>
      <c r="AK48" s="212"/>
      <c r="AL48" s="212"/>
      <c r="AM48" s="212"/>
      <c r="AN48" s="212"/>
      <c r="AO48" s="227"/>
      <c r="AP48" s="227"/>
      <c r="AQ48" s="12"/>
      <c r="AR48" s="13"/>
      <c r="AS48" s="12"/>
      <c r="AT48" s="12"/>
      <c r="AU48" s="12"/>
      <c r="AV48" s="12"/>
      <c r="AW48" s="12"/>
      <c r="AX48" s="227"/>
      <c r="AY48" s="227"/>
      <c r="AZ48" s="227"/>
      <c r="BA48" s="227"/>
      <c r="BB48" s="212"/>
      <c r="BC48" s="212"/>
      <c r="BD48" s="212"/>
      <c r="BE48" s="212"/>
      <c r="BF48" s="212"/>
      <c r="BG48" s="212"/>
      <c r="BH48" s="212"/>
    </row>
    <row r="49" spans="1:60" s="76" customFormat="1" ht="12.75" customHeight="1">
      <c r="A49" s="13"/>
      <c r="B49" s="12"/>
      <c r="C49" s="212"/>
      <c r="D49" s="212"/>
      <c r="I49" s="212"/>
      <c r="J49" s="212"/>
      <c r="K49" s="212"/>
      <c r="L49" s="212"/>
      <c r="M49" s="212"/>
      <c r="N49" s="212"/>
      <c r="O49" s="212"/>
      <c r="P49" s="212"/>
      <c r="Q49" s="212"/>
      <c r="R49" s="212"/>
      <c r="S49" s="212"/>
      <c r="T49" s="212"/>
      <c r="U49" s="212"/>
      <c r="V49" s="212"/>
      <c r="W49" s="212"/>
      <c r="X49" s="12"/>
      <c r="Y49" s="13"/>
      <c r="Z49" s="12"/>
      <c r="AA49" s="212"/>
      <c r="AB49" s="212"/>
      <c r="AC49" s="212"/>
      <c r="AD49" s="212"/>
      <c r="AE49" s="212"/>
      <c r="AF49" s="212"/>
      <c r="AG49" s="212"/>
      <c r="AH49" s="212"/>
      <c r="AI49" s="212"/>
      <c r="AJ49" s="212"/>
      <c r="AK49" s="212"/>
      <c r="AL49" s="212"/>
      <c r="AM49" s="212"/>
      <c r="AN49" s="212"/>
      <c r="AO49" s="227"/>
      <c r="AP49" s="227"/>
      <c r="AQ49" s="12"/>
      <c r="AR49" s="13"/>
      <c r="AS49" s="12"/>
      <c r="AT49" s="12"/>
      <c r="AU49" s="12"/>
      <c r="AV49" s="12"/>
      <c r="AW49" s="12"/>
      <c r="AX49" s="227"/>
      <c r="AY49" s="227"/>
      <c r="AZ49" s="227"/>
      <c r="BA49" s="227"/>
      <c r="BB49" s="212"/>
      <c r="BC49" s="212"/>
      <c r="BD49" s="212"/>
      <c r="BE49" s="212"/>
      <c r="BF49" s="212"/>
      <c r="BG49" s="212"/>
      <c r="BH49" s="212"/>
    </row>
    <row r="50" spans="1:60" s="76" customFormat="1" ht="12.75" customHeight="1">
      <c r="A50" s="13"/>
      <c r="B50" s="12"/>
      <c r="C50" s="212"/>
      <c r="D50" s="212"/>
      <c r="I50" s="212"/>
      <c r="J50" s="212"/>
      <c r="K50" s="212"/>
      <c r="L50" s="212"/>
      <c r="M50" s="212"/>
      <c r="N50" s="212"/>
      <c r="O50" s="212"/>
      <c r="P50" s="212"/>
      <c r="Q50" s="212"/>
      <c r="R50" s="212"/>
      <c r="S50" s="212"/>
      <c r="T50" s="212"/>
      <c r="U50" s="212"/>
      <c r="V50" s="212"/>
      <c r="W50" s="212"/>
      <c r="X50" s="12"/>
      <c r="Y50" s="13"/>
      <c r="Z50" s="12"/>
      <c r="AA50" s="212"/>
      <c r="AB50" s="212"/>
      <c r="AC50" s="212"/>
      <c r="AD50" s="212"/>
      <c r="AE50" s="212"/>
      <c r="AF50" s="212"/>
      <c r="AG50" s="212"/>
      <c r="AH50" s="212"/>
      <c r="AI50" s="212"/>
      <c r="AJ50" s="212"/>
      <c r="AK50" s="212"/>
      <c r="AL50" s="212"/>
      <c r="AM50" s="212"/>
      <c r="AN50" s="212"/>
      <c r="AO50" s="227"/>
      <c r="AP50" s="227"/>
      <c r="AQ50" s="12"/>
      <c r="AR50" s="13"/>
      <c r="AS50" s="12"/>
      <c r="AT50" s="12"/>
      <c r="AU50" s="12"/>
      <c r="AV50" s="12"/>
      <c r="AW50" s="12"/>
      <c r="AX50" s="227"/>
      <c r="AY50" s="227"/>
      <c r="AZ50" s="227"/>
      <c r="BA50" s="227"/>
      <c r="BB50" s="212"/>
      <c r="BC50" s="212"/>
      <c r="BD50" s="212"/>
      <c r="BE50" s="212"/>
      <c r="BF50" s="212"/>
      <c r="BG50" s="212"/>
      <c r="BH50" s="212"/>
    </row>
    <row r="51" spans="1:60" s="76" customFormat="1" ht="12.75" customHeight="1">
      <c r="A51" s="13"/>
      <c r="B51" s="12"/>
      <c r="C51" s="212"/>
      <c r="D51" s="212"/>
      <c r="I51" s="212"/>
      <c r="J51" s="212"/>
      <c r="K51" s="212"/>
      <c r="L51" s="212"/>
      <c r="M51" s="212"/>
      <c r="N51" s="212"/>
      <c r="O51" s="212"/>
      <c r="P51" s="212"/>
      <c r="Q51" s="212"/>
      <c r="R51" s="212"/>
      <c r="S51" s="212"/>
      <c r="T51" s="212"/>
      <c r="U51" s="212"/>
      <c r="V51" s="212"/>
      <c r="W51" s="212"/>
      <c r="X51" s="12"/>
      <c r="Y51" s="13"/>
      <c r="Z51" s="12"/>
      <c r="AA51" s="212"/>
      <c r="AB51" s="212"/>
      <c r="AC51" s="212"/>
      <c r="AD51" s="212"/>
      <c r="AE51" s="212"/>
      <c r="AF51" s="212"/>
      <c r="AG51" s="212"/>
      <c r="AH51" s="212"/>
      <c r="AI51" s="212"/>
      <c r="AJ51" s="212"/>
      <c r="AK51" s="212"/>
      <c r="AL51" s="212"/>
      <c r="AM51" s="212"/>
      <c r="AN51" s="212"/>
      <c r="AO51" s="227"/>
      <c r="AP51" s="227"/>
      <c r="AQ51" s="12"/>
      <c r="AR51" s="13"/>
      <c r="AS51" s="12"/>
      <c r="AT51" s="12"/>
      <c r="AU51" s="12"/>
      <c r="AV51" s="12"/>
      <c r="AW51" s="12"/>
      <c r="AX51" s="227"/>
      <c r="AY51" s="227"/>
      <c r="AZ51" s="227"/>
      <c r="BA51" s="227"/>
      <c r="BB51" s="212"/>
      <c r="BC51" s="212"/>
      <c r="BD51" s="212"/>
      <c r="BE51" s="212"/>
      <c r="BF51" s="212"/>
      <c r="BG51" s="212"/>
      <c r="BH51" s="212"/>
    </row>
    <row r="52" spans="1:60" s="76" customFormat="1" ht="12.75" customHeight="1">
      <c r="A52" s="13"/>
      <c r="B52" s="12"/>
      <c r="C52" s="212"/>
      <c r="D52" s="212"/>
      <c r="I52" s="212"/>
      <c r="J52" s="212"/>
      <c r="K52" s="212"/>
      <c r="L52" s="212"/>
      <c r="M52" s="212"/>
      <c r="N52" s="212"/>
      <c r="O52" s="212"/>
      <c r="P52" s="212"/>
      <c r="Q52" s="212"/>
      <c r="R52" s="212"/>
      <c r="S52" s="212"/>
      <c r="T52" s="212"/>
      <c r="U52" s="212"/>
      <c r="V52" s="212"/>
      <c r="W52" s="212"/>
      <c r="X52" s="12"/>
      <c r="Y52" s="13"/>
      <c r="Z52" s="12"/>
      <c r="AA52" s="212"/>
      <c r="AB52" s="212"/>
      <c r="AC52" s="212"/>
      <c r="AD52" s="212"/>
      <c r="AE52" s="212"/>
      <c r="AF52" s="212"/>
      <c r="AG52" s="212"/>
      <c r="AH52" s="212"/>
      <c r="AI52" s="212"/>
      <c r="AJ52" s="212"/>
      <c r="AK52" s="212"/>
      <c r="AL52" s="212"/>
      <c r="AM52" s="212"/>
      <c r="AN52" s="212"/>
      <c r="AO52" s="227"/>
      <c r="AP52" s="227"/>
      <c r="AQ52" s="12"/>
      <c r="AR52" s="13"/>
      <c r="AS52" s="12"/>
      <c r="AT52" s="12"/>
      <c r="AU52" s="12"/>
      <c r="AV52" s="12"/>
      <c r="AW52" s="12"/>
      <c r="AX52" s="227"/>
      <c r="AY52" s="227"/>
      <c r="AZ52" s="227"/>
      <c r="BA52" s="227"/>
      <c r="BB52" s="212"/>
      <c r="BC52" s="212"/>
      <c r="BD52" s="212"/>
      <c r="BE52" s="212"/>
      <c r="BF52" s="212"/>
      <c r="BG52" s="212"/>
      <c r="BH52" s="212"/>
    </row>
    <row r="53" spans="1:60" s="76" customFormat="1" ht="12.75" customHeight="1">
      <c r="A53" s="13"/>
      <c r="B53" s="12"/>
      <c r="C53" s="212"/>
      <c r="D53" s="212"/>
      <c r="I53" s="212"/>
      <c r="J53" s="212"/>
      <c r="K53" s="212"/>
      <c r="L53" s="212"/>
      <c r="M53" s="212"/>
      <c r="N53" s="212"/>
      <c r="O53" s="212"/>
      <c r="P53" s="212"/>
      <c r="Q53" s="212"/>
      <c r="R53" s="212"/>
      <c r="S53" s="212"/>
      <c r="T53" s="212"/>
      <c r="U53" s="212"/>
      <c r="V53" s="212"/>
      <c r="W53" s="212"/>
      <c r="X53" s="12"/>
      <c r="Y53" s="13"/>
      <c r="Z53" s="12"/>
      <c r="AA53" s="212"/>
      <c r="AB53" s="212"/>
      <c r="AC53" s="212"/>
      <c r="AD53" s="212"/>
      <c r="AE53" s="212"/>
      <c r="AF53" s="212"/>
      <c r="AG53" s="212"/>
      <c r="AH53" s="212"/>
      <c r="AI53" s="212"/>
      <c r="AJ53" s="212"/>
      <c r="AK53" s="212"/>
      <c r="AL53" s="212"/>
      <c r="AM53" s="212"/>
      <c r="AN53" s="212"/>
      <c r="AO53" s="227"/>
      <c r="AP53" s="227"/>
      <c r="AQ53" s="12"/>
      <c r="AR53" s="13"/>
      <c r="AS53" s="12"/>
      <c r="AT53" s="12"/>
      <c r="AU53" s="12"/>
      <c r="AV53" s="12"/>
      <c r="AW53" s="12"/>
      <c r="AX53" s="227"/>
      <c r="AY53" s="227"/>
      <c r="AZ53" s="227"/>
      <c r="BA53" s="227"/>
      <c r="BB53" s="212"/>
      <c r="BC53" s="212"/>
      <c r="BD53" s="212"/>
      <c r="BE53" s="212"/>
      <c r="BF53" s="212"/>
      <c r="BG53" s="212"/>
      <c r="BH53" s="212"/>
    </row>
    <row r="54" spans="1:60" s="76" customFormat="1" ht="12.75" customHeight="1">
      <c r="A54" s="24"/>
      <c r="B54" s="24"/>
      <c r="C54" s="212"/>
      <c r="D54" s="212"/>
      <c r="I54" s="212"/>
      <c r="J54" s="212"/>
      <c r="K54" s="212"/>
      <c r="L54" s="212"/>
      <c r="M54" s="212"/>
      <c r="N54" s="212"/>
      <c r="O54" s="212"/>
      <c r="P54" s="212"/>
      <c r="Q54" s="212"/>
      <c r="R54" s="212"/>
      <c r="S54" s="212"/>
      <c r="T54" s="212"/>
      <c r="U54" s="212"/>
      <c r="V54" s="212"/>
      <c r="W54" s="212"/>
      <c r="X54" s="24"/>
      <c r="Y54" s="24"/>
      <c r="Z54" s="24"/>
      <c r="AA54" s="212"/>
      <c r="AB54" s="212"/>
      <c r="AC54" s="212"/>
      <c r="AD54" s="212"/>
      <c r="AE54" s="212"/>
      <c r="AF54" s="212"/>
      <c r="AG54" s="212"/>
      <c r="AH54" s="212"/>
      <c r="AI54" s="212"/>
      <c r="AJ54" s="212"/>
      <c r="AK54" s="212"/>
      <c r="AL54" s="212"/>
      <c r="AM54" s="212"/>
      <c r="AN54" s="212"/>
      <c r="AO54" s="227"/>
      <c r="AP54" s="227"/>
      <c r="AQ54" s="24"/>
      <c r="AR54" s="24"/>
      <c r="AS54" s="24"/>
      <c r="AT54" s="24"/>
      <c r="AU54" s="24"/>
      <c r="AV54" s="24"/>
      <c r="AW54" s="24"/>
      <c r="AX54" s="227"/>
      <c r="AY54" s="227"/>
      <c r="AZ54" s="227"/>
      <c r="BA54" s="227"/>
      <c r="BB54" s="212"/>
      <c r="BC54" s="212"/>
      <c r="BD54" s="212"/>
      <c r="BE54" s="212"/>
      <c r="BF54" s="212"/>
      <c r="BG54" s="212"/>
      <c r="BH54" s="212"/>
    </row>
    <row r="55" spans="1:60" s="76" customFormat="1" ht="12.75" customHeight="1">
      <c r="A55" s="25"/>
      <c r="B55" s="25"/>
      <c r="C55" s="212"/>
      <c r="D55" s="212"/>
      <c r="I55" s="212"/>
      <c r="J55" s="212"/>
      <c r="K55" s="212"/>
      <c r="L55" s="212"/>
      <c r="M55" s="212"/>
      <c r="N55" s="212"/>
      <c r="O55" s="212"/>
      <c r="P55" s="212"/>
      <c r="Q55" s="212"/>
      <c r="R55" s="212"/>
      <c r="S55" s="212"/>
      <c r="T55" s="212"/>
      <c r="U55" s="212"/>
      <c r="V55" s="212"/>
      <c r="W55" s="212"/>
      <c r="X55" s="25"/>
      <c r="Y55" s="25"/>
      <c r="Z55" s="25"/>
      <c r="AA55" s="212"/>
      <c r="AB55" s="212"/>
      <c r="AC55" s="212"/>
      <c r="AD55" s="212"/>
      <c r="AE55" s="212"/>
      <c r="AF55" s="212"/>
      <c r="AG55" s="212"/>
      <c r="AH55" s="212"/>
      <c r="AI55" s="212"/>
      <c r="AJ55" s="212"/>
      <c r="AK55" s="212"/>
      <c r="AL55" s="212"/>
      <c r="AM55" s="212"/>
      <c r="AN55" s="212"/>
      <c r="AO55" s="227"/>
      <c r="AP55" s="227"/>
      <c r="AQ55" s="25"/>
      <c r="AR55" s="25"/>
      <c r="AS55" s="25"/>
      <c r="AT55" s="25"/>
      <c r="AU55" s="25"/>
      <c r="AV55" s="25"/>
      <c r="AW55" s="25"/>
      <c r="AX55" s="227"/>
      <c r="AY55" s="227"/>
      <c r="AZ55" s="227"/>
      <c r="BA55" s="227"/>
      <c r="BB55" s="212"/>
      <c r="BC55" s="212"/>
      <c r="BD55" s="212"/>
      <c r="BE55" s="212"/>
      <c r="BF55" s="212"/>
      <c r="BG55" s="212"/>
      <c r="BH55" s="212"/>
    </row>
    <row r="56" spans="1:60" s="76" customFormat="1" ht="12.75" customHeight="1">
      <c r="A56" s="26"/>
      <c r="B56" s="246"/>
      <c r="C56" s="212"/>
      <c r="D56" s="212"/>
      <c r="I56" s="212"/>
      <c r="J56" s="212"/>
      <c r="K56" s="212"/>
      <c r="L56" s="212"/>
      <c r="M56" s="212"/>
      <c r="N56" s="212"/>
      <c r="O56" s="212"/>
      <c r="P56" s="212"/>
      <c r="Q56" s="212"/>
      <c r="R56" s="212"/>
      <c r="S56" s="212"/>
      <c r="T56" s="212"/>
      <c r="U56" s="212"/>
      <c r="V56" s="212"/>
      <c r="W56" s="212"/>
      <c r="X56" s="340"/>
      <c r="Y56" s="26"/>
      <c r="Z56" s="340"/>
      <c r="AA56" s="212"/>
      <c r="AB56" s="212"/>
      <c r="AC56" s="212"/>
      <c r="AD56" s="212"/>
      <c r="AE56" s="212"/>
      <c r="AF56" s="212"/>
      <c r="AG56" s="212"/>
      <c r="AH56" s="212"/>
      <c r="AI56" s="212"/>
      <c r="AJ56" s="212"/>
      <c r="AK56" s="212"/>
      <c r="AL56" s="212"/>
      <c r="AM56" s="212"/>
      <c r="AN56" s="212"/>
      <c r="AO56" s="227"/>
      <c r="AP56" s="227"/>
      <c r="AQ56" s="340"/>
      <c r="AR56" s="26"/>
      <c r="AS56" s="340"/>
      <c r="AT56" s="900"/>
      <c r="AU56" s="900"/>
      <c r="AV56" s="1338"/>
      <c r="AW56" s="1338"/>
      <c r="AX56" s="227"/>
      <c r="AY56" s="227"/>
      <c r="AZ56" s="227"/>
      <c r="BA56" s="227"/>
      <c r="BB56" s="212"/>
      <c r="BC56" s="212"/>
      <c r="BD56" s="212"/>
      <c r="BE56" s="212"/>
      <c r="BF56" s="212"/>
      <c r="BG56" s="212"/>
      <c r="BH56" s="212"/>
    </row>
    <row r="57" spans="1:60" s="76" customFormat="1" ht="12.75" customHeight="1">
      <c r="A57" s="26"/>
      <c r="B57" s="246"/>
      <c r="C57" s="212"/>
      <c r="D57" s="212"/>
      <c r="I57" s="212"/>
      <c r="J57" s="212"/>
      <c r="K57" s="212"/>
      <c r="L57" s="212"/>
      <c r="M57" s="212"/>
      <c r="N57" s="212"/>
      <c r="O57" s="212"/>
      <c r="P57" s="212"/>
      <c r="Q57" s="212"/>
      <c r="R57" s="212"/>
      <c r="S57" s="212"/>
      <c r="T57" s="212"/>
      <c r="U57" s="212"/>
      <c r="V57" s="212"/>
      <c r="W57" s="212"/>
      <c r="X57" s="340"/>
      <c r="Y57" s="26"/>
      <c r="Z57" s="340"/>
      <c r="AA57" s="212"/>
      <c r="AB57" s="212"/>
      <c r="AC57" s="212"/>
      <c r="AD57" s="212"/>
      <c r="AE57" s="212"/>
      <c r="AF57" s="212"/>
      <c r="AG57" s="212"/>
      <c r="AH57" s="212"/>
      <c r="AI57" s="212"/>
      <c r="AJ57" s="212"/>
      <c r="AK57" s="212"/>
      <c r="AL57" s="212"/>
      <c r="AM57" s="212"/>
      <c r="AN57" s="212"/>
      <c r="AO57" s="227"/>
      <c r="AP57" s="227"/>
      <c r="AQ57" s="340"/>
      <c r="AR57" s="26"/>
      <c r="AS57" s="340"/>
      <c r="AT57" s="900"/>
      <c r="AU57" s="900"/>
      <c r="AV57" s="1338"/>
      <c r="AW57" s="1338"/>
      <c r="AX57" s="227"/>
      <c r="AY57" s="227"/>
      <c r="AZ57" s="227"/>
      <c r="BA57" s="227"/>
      <c r="BB57" s="212"/>
      <c r="BC57" s="212"/>
      <c r="BD57" s="212"/>
      <c r="BE57" s="212"/>
      <c r="BF57" s="212"/>
      <c r="BG57" s="212"/>
      <c r="BH57" s="212"/>
    </row>
    <row r="58" spans="1:60" s="76" customFormat="1">
      <c r="A58" s="27"/>
      <c r="B58" s="47"/>
      <c r="C58" s="212"/>
      <c r="D58" s="212"/>
      <c r="I58" s="212"/>
      <c r="J58" s="212"/>
      <c r="K58" s="212"/>
      <c r="L58" s="212"/>
      <c r="M58" s="212"/>
      <c r="N58" s="212"/>
      <c r="O58" s="212"/>
      <c r="P58" s="212"/>
      <c r="Q58" s="212"/>
      <c r="R58" s="212"/>
      <c r="S58" s="212"/>
      <c r="T58" s="212"/>
      <c r="U58" s="212"/>
      <c r="V58" s="212"/>
      <c r="W58" s="212"/>
      <c r="X58" s="47"/>
      <c r="Y58" s="27"/>
      <c r="Z58" s="47"/>
      <c r="AA58" s="212"/>
      <c r="AB58" s="212"/>
      <c r="AC58" s="212"/>
      <c r="AD58" s="212"/>
      <c r="AE58" s="212"/>
      <c r="AF58" s="212"/>
      <c r="AG58" s="212"/>
      <c r="AH58" s="212"/>
      <c r="AI58" s="212"/>
      <c r="AJ58" s="212"/>
      <c r="AK58" s="212"/>
      <c r="AL58" s="212"/>
      <c r="AM58" s="212"/>
      <c r="AN58" s="212"/>
      <c r="AO58" s="227"/>
      <c r="AP58" s="227"/>
      <c r="AQ58" s="47"/>
      <c r="AR58" s="27"/>
      <c r="AS58" s="47"/>
      <c r="AT58" s="47"/>
      <c r="AU58" s="47"/>
      <c r="AV58" s="47"/>
      <c r="AW58" s="47"/>
      <c r="AX58" s="227"/>
      <c r="AY58" s="227"/>
      <c r="AZ58" s="227"/>
      <c r="BA58" s="227"/>
      <c r="BB58" s="212"/>
      <c r="BC58" s="212"/>
      <c r="BD58" s="212"/>
      <c r="BE58" s="212"/>
      <c r="BF58" s="212"/>
      <c r="BG58" s="212"/>
      <c r="BH58" s="212"/>
    </row>
    <row r="59" spans="1:60" s="76" customFormat="1" ht="12.75" customHeight="1">
      <c r="A59" s="27"/>
      <c r="B59" s="73"/>
      <c r="C59" s="212"/>
      <c r="D59" s="212"/>
      <c r="I59" s="212"/>
      <c r="J59" s="212"/>
      <c r="K59" s="212"/>
      <c r="L59" s="212"/>
      <c r="M59" s="212"/>
      <c r="N59" s="212"/>
      <c r="O59" s="212"/>
      <c r="P59" s="212"/>
      <c r="Q59" s="212"/>
      <c r="R59" s="212"/>
      <c r="S59" s="212"/>
      <c r="T59" s="212"/>
      <c r="U59" s="212"/>
      <c r="V59" s="212"/>
      <c r="W59" s="212"/>
      <c r="X59" s="341"/>
      <c r="Y59" s="27"/>
      <c r="Z59" s="341"/>
      <c r="AA59" s="212"/>
      <c r="AB59" s="212"/>
      <c r="AC59" s="212"/>
      <c r="AD59" s="212"/>
      <c r="AE59" s="212"/>
      <c r="AF59" s="212"/>
      <c r="AG59" s="212"/>
      <c r="AH59" s="212"/>
      <c r="AI59" s="212"/>
      <c r="AJ59" s="212"/>
      <c r="AK59" s="212"/>
      <c r="AL59" s="212"/>
      <c r="AM59" s="212"/>
      <c r="AN59" s="212"/>
      <c r="AO59" s="227"/>
      <c r="AP59" s="227"/>
      <c r="AQ59" s="341"/>
      <c r="AR59" s="27"/>
      <c r="AS59" s="341"/>
      <c r="AT59" s="568"/>
      <c r="AU59" s="568"/>
      <c r="AV59" s="568"/>
      <c r="AW59" s="568"/>
      <c r="AX59" s="227"/>
      <c r="AY59" s="227"/>
      <c r="AZ59" s="227"/>
      <c r="BA59" s="227"/>
      <c r="BB59" s="212"/>
      <c r="BC59" s="212"/>
      <c r="BD59" s="212"/>
      <c r="BE59" s="212"/>
      <c r="BF59" s="212"/>
      <c r="BG59" s="212"/>
      <c r="BH59" s="212"/>
    </row>
    <row r="60" spans="1:60" s="76" customFormat="1" ht="12.75" customHeight="1">
      <c r="A60" s="27"/>
      <c r="B60" s="12"/>
      <c r="C60" s="212"/>
      <c r="D60" s="212"/>
      <c r="I60" s="212"/>
      <c r="J60" s="212"/>
      <c r="K60" s="212"/>
      <c r="L60" s="212"/>
      <c r="M60" s="212"/>
      <c r="N60" s="212"/>
      <c r="O60" s="212"/>
      <c r="P60" s="212"/>
      <c r="Q60" s="212"/>
      <c r="R60" s="212"/>
      <c r="S60" s="212"/>
      <c r="T60" s="212"/>
      <c r="U60" s="212"/>
      <c r="V60" s="212"/>
      <c r="W60" s="212"/>
      <c r="X60" s="12"/>
      <c r="Y60" s="27"/>
      <c r="Z60" s="12"/>
      <c r="AA60" s="212"/>
      <c r="AB60" s="212"/>
      <c r="AC60" s="212"/>
      <c r="AD60" s="212"/>
      <c r="AE60" s="212"/>
      <c r="AF60" s="212"/>
      <c r="AG60" s="212"/>
      <c r="AH60" s="212"/>
      <c r="AI60" s="212"/>
      <c r="AJ60" s="212"/>
      <c r="AK60" s="212"/>
      <c r="AL60" s="212"/>
      <c r="AM60" s="212"/>
      <c r="AN60" s="212"/>
      <c r="AO60" s="227"/>
      <c r="AP60" s="227"/>
      <c r="AQ60" s="12"/>
      <c r="AR60" s="27"/>
      <c r="AS60" s="12"/>
      <c r="AT60" s="12"/>
      <c r="AU60" s="12"/>
      <c r="AV60" s="12"/>
      <c r="AW60" s="12"/>
      <c r="AX60" s="227"/>
      <c r="AY60" s="227"/>
      <c r="AZ60" s="227"/>
      <c r="BA60" s="227"/>
      <c r="BB60" s="212"/>
      <c r="BC60" s="212"/>
      <c r="BD60" s="212"/>
      <c r="BE60" s="212"/>
      <c r="BF60" s="212"/>
      <c r="BG60" s="212"/>
      <c r="BH60" s="212"/>
    </row>
    <row r="61" spans="1:60" s="76" customFormat="1" ht="12.75" customHeight="1">
      <c r="A61" s="27"/>
      <c r="B61" s="12"/>
      <c r="C61" s="212"/>
      <c r="D61" s="212"/>
      <c r="I61" s="212"/>
      <c r="J61" s="212"/>
      <c r="K61" s="212"/>
      <c r="L61" s="212"/>
      <c r="M61" s="212"/>
      <c r="N61" s="212"/>
      <c r="O61" s="212"/>
      <c r="P61" s="212"/>
      <c r="Q61" s="212"/>
      <c r="R61" s="212"/>
      <c r="S61" s="212"/>
      <c r="T61" s="212"/>
      <c r="U61" s="212"/>
      <c r="V61" s="212"/>
      <c r="W61" s="212"/>
      <c r="X61" s="12"/>
      <c r="Y61" s="27"/>
      <c r="Z61" s="12"/>
      <c r="AA61" s="212"/>
      <c r="AB61" s="212"/>
      <c r="AC61" s="212"/>
      <c r="AD61" s="212"/>
      <c r="AE61" s="212"/>
      <c r="AF61" s="212"/>
      <c r="AG61" s="212"/>
      <c r="AH61" s="212"/>
      <c r="AI61" s="212"/>
      <c r="AJ61" s="212"/>
      <c r="AK61" s="212"/>
      <c r="AL61" s="212"/>
      <c r="AM61" s="212"/>
      <c r="AN61" s="212"/>
      <c r="AO61" s="227"/>
      <c r="AP61" s="227"/>
      <c r="AQ61" s="12"/>
      <c r="AR61" s="27"/>
      <c r="AS61" s="12"/>
      <c r="AT61" s="12"/>
      <c r="AU61" s="12"/>
      <c r="AV61" s="12"/>
      <c r="AW61" s="12"/>
      <c r="AX61" s="227"/>
      <c r="AY61" s="227"/>
      <c r="AZ61" s="227"/>
      <c r="BA61" s="227"/>
      <c r="BB61" s="212"/>
      <c r="BC61" s="212"/>
      <c r="BD61" s="212"/>
      <c r="BE61" s="212"/>
      <c r="BF61" s="212"/>
      <c r="BG61" s="212"/>
      <c r="BH61" s="212"/>
    </row>
    <row r="62" spans="1:60" s="76" customFormat="1" ht="12.75" customHeight="1">
      <c r="A62" s="27"/>
      <c r="B62" s="12"/>
      <c r="C62" s="212"/>
      <c r="D62" s="212"/>
      <c r="I62" s="212"/>
      <c r="J62" s="212"/>
      <c r="K62" s="212"/>
      <c r="L62" s="212"/>
      <c r="M62" s="212"/>
      <c r="N62" s="212"/>
      <c r="O62" s="212"/>
      <c r="P62" s="212"/>
      <c r="Q62" s="212"/>
      <c r="R62" s="212"/>
      <c r="S62" s="212"/>
      <c r="T62" s="212"/>
      <c r="U62" s="212"/>
      <c r="V62" s="212"/>
      <c r="W62" s="212"/>
      <c r="X62" s="12"/>
      <c r="Y62" s="27"/>
      <c r="Z62" s="12"/>
      <c r="AA62" s="212"/>
      <c r="AB62" s="212"/>
      <c r="AC62" s="212"/>
      <c r="AD62" s="212"/>
      <c r="AE62" s="212"/>
      <c r="AF62" s="212"/>
      <c r="AG62" s="212"/>
      <c r="AH62" s="212"/>
      <c r="AI62" s="212"/>
      <c r="AJ62" s="212"/>
      <c r="AK62" s="212"/>
      <c r="AL62" s="212"/>
      <c r="AM62" s="212"/>
      <c r="AN62" s="212"/>
      <c r="AO62" s="227"/>
      <c r="AP62" s="227"/>
      <c r="AQ62" s="12"/>
      <c r="AR62" s="27"/>
      <c r="AS62" s="12"/>
      <c r="AT62" s="12"/>
      <c r="AU62" s="12"/>
      <c r="AV62" s="12"/>
      <c r="AW62" s="12"/>
      <c r="AX62" s="227"/>
      <c r="AY62" s="227"/>
      <c r="AZ62" s="227"/>
      <c r="BA62" s="227"/>
      <c r="BB62" s="212"/>
      <c r="BC62" s="212"/>
      <c r="BD62" s="212"/>
      <c r="BE62" s="212"/>
      <c r="BF62" s="212"/>
      <c r="BG62" s="212"/>
      <c r="BH62" s="212"/>
    </row>
    <row r="63" spans="1:60" s="76" customFormat="1" ht="12.75" customHeight="1">
      <c r="A63" s="27"/>
      <c r="B63" s="12"/>
      <c r="C63" s="212"/>
      <c r="D63" s="212"/>
      <c r="I63" s="212"/>
      <c r="J63" s="212"/>
      <c r="K63" s="212"/>
      <c r="L63" s="212"/>
      <c r="M63" s="212"/>
      <c r="N63" s="212"/>
      <c r="O63" s="212"/>
      <c r="P63" s="212"/>
      <c r="Q63" s="212"/>
      <c r="R63" s="212"/>
      <c r="S63" s="212"/>
      <c r="T63" s="212"/>
      <c r="U63" s="212"/>
      <c r="V63" s="212"/>
      <c r="W63" s="212"/>
      <c r="X63" s="12"/>
      <c r="Y63" s="27"/>
      <c r="Z63" s="12"/>
      <c r="AA63" s="212"/>
      <c r="AB63" s="212"/>
      <c r="AC63" s="212"/>
      <c r="AD63" s="212"/>
      <c r="AE63" s="212"/>
      <c r="AF63" s="212"/>
      <c r="AG63" s="212"/>
      <c r="AH63" s="212"/>
      <c r="AI63" s="212"/>
      <c r="AJ63" s="212"/>
      <c r="AK63" s="212"/>
      <c r="AL63" s="212"/>
      <c r="AM63" s="212"/>
      <c r="AN63" s="212"/>
      <c r="AO63" s="227"/>
      <c r="AP63" s="227"/>
      <c r="AQ63" s="12"/>
      <c r="AR63" s="27"/>
      <c r="AS63" s="12"/>
      <c r="AT63" s="12"/>
      <c r="AU63" s="12"/>
      <c r="AV63" s="12"/>
      <c r="AW63" s="12"/>
      <c r="AX63" s="227"/>
      <c r="AY63" s="227"/>
      <c r="AZ63" s="227"/>
      <c r="BA63" s="227"/>
      <c r="BB63" s="212"/>
      <c r="BC63" s="212"/>
      <c r="BD63" s="212"/>
      <c r="BE63" s="212"/>
      <c r="BF63" s="212"/>
      <c r="BG63" s="212"/>
      <c r="BH63" s="212"/>
    </row>
    <row r="64" spans="1:60" s="76" customFormat="1" ht="12.75" customHeight="1">
      <c r="A64" s="27"/>
      <c r="B64" s="12"/>
      <c r="C64" s="212"/>
      <c r="D64" s="212"/>
      <c r="I64" s="212"/>
      <c r="J64" s="212"/>
      <c r="K64" s="212"/>
      <c r="L64" s="212"/>
      <c r="M64" s="212"/>
      <c r="N64" s="212"/>
      <c r="O64" s="212"/>
      <c r="P64" s="212"/>
      <c r="Q64" s="212"/>
      <c r="R64" s="212"/>
      <c r="S64" s="212"/>
      <c r="T64" s="212"/>
      <c r="U64" s="212"/>
      <c r="V64" s="212"/>
      <c r="W64" s="212"/>
      <c r="X64" s="12"/>
      <c r="Y64" s="27"/>
      <c r="Z64" s="12"/>
      <c r="AA64" s="212"/>
      <c r="AB64" s="212"/>
      <c r="AC64" s="212"/>
      <c r="AD64" s="212"/>
      <c r="AE64" s="212"/>
      <c r="AF64" s="212"/>
      <c r="AG64" s="212"/>
      <c r="AH64" s="212"/>
      <c r="AI64" s="212"/>
      <c r="AJ64" s="212"/>
      <c r="AK64" s="212"/>
      <c r="AL64" s="212"/>
      <c r="AM64" s="212"/>
      <c r="AN64" s="212"/>
      <c r="AO64" s="227"/>
      <c r="AP64" s="227"/>
      <c r="AQ64" s="12"/>
      <c r="AR64" s="27"/>
      <c r="AS64" s="12"/>
      <c r="AT64" s="12"/>
      <c r="AU64" s="12"/>
      <c r="AV64" s="12"/>
      <c r="AW64" s="12"/>
      <c r="AX64" s="227"/>
      <c r="AY64" s="227"/>
      <c r="AZ64" s="227"/>
      <c r="BA64" s="227"/>
      <c r="BB64" s="212"/>
      <c r="BC64" s="212"/>
      <c r="BD64" s="212"/>
      <c r="BE64" s="212"/>
      <c r="BF64" s="212"/>
      <c r="BG64" s="212"/>
      <c r="BH64" s="212"/>
    </row>
    <row r="65" spans="1:60" s="76" customFormat="1" ht="12.75" customHeight="1">
      <c r="A65" s="27"/>
      <c r="B65" s="12"/>
      <c r="C65" s="212"/>
      <c r="D65" s="212"/>
      <c r="I65" s="212"/>
      <c r="J65" s="212"/>
      <c r="K65" s="212"/>
      <c r="L65" s="212"/>
      <c r="M65" s="212"/>
      <c r="N65" s="212"/>
      <c r="O65" s="212"/>
      <c r="P65" s="212"/>
      <c r="Q65" s="212"/>
      <c r="R65" s="212"/>
      <c r="S65" s="212"/>
      <c r="T65" s="212"/>
      <c r="U65" s="212"/>
      <c r="V65" s="212"/>
      <c r="W65" s="212"/>
      <c r="X65" s="12"/>
      <c r="Y65" s="27"/>
      <c r="Z65" s="12"/>
      <c r="AA65" s="212"/>
      <c r="AB65" s="212"/>
      <c r="AC65" s="212"/>
      <c r="AD65" s="212"/>
      <c r="AE65" s="212"/>
      <c r="AF65" s="212"/>
      <c r="AG65" s="212"/>
      <c r="AH65" s="212"/>
      <c r="AI65" s="212"/>
      <c r="AJ65" s="212"/>
      <c r="AK65" s="212"/>
      <c r="AL65" s="212"/>
      <c r="AM65" s="212"/>
      <c r="AN65" s="212"/>
      <c r="AO65" s="227"/>
      <c r="AP65" s="227"/>
      <c r="AQ65" s="12"/>
      <c r="AR65" s="27"/>
      <c r="AS65" s="12"/>
      <c r="AT65" s="12"/>
      <c r="AU65" s="12"/>
      <c r="AV65" s="12"/>
      <c r="AW65" s="12"/>
      <c r="AX65" s="227"/>
      <c r="AY65" s="227"/>
      <c r="AZ65" s="227"/>
      <c r="BA65" s="227"/>
      <c r="BB65" s="212"/>
      <c r="BC65" s="212"/>
      <c r="BD65" s="212"/>
      <c r="BE65" s="212"/>
      <c r="BF65" s="212"/>
      <c r="BG65" s="212"/>
      <c r="BH65" s="212"/>
    </row>
    <row r="66" spans="1:60" s="76" customFormat="1" ht="12.75" customHeight="1">
      <c r="A66" s="27"/>
      <c r="B66" s="12"/>
      <c r="C66" s="212"/>
      <c r="D66" s="212"/>
      <c r="I66" s="212"/>
      <c r="J66" s="212"/>
      <c r="K66" s="212"/>
      <c r="L66" s="212"/>
      <c r="M66" s="212"/>
      <c r="N66" s="212"/>
      <c r="O66" s="212"/>
      <c r="P66" s="212"/>
      <c r="Q66" s="212"/>
      <c r="R66" s="212"/>
      <c r="S66" s="212"/>
      <c r="T66" s="212"/>
      <c r="U66" s="212"/>
      <c r="V66" s="212"/>
      <c r="W66" s="212"/>
      <c r="X66" s="12"/>
      <c r="Y66" s="27"/>
      <c r="Z66" s="12"/>
      <c r="AA66" s="212"/>
      <c r="AB66" s="212"/>
      <c r="AC66" s="212"/>
      <c r="AD66" s="212"/>
      <c r="AE66" s="212"/>
      <c r="AF66" s="212"/>
      <c r="AG66" s="212"/>
      <c r="AH66" s="212"/>
      <c r="AI66" s="212"/>
      <c r="AJ66" s="212"/>
      <c r="AK66" s="212"/>
      <c r="AL66" s="212"/>
      <c r="AM66" s="212"/>
      <c r="AN66" s="212"/>
      <c r="AO66" s="227"/>
      <c r="AP66" s="227"/>
      <c r="AQ66" s="12"/>
      <c r="AR66" s="27"/>
      <c r="AS66" s="12"/>
      <c r="AT66" s="12"/>
      <c r="AU66" s="12"/>
      <c r="AV66" s="12"/>
      <c r="AW66" s="12"/>
      <c r="AX66" s="227"/>
      <c r="AY66" s="227"/>
      <c r="AZ66" s="227"/>
      <c r="BA66" s="227"/>
      <c r="BB66" s="212"/>
      <c r="BC66" s="212"/>
      <c r="BD66" s="212"/>
      <c r="BE66" s="212"/>
      <c r="BF66" s="212"/>
      <c r="BG66" s="212"/>
      <c r="BH66" s="212"/>
    </row>
    <row r="67" spans="1:60" s="76" customFormat="1" ht="12.75" customHeight="1">
      <c r="A67" s="27"/>
      <c r="B67" s="12"/>
      <c r="C67" s="212"/>
      <c r="D67" s="212"/>
      <c r="I67" s="212"/>
      <c r="J67" s="212"/>
      <c r="K67" s="212"/>
      <c r="L67" s="212"/>
      <c r="M67" s="212"/>
      <c r="N67" s="212"/>
      <c r="O67" s="212"/>
      <c r="P67" s="212"/>
      <c r="Q67" s="212"/>
      <c r="R67" s="212"/>
      <c r="S67" s="212"/>
      <c r="T67" s="212"/>
      <c r="U67" s="212"/>
      <c r="V67" s="212"/>
      <c r="W67" s="212"/>
      <c r="X67" s="12"/>
      <c r="Y67" s="27"/>
      <c r="Z67" s="12"/>
      <c r="AA67" s="212"/>
      <c r="AB67" s="212"/>
      <c r="AC67" s="212"/>
      <c r="AD67" s="212"/>
      <c r="AE67" s="212"/>
      <c r="AF67" s="212"/>
      <c r="AG67" s="212"/>
      <c r="AH67" s="212"/>
      <c r="AI67" s="212"/>
      <c r="AJ67" s="212"/>
      <c r="AK67" s="212"/>
      <c r="AL67" s="212"/>
      <c r="AM67" s="212"/>
      <c r="AN67" s="212"/>
      <c r="AO67" s="227"/>
      <c r="AP67" s="227"/>
      <c r="AQ67" s="12"/>
      <c r="AR67" s="27"/>
      <c r="AS67" s="12"/>
      <c r="AT67" s="12"/>
      <c r="AU67" s="12"/>
      <c r="AV67" s="12"/>
      <c r="AW67" s="12"/>
      <c r="AX67" s="227"/>
      <c r="AY67" s="227"/>
      <c r="AZ67" s="227"/>
      <c r="BA67" s="227"/>
      <c r="BB67" s="212"/>
      <c r="BC67" s="212"/>
      <c r="BD67" s="212"/>
      <c r="BE67" s="212"/>
      <c r="BF67" s="212"/>
      <c r="BG67" s="212"/>
      <c r="BH67" s="212"/>
    </row>
    <row r="68" spans="1:60" s="76" customFormat="1" ht="12.75" customHeight="1">
      <c r="A68" s="27"/>
      <c r="B68" s="12"/>
      <c r="C68" s="212"/>
      <c r="D68" s="212"/>
      <c r="I68" s="212"/>
      <c r="J68" s="212"/>
      <c r="K68" s="212"/>
      <c r="L68" s="212"/>
      <c r="M68" s="212"/>
      <c r="N68" s="212"/>
      <c r="O68" s="212"/>
      <c r="P68" s="212"/>
      <c r="Q68" s="212"/>
      <c r="R68" s="212"/>
      <c r="S68" s="212"/>
      <c r="T68" s="212"/>
      <c r="U68" s="212"/>
      <c r="V68" s="212"/>
      <c r="W68" s="212"/>
      <c r="X68" s="12"/>
      <c r="Y68" s="27"/>
      <c r="Z68" s="12"/>
      <c r="AA68" s="212"/>
      <c r="AB68" s="212"/>
      <c r="AC68" s="212"/>
      <c r="AD68" s="212"/>
      <c r="AE68" s="212"/>
      <c r="AF68" s="212"/>
      <c r="AG68" s="212"/>
      <c r="AH68" s="212"/>
      <c r="AI68" s="212"/>
      <c r="AJ68" s="212"/>
      <c r="AK68" s="212"/>
      <c r="AL68" s="212"/>
      <c r="AM68" s="212"/>
      <c r="AN68" s="212"/>
      <c r="AO68" s="227"/>
      <c r="AP68" s="227"/>
      <c r="AQ68" s="12"/>
      <c r="AR68" s="27"/>
      <c r="AS68" s="12"/>
      <c r="AT68" s="12"/>
      <c r="AU68" s="12"/>
      <c r="AV68" s="12"/>
      <c r="AW68" s="12"/>
      <c r="AX68" s="227"/>
      <c r="AY68" s="227"/>
      <c r="AZ68" s="227"/>
      <c r="BA68" s="227"/>
      <c r="BB68" s="212"/>
      <c r="BC68" s="212"/>
      <c r="BD68" s="212"/>
      <c r="BE68" s="212"/>
      <c r="BF68" s="212"/>
      <c r="BG68" s="212"/>
      <c r="BH68" s="212"/>
    </row>
    <row r="69" spans="1:60" s="76" customFormat="1" ht="12.75" customHeight="1">
      <c r="A69" s="27"/>
      <c r="B69" s="12"/>
      <c r="C69" s="212"/>
      <c r="D69" s="212"/>
      <c r="I69" s="212"/>
      <c r="J69" s="212"/>
      <c r="K69" s="212"/>
      <c r="L69" s="212"/>
      <c r="M69" s="212"/>
      <c r="N69" s="212"/>
      <c r="O69" s="212"/>
      <c r="P69" s="212"/>
      <c r="Q69" s="212"/>
      <c r="R69" s="212"/>
      <c r="S69" s="212"/>
      <c r="T69" s="212"/>
      <c r="U69" s="212"/>
      <c r="V69" s="212"/>
      <c r="W69" s="212"/>
      <c r="X69" s="12"/>
      <c r="Y69" s="27"/>
      <c r="Z69" s="12"/>
      <c r="AA69" s="212"/>
      <c r="AB69" s="212"/>
      <c r="AC69" s="212"/>
      <c r="AD69" s="212"/>
      <c r="AE69" s="212"/>
      <c r="AF69" s="212"/>
      <c r="AG69" s="212"/>
      <c r="AH69" s="212"/>
      <c r="AI69" s="212"/>
      <c r="AJ69" s="212"/>
      <c r="AK69" s="212"/>
      <c r="AL69" s="212"/>
      <c r="AM69" s="212"/>
      <c r="AN69" s="212"/>
      <c r="AO69" s="227"/>
      <c r="AP69" s="227"/>
      <c r="AQ69" s="12"/>
      <c r="AR69" s="27"/>
      <c r="AS69" s="12"/>
      <c r="AT69" s="12"/>
      <c r="AU69" s="12"/>
      <c r="AV69" s="12"/>
      <c r="AW69" s="12"/>
      <c r="AX69" s="227"/>
      <c r="AY69" s="227"/>
      <c r="AZ69" s="227"/>
      <c r="BA69" s="227"/>
      <c r="BB69" s="212"/>
      <c r="BC69" s="212"/>
      <c r="BD69" s="212"/>
      <c r="BE69" s="212"/>
      <c r="BF69" s="212"/>
      <c r="BG69" s="212"/>
      <c r="BH69" s="212"/>
    </row>
    <row r="70" spans="1:60" s="76" customFormat="1" ht="12.75" customHeight="1">
      <c r="A70" s="27"/>
      <c r="B70" s="12"/>
      <c r="C70" s="212"/>
      <c r="D70" s="212"/>
      <c r="I70" s="212"/>
      <c r="J70" s="212"/>
      <c r="K70" s="212"/>
      <c r="L70" s="212"/>
      <c r="M70" s="212"/>
      <c r="N70" s="212"/>
      <c r="O70" s="212"/>
      <c r="P70" s="212"/>
      <c r="Q70" s="212"/>
      <c r="R70" s="212"/>
      <c r="S70" s="212"/>
      <c r="T70" s="212"/>
      <c r="U70" s="212"/>
      <c r="V70" s="212"/>
      <c r="W70" s="212"/>
      <c r="X70" s="12"/>
      <c r="Y70" s="27"/>
      <c r="Z70" s="12"/>
      <c r="AA70" s="212"/>
      <c r="AB70" s="212"/>
      <c r="AC70" s="212"/>
      <c r="AD70" s="212"/>
      <c r="AE70" s="212"/>
      <c r="AF70" s="212"/>
      <c r="AG70" s="212"/>
      <c r="AH70" s="212"/>
      <c r="AI70" s="212"/>
      <c r="AJ70" s="212"/>
      <c r="AK70" s="212"/>
      <c r="AL70" s="212"/>
      <c r="AM70" s="212"/>
      <c r="AN70" s="212"/>
      <c r="AO70" s="227"/>
      <c r="AP70" s="227"/>
      <c r="AQ70" s="12"/>
      <c r="AR70" s="27"/>
      <c r="AS70" s="12"/>
      <c r="AT70" s="12"/>
      <c r="AU70" s="12"/>
      <c r="AV70" s="12"/>
      <c r="AW70" s="12"/>
      <c r="AX70" s="227"/>
      <c r="AY70" s="227"/>
      <c r="AZ70" s="227"/>
      <c r="BA70" s="227"/>
      <c r="BB70" s="212"/>
      <c r="BC70" s="212"/>
      <c r="BD70" s="212"/>
      <c r="BE70" s="212"/>
      <c r="BF70" s="212"/>
      <c r="BG70" s="212"/>
      <c r="BH70" s="212"/>
    </row>
    <row r="71" spans="1:60" s="76" customFormat="1">
      <c r="A71" s="27"/>
      <c r="B71" s="12"/>
      <c r="C71" s="213"/>
      <c r="D71" s="213"/>
      <c r="I71" s="213"/>
      <c r="J71" s="213"/>
      <c r="K71" s="213"/>
      <c r="L71" s="213"/>
      <c r="M71" s="213"/>
      <c r="N71" s="213"/>
      <c r="O71" s="213"/>
      <c r="P71" s="213"/>
      <c r="Q71" s="213"/>
      <c r="R71" s="213"/>
      <c r="S71" s="213"/>
      <c r="T71" s="213"/>
      <c r="U71" s="213"/>
      <c r="V71" s="213"/>
      <c r="W71" s="213"/>
      <c r="X71" s="12"/>
      <c r="Y71" s="27"/>
      <c r="Z71" s="12"/>
      <c r="AA71" s="213"/>
      <c r="AB71" s="213"/>
      <c r="AC71" s="213"/>
      <c r="AD71" s="213"/>
      <c r="AE71" s="213"/>
      <c r="AF71" s="213"/>
      <c r="AG71" s="213"/>
      <c r="AH71" s="213"/>
      <c r="AI71" s="213"/>
      <c r="AJ71" s="213"/>
      <c r="AK71" s="213"/>
      <c r="AL71" s="213"/>
      <c r="AM71" s="213"/>
      <c r="AN71" s="213"/>
      <c r="AO71" s="227"/>
      <c r="AP71" s="227"/>
      <c r="AQ71" s="12"/>
      <c r="AR71" s="27"/>
      <c r="AS71" s="12"/>
      <c r="AT71" s="12"/>
      <c r="AU71" s="12"/>
      <c r="AV71" s="12"/>
      <c r="AW71" s="12"/>
      <c r="AX71" s="227"/>
      <c r="AY71" s="227"/>
      <c r="AZ71" s="227"/>
      <c r="BA71" s="227"/>
      <c r="BB71" s="213"/>
      <c r="BC71" s="213"/>
      <c r="BD71" s="213"/>
      <c r="BE71" s="213"/>
      <c r="BF71" s="213"/>
      <c r="BG71" s="213"/>
      <c r="BH71" s="213"/>
    </row>
    <row r="72" spans="1:60" s="76" customFormat="1">
      <c r="A72" s="27"/>
      <c r="B72" s="12"/>
      <c r="C72" s="207"/>
      <c r="D72" s="207"/>
      <c r="I72" s="207"/>
      <c r="J72" s="207"/>
      <c r="K72" s="207"/>
      <c r="L72" s="207"/>
      <c r="M72" s="207"/>
      <c r="N72" s="214"/>
      <c r="O72" s="207"/>
      <c r="P72" s="214"/>
      <c r="Q72" s="207"/>
      <c r="R72" s="214"/>
      <c r="S72" s="207"/>
      <c r="T72" s="214"/>
      <c r="U72" s="207"/>
      <c r="V72" s="214"/>
      <c r="W72" s="207"/>
      <c r="X72" s="12"/>
      <c r="Y72" s="27"/>
      <c r="Z72" s="12"/>
      <c r="AA72" s="214"/>
      <c r="AB72" s="207"/>
      <c r="AC72" s="207"/>
      <c r="AD72" s="207"/>
      <c r="AE72" s="207"/>
      <c r="AF72" s="207"/>
      <c r="AG72" s="207"/>
      <c r="AH72" s="207"/>
      <c r="AI72" s="207"/>
      <c r="AJ72" s="207"/>
      <c r="AK72" s="207"/>
      <c r="AL72" s="207"/>
      <c r="AM72" s="207"/>
      <c r="AN72" s="207"/>
      <c r="AO72" s="227"/>
      <c r="AP72" s="227"/>
      <c r="AQ72" s="12"/>
      <c r="AR72" s="27"/>
      <c r="AS72" s="12"/>
      <c r="AT72" s="12"/>
      <c r="AU72" s="12"/>
      <c r="AV72" s="12"/>
      <c r="AW72" s="12"/>
      <c r="AX72" s="227"/>
      <c r="AY72" s="227"/>
      <c r="AZ72" s="227"/>
      <c r="BA72" s="227"/>
      <c r="BB72" s="207"/>
      <c r="BC72" s="207"/>
      <c r="BD72" s="207"/>
      <c r="BE72" s="214"/>
      <c r="BF72" s="207"/>
      <c r="BG72" s="207"/>
      <c r="BH72" s="207"/>
    </row>
    <row r="73" spans="1:60" s="76" customFormat="1">
      <c r="A73" s="27"/>
      <c r="B73" s="12"/>
      <c r="C73" s="207"/>
      <c r="D73" s="207"/>
      <c r="I73" s="207"/>
      <c r="J73" s="207"/>
      <c r="K73" s="207"/>
      <c r="L73" s="207"/>
      <c r="M73" s="207"/>
      <c r="N73" s="214"/>
      <c r="O73" s="207"/>
      <c r="P73" s="214"/>
      <c r="Q73" s="207"/>
      <c r="R73" s="214"/>
      <c r="S73" s="207"/>
      <c r="V73" s="214"/>
      <c r="W73" s="207"/>
      <c r="X73" s="12"/>
      <c r="Y73" s="27"/>
      <c r="Z73" s="12"/>
      <c r="AA73" s="214"/>
      <c r="AB73" s="207"/>
      <c r="AC73" s="207"/>
      <c r="AD73" s="207"/>
      <c r="AE73" s="207"/>
      <c r="AF73" s="207"/>
      <c r="AG73" s="207"/>
      <c r="AH73" s="207"/>
      <c r="AI73" s="207"/>
      <c r="AJ73" s="207"/>
      <c r="AK73" s="207"/>
      <c r="AL73" s="207"/>
      <c r="AM73" s="207"/>
      <c r="AN73" s="207"/>
      <c r="AO73" s="227"/>
      <c r="AP73" s="227"/>
      <c r="AQ73" s="12"/>
      <c r="AR73" s="27"/>
      <c r="AS73" s="12"/>
      <c r="AT73" s="12"/>
      <c r="AU73" s="12"/>
      <c r="AV73" s="12"/>
      <c r="AW73" s="12"/>
      <c r="AX73" s="227"/>
      <c r="AY73" s="227"/>
      <c r="AZ73" s="227"/>
      <c r="BA73" s="227"/>
      <c r="BB73" s="207"/>
      <c r="BC73" s="207"/>
      <c r="BD73" s="207"/>
      <c r="BE73" s="214"/>
      <c r="BF73" s="207"/>
      <c r="BG73" s="207"/>
      <c r="BH73" s="207"/>
    </row>
    <row r="74" spans="1:60" s="76" customFormat="1">
      <c r="A74" s="27"/>
      <c r="B74" s="12"/>
      <c r="C74" s="207"/>
      <c r="D74" s="207"/>
      <c r="I74" s="207"/>
      <c r="J74" s="207"/>
      <c r="K74" s="207"/>
      <c r="L74" s="207"/>
      <c r="M74" s="207"/>
      <c r="N74" s="214"/>
      <c r="O74" s="207"/>
      <c r="P74" s="214"/>
      <c r="Q74" s="207"/>
      <c r="R74" s="214"/>
      <c r="S74" s="207"/>
      <c r="V74" s="214"/>
      <c r="W74" s="207"/>
      <c r="X74" s="12"/>
      <c r="Y74" s="27"/>
      <c r="Z74" s="12"/>
      <c r="AA74" s="214"/>
      <c r="AB74" s="207"/>
      <c r="AC74" s="207"/>
      <c r="AD74" s="207"/>
      <c r="AE74" s="207"/>
      <c r="AF74" s="207"/>
      <c r="AG74" s="207"/>
      <c r="AH74" s="207"/>
      <c r="AI74" s="207"/>
      <c r="AJ74" s="207"/>
      <c r="AK74" s="207"/>
      <c r="AL74" s="207"/>
      <c r="AM74" s="207"/>
      <c r="AN74" s="207"/>
      <c r="AO74" s="227"/>
      <c r="AP74" s="227"/>
      <c r="AQ74" s="12"/>
      <c r="AR74" s="27"/>
      <c r="AS74" s="12"/>
      <c r="AT74" s="12"/>
      <c r="AU74" s="12"/>
      <c r="AV74" s="12"/>
      <c r="AW74" s="12"/>
      <c r="AX74" s="227"/>
      <c r="AY74" s="227"/>
      <c r="AZ74" s="227"/>
      <c r="BA74" s="227"/>
      <c r="BB74" s="207"/>
      <c r="BC74" s="207"/>
      <c r="BD74" s="207"/>
      <c r="BE74" s="214"/>
      <c r="BF74" s="207"/>
      <c r="BG74" s="207"/>
      <c r="BH74" s="207"/>
    </row>
    <row r="75" spans="1:60" s="76" customFormat="1">
      <c r="A75" s="27"/>
      <c r="B75" s="12"/>
      <c r="C75" s="207"/>
      <c r="D75" s="207"/>
      <c r="I75" s="207"/>
      <c r="J75" s="207"/>
      <c r="K75" s="207"/>
      <c r="L75" s="207"/>
      <c r="M75" s="207"/>
      <c r="N75" s="214"/>
      <c r="O75" s="207"/>
      <c r="P75" s="214"/>
      <c r="Q75" s="207"/>
      <c r="R75" s="214"/>
      <c r="S75" s="207"/>
      <c r="T75" s="214"/>
      <c r="U75" s="207"/>
      <c r="V75" s="214"/>
      <c r="W75" s="207"/>
      <c r="X75" s="12"/>
      <c r="Y75" s="27"/>
      <c r="Z75" s="12"/>
      <c r="AA75" s="214"/>
      <c r="AB75" s="207"/>
      <c r="AC75" s="207"/>
      <c r="AD75" s="207"/>
      <c r="AE75" s="207"/>
      <c r="AF75" s="207"/>
      <c r="AG75" s="207"/>
      <c r="AH75" s="207"/>
      <c r="AI75" s="207"/>
      <c r="AJ75" s="207"/>
      <c r="AK75" s="207"/>
      <c r="AL75" s="207"/>
      <c r="AM75" s="207"/>
      <c r="AN75" s="207"/>
      <c r="AO75" s="227"/>
      <c r="AP75" s="227"/>
      <c r="AQ75" s="12"/>
      <c r="AR75" s="27"/>
      <c r="AS75" s="12"/>
      <c r="AT75" s="12"/>
      <c r="AU75" s="12"/>
      <c r="AV75" s="12"/>
      <c r="AW75" s="12"/>
      <c r="AX75" s="227"/>
      <c r="AY75" s="227"/>
      <c r="AZ75" s="227"/>
      <c r="BA75" s="227"/>
      <c r="BB75" s="207"/>
      <c r="BC75" s="207"/>
      <c r="BD75" s="207"/>
      <c r="BE75" s="214"/>
      <c r="BF75" s="207"/>
      <c r="BG75" s="207"/>
      <c r="BH75" s="207"/>
    </row>
    <row r="76" spans="1:60" s="76" customFormat="1">
      <c r="A76" s="27"/>
      <c r="B76" s="12"/>
      <c r="C76" s="207"/>
      <c r="D76" s="207"/>
      <c r="I76" s="207"/>
      <c r="J76" s="207"/>
      <c r="K76" s="207"/>
      <c r="L76" s="207"/>
      <c r="M76" s="207"/>
      <c r="N76" s="214"/>
      <c r="O76" s="207"/>
      <c r="P76" s="214"/>
      <c r="Q76" s="207"/>
      <c r="R76" s="214"/>
      <c r="S76" s="207"/>
      <c r="T76" s="214"/>
      <c r="U76" s="207"/>
      <c r="V76" s="214"/>
      <c r="W76" s="207"/>
      <c r="X76" s="12"/>
      <c r="Y76" s="27"/>
      <c r="Z76" s="12"/>
      <c r="AA76" s="214"/>
      <c r="AB76" s="207"/>
      <c r="AC76" s="207"/>
      <c r="AD76" s="207"/>
      <c r="AE76" s="207"/>
      <c r="AF76" s="207"/>
      <c r="AG76" s="207"/>
      <c r="AH76" s="207"/>
      <c r="AI76" s="207"/>
      <c r="AJ76" s="207"/>
      <c r="AK76" s="207"/>
      <c r="AL76" s="207"/>
      <c r="AM76" s="207"/>
      <c r="AN76" s="207"/>
      <c r="AO76" s="227"/>
      <c r="AP76" s="227"/>
      <c r="AQ76" s="12"/>
      <c r="AR76" s="27"/>
      <c r="AS76" s="12"/>
      <c r="AT76" s="12"/>
      <c r="AU76" s="12"/>
      <c r="AV76" s="12"/>
      <c r="AW76" s="12"/>
      <c r="AX76" s="227"/>
      <c r="AY76" s="227"/>
      <c r="AZ76" s="227"/>
      <c r="BA76" s="227"/>
      <c r="BB76" s="207"/>
      <c r="BC76" s="207"/>
      <c r="BD76" s="207"/>
      <c r="BE76" s="214"/>
      <c r="BF76" s="207"/>
      <c r="BG76" s="207"/>
      <c r="BH76" s="207"/>
    </row>
    <row r="77" spans="1:60" s="76" customFormat="1">
      <c r="A77" s="27"/>
      <c r="B77" s="12"/>
      <c r="C77" s="207"/>
      <c r="D77" s="207"/>
      <c r="I77" s="207"/>
      <c r="J77" s="207"/>
      <c r="K77" s="207"/>
      <c r="L77" s="207"/>
      <c r="M77" s="207"/>
      <c r="N77" s="214"/>
      <c r="O77" s="207"/>
      <c r="P77" s="214"/>
      <c r="Q77" s="207"/>
      <c r="R77" s="214"/>
      <c r="S77" s="207"/>
      <c r="T77" s="214"/>
      <c r="U77" s="207"/>
      <c r="V77" s="214"/>
      <c r="W77" s="207"/>
      <c r="X77" s="12"/>
      <c r="Y77" s="27"/>
      <c r="Z77" s="12"/>
      <c r="AA77" s="214"/>
      <c r="AB77" s="207"/>
      <c r="AC77" s="207"/>
      <c r="AD77" s="207"/>
      <c r="AE77" s="207"/>
      <c r="AF77" s="207"/>
      <c r="AG77" s="207"/>
      <c r="AH77" s="207"/>
      <c r="AI77" s="207"/>
      <c r="AJ77" s="207"/>
      <c r="AK77" s="207"/>
      <c r="AL77" s="207"/>
      <c r="AM77" s="207"/>
      <c r="AN77" s="207"/>
      <c r="AO77" s="227"/>
      <c r="AP77" s="227"/>
      <c r="AQ77" s="12"/>
      <c r="AR77" s="27"/>
      <c r="AS77" s="12"/>
      <c r="AT77" s="12"/>
      <c r="AU77" s="12"/>
      <c r="AV77" s="12"/>
      <c r="AW77" s="12"/>
      <c r="AX77" s="227"/>
      <c r="AY77" s="227"/>
      <c r="AZ77" s="227"/>
      <c r="BA77" s="227"/>
      <c r="BB77" s="207"/>
      <c r="BC77" s="207"/>
      <c r="BD77" s="207"/>
      <c r="BE77" s="214"/>
      <c r="BF77" s="207"/>
      <c r="BG77" s="207"/>
      <c r="BH77" s="207"/>
    </row>
    <row r="78" spans="1:60" s="76" customFormat="1">
      <c r="A78" s="27"/>
      <c r="B78" s="12"/>
      <c r="C78" s="207"/>
      <c r="D78" s="207"/>
      <c r="I78" s="207"/>
      <c r="J78" s="207"/>
      <c r="K78" s="207"/>
      <c r="L78" s="207"/>
      <c r="M78" s="207"/>
      <c r="N78" s="214"/>
      <c r="O78" s="207"/>
      <c r="P78" s="214"/>
      <c r="Q78" s="207"/>
      <c r="R78" s="214"/>
      <c r="S78" s="207"/>
      <c r="T78" s="214"/>
      <c r="U78" s="207"/>
      <c r="V78" s="214"/>
      <c r="W78" s="207"/>
      <c r="X78" s="12"/>
      <c r="Y78" s="27"/>
      <c r="Z78" s="12"/>
      <c r="AA78" s="214"/>
      <c r="AB78" s="207"/>
      <c r="AC78" s="207"/>
      <c r="AD78" s="207"/>
      <c r="AE78" s="207"/>
      <c r="AF78" s="207"/>
      <c r="AG78" s="207"/>
      <c r="AH78" s="207"/>
      <c r="AI78" s="207"/>
      <c r="AJ78" s="207"/>
      <c r="AK78" s="207"/>
      <c r="AL78" s="207"/>
      <c r="AM78" s="207"/>
      <c r="AN78" s="207"/>
      <c r="AO78" s="227"/>
      <c r="AP78" s="227"/>
      <c r="AQ78" s="12"/>
      <c r="AR78" s="27"/>
      <c r="AS78" s="12"/>
      <c r="AT78" s="12"/>
      <c r="AU78" s="12"/>
      <c r="AV78" s="12"/>
      <c r="AW78" s="12"/>
      <c r="AX78" s="227"/>
      <c r="AY78" s="227"/>
      <c r="AZ78" s="227"/>
      <c r="BA78" s="227"/>
      <c r="BB78" s="207"/>
      <c r="BC78" s="207"/>
      <c r="BD78" s="207"/>
      <c r="BE78" s="214"/>
      <c r="BF78" s="207"/>
      <c r="BG78" s="207"/>
      <c r="BH78" s="207"/>
    </row>
    <row r="79" spans="1:60" s="76" customFormat="1">
      <c r="A79" s="13"/>
      <c r="B79" s="13"/>
      <c r="C79" s="215"/>
      <c r="D79" s="215"/>
      <c r="I79" s="215"/>
      <c r="J79" s="215"/>
      <c r="K79" s="215"/>
      <c r="L79" s="215"/>
      <c r="M79" s="215"/>
      <c r="N79" s="215"/>
      <c r="O79" s="215"/>
      <c r="P79" s="215"/>
      <c r="Q79" s="215"/>
      <c r="R79" s="215"/>
      <c r="S79" s="215"/>
      <c r="T79" s="215"/>
      <c r="U79" s="215"/>
      <c r="V79" s="215"/>
      <c r="W79" s="215"/>
      <c r="X79" s="13"/>
      <c r="Y79" s="13"/>
      <c r="Z79" s="13"/>
      <c r="AA79" s="215"/>
      <c r="AB79" s="215"/>
      <c r="AC79" s="215"/>
      <c r="AD79" s="215"/>
      <c r="AE79" s="215"/>
      <c r="AF79" s="215"/>
      <c r="AG79" s="215"/>
      <c r="AH79" s="215"/>
      <c r="AI79" s="215"/>
      <c r="AJ79" s="215"/>
      <c r="AK79" s="215"/>
      <c r="AL79" s="215"/>
      <c r="AM79" s="215"/>
      <c r="AN79" s="215"/>
      <c r="AO79" s="227"/>
      <c r="AP79" s="227"/>
      <c r="AQ79" s="13"/>
      <c r="AR79" s="13"/>
      <c r="AS79" s="13"/>
      <c r="AT79" s="13"/>
      <c r="AU79" s="13"/>
      <c r="AV79" s="13"/>
      <c r="AW79" s="13"/>
      <c r="AX79" s="227"/>
      <c r="AY79" s="227"/>
      <c r="AZ79" s="227"/>
      <c r="BA79" s="227"/>
      <c r="BB79" s="215"/>
      <c r="BC79" s="215"/>
      <c r="BD79" s="215"/>
      <c r="BE79" s="215"/>
      <c r="BF79" s="215"/>
      <c r="BG79" s="215"/>
      <c r="BH79" s="215"/>
    </row>
    <row r="80" spans="1:60" s="76" customFormat="1" ht="20.25">
      <c r="A80" s="30"/>
      <c r="B80" s="13"/>
      <c r="C80" s="207"/>
      <c r="D80" s="207"/>
      <c r="I80" s="207"/>
      <c r="J80" s="207"/>
      <c r="K80" s="207"/>
      <c r="L80" s="207"/>
      <c r="M80" s="207"/>
      <c r="N80" s="214"/>
      <c r="O80" s="207"/>
      <c r="P80" s="214"/>
      <c r="Q80" s="207"/>
      <c r="R80" s="214"/>
      <c r="S80" s="207"/>
      <c r="T80" s="214"/>
      <c r="U80" s="207"/>
      <c r="V80" s="214"/>
      <c r="W80" s="207"/>
      <c r="X80" s="13"/>
      <c r="Y80" s="30"/>
      <c r="Z80" s="13"/>
      <c r="AA80" s="214"/>
      <c r="AB80" s="207"/>
      <c r="AC80" s="207"/>
      <c r="AD80" s="207"/>
      <c r="AE80" s="207"/>
      <c r="AF80" s="207"/>
      <c r="AG80" s="207"/>
      <c r="AH80" s="207"/>
      <c r="AI80" s="207"/>
      <c r="AJ80" s="207"/>
      <c r="AK80" s="207"/>
      <c r="AL80" s="207"/>
      <c r="AM80" s="207"/>
      <c r="AN80" s="207"/>
      <c r="AO80" s="227"/>
      <c r="AP80" s="227"/>
      <c r="AQ80" s="13"/>
      <c r="AR80" s="30"/>
      <c r="AS80" s="13"/>
      <c r="AT80" s="13"/>
      <c r="AU80" s="13"/>
      <c r="AV80" s="13"/>
      <c r="AW80" s="13"/>
      <c r="AX80" s="227"/>
      <c r="AY80" s="227"/>
      <c r="AZ80" s="227"/>
      <c r="BA80" s="227"/>
      <c r="BB80" s="207"/>
      <c r="BC80" s="207"/>
      <c r="BD80" s="207"/>
      <c r="BE80" s="214"/>
      <c r="BF80" s="207"/>
      <c r="BG80" s="207"/>
      <c r="BH80" s="207"/>
    </row>
    <row r="81" spans="1:60" s="76" customFormat="1" ht="20.25">
      <c r="A81" s="30"/>
      <c r="B81" s="13"/>
      <c r="C81" s="207"/>
      <c r="D81" s="207"/>
      <c r="I81" s="207"/>
      <c r="J81" s="207"/>
      <c r="K81" s="207"/>
      <c r="L81" s="207"/>
      <c r="M81" s="207"/>
      <c r="N81" s="214"/>
      <c r="O81" s="207"/>
      <c r="P81" s="214"/>
      <c r="Q81" s="207"/>
      <c r="R81" s="214"/>
      <c r="S81" s="207"/>
      <c r="T81" s="214"/>
      <c r="U81" s="207"/>
      <c r="V81" s="214"/>
      <c r="W81" s="207"/>
      <c r="X81" s="13"/>
      <c r="Y81" s="30"/>
      <c r="Z81" s="13"/>
      <c r="AA81" s="214"/>
      <c r="AB81" s="207"/>
      <c r="AC81" s="207"/>
      <c r="AD81" s="207"/>
      <c r="AE81" s="207"/>
      <c r="AF81" s="207"/>
      <c r="AG81" s="207"/>
      <c r="AH81" s="207"/>
      <c r="AI81" s="207"/>
      <c r="AJ81" s="207"/>
      <c r="AK81" s="207"/>
      <c r="AL81" s="207"/>
      <c r="AM81" s="207"/>
      <c r="AN81" s="207"/>
      <c r="AO81" s="227"/>
      <c r="AP81" s="227"/>
      <c r="AQ81" s="13"/>
      <c r="AR81" s="30"/>
      <c r="AS81" s="13"/>
      <c r="AT81" s="13"/>
      <c r="AU81" s="13"/>
      <c r="AV81" s="13"/>
      <c r="AW81" s="13"/>
      <c r="AX81" s="227"/>
      <c r="AY81" s="227"/>
      <c r="AZ81" s="227"/>
      <c r="BA81" s="227"/>
      <c r="BB81" s="207"/>
      <c r="BC81" s="207"/>
      <c r="BD81" s="207"/>
      <c r="BE81" s="214"/>
      <c r="BF81" s="207"/>
      <c r="BG81" s="207"/>
      <c r="BH81" s="207"/>
    </row>
    <row r="82" spans="1:60" s="76" customFormat="1" ht="20.25">
      <c r="A82" s="30"/>
      <c r="B82" s="13"/>
      <c r="C82" s="207"/>
      <c r="D82" s="207"/>
      <c r="I82" s="207"/>
      <c r="J82" s="207"/>
      <c r="K82" s="207"/>
      <c r="L82" s="207"/>
      <c r="M82" s="207"/>
      <c r="N82" s="214"/>
      <c r="O82" s="207"/>
      <c r="P82" s="214"/>
      <c r="Q82" s="207"/>
      <c r="R82" s="214"/>
      <c r="S82" s="207"/>
      <c r="T82" s="214"/>
      <c r="U82" s="207"/>
      <c r="V82" s="214"/>
      <c r="W82" s="207"/>
      <c r="X82" s="13"/>
      <c r="Y82" s="30"/>
      <c r="Z82" s="13"/>
      <c r="AA82" s="214"/>
      <c r="AB82" s="207"/>
      <c r="AC82" s="207"/>
      <c r="AD82" s="207"/>
      <c r="AE82" s="207"/>
      <c r="AF82" s="207"/>
      <c r="AG82" s="207"/>
      <c r="AH82" s="207"/>
      <c r="AI82" s="207"/>
      <c r="AJ82" s="207"/>
      <c r="AK82" s="207"/>
      <c r="AL82" s="207"/>
      <c r="AM82" s="207"/>
      <c r="AN82" s="207"/>
      <c r="AO82" s="227"/>
      <c r="AP82" s="227"/>
      <c r="AQ82" s="13"/>
      <c r="AR82" s="30"/>
      <c r="AS82" s="13"/>
      <c r="AT82" s="13"/>
      <c r="AU82" s="13"/>
      <c r="AV82" s="13"/>
      <c r="AW82" s="13"/>
      <c r="AX82" s="227"/>
      <c r="AY82" s="227"/>
      <c r="AZ82" s="227"/>
      <c r="BA82" s="227"/>
      <c r="BB82" s="207"/>
      <c r="BC82" s="207"/>
      <c r="BD82" s="207"/>
      <c r="BE82" s="214"/>
      <c r="BF82" s="207"/>
      <c r="BG82" s="207"/>
      <c r="BH82" s="207"/>
    </row>
    <row r="83" spans="1:60" ht="20.25">
      <c r="A83" s="30"/>
      <c r="B83" s="13"/>
      <c r="E83" s="76"/>
      <c r="F83" s="76"/>
      <c r="G83" s="76"/>
      <c r="H83" s="76"/>
      <c r="X83" s="13"/>
      <c r="Y83" s="30"/>
      <c r="Z83" s="13"/>
      <c r="AQ83" s="13"/>
      <c r="AR83" s="30"/>
      <c r="AS83" s="13"/>
      <c r="AT83" s="13"/>
      <c r="AU83" s="13"/>
      <c r="AV83" s="13"/>
      <c r="AW83" s="13"/>
    </row>
    <row r="84" spans="1:60" ht="20.25">
      <c r="A84" s="30"/>
      <c r="B84" s="13"/>
      <c r="E84" s="76"/>
      <c r="F84" s="76"/>
      <c r="G84" s="76"/>
      <c r="H84" s="76"/>
      <c r="X84" s="13"/>
      <c r="Y84" s="30"/>
      <c r="Z84" s="13"/>
      <c r="AQ84" s="13"/>
      <c r="AR84" s="30"/>
      <c r="AS84" s="13"/>
      <c r="AT84" s="13"/>
      <c r="AU84" s="13"/>
      <c r="AV84" s="13"/>
      <c r="AW84" s="13"/>
    </row>
    <row r="85" spans="1:60" ht="20.25">
      <c r="A85" s="30"/>
      <c r="B85" s="13"/>
      <c r="E85" s="76"/>
      <c r="F85" s="76"/>
      <c r="G85" s="76"/>
      <c r="H85" s="76"/>
      <c r="X85" s="13"/>
      <c r="Y85" s="30"/>
      <c r="Z85" s="13"/>
      <c r="AQ85" s="13"/>
      <c r="AR85" s="30"/>
      <c r="AS85" s="13"/>
      <c r="AT85" s="13"/>
      <c r="AU85" s="13"/>
      <c r="AV85" s="13"/>
      <c r="AW85" s="13"/>
    </row>
    <row r="86" spans="1:60" ht="20.25">
      <c r="A86" s="30"/>
      <c r="B86" s="13"/>
      <c r="E86" s="76"/>
      <c r="F86" s="76"/>
      <c r="G86" s="76"/>
      <c r="H86" s="76"/>
      <c r="X86" s="13"/>
      <c r="Y86" s="30"/>
      <c r="Z86" s="13"/>
      <c r="AQ86" s="13"/>
      <c r="AR86" s="30"/>
      <c r="AS86" s="13"/>
      <c r="AT86" s="13"/>
      <c r="AU86" s="13"/>
      <c r="AV86" s="13"/>
      <c r="AW86" s="13"/>
    </row>
    <row r="87" spans="1:60" ht="20.25">
      <c r="A87" s="30"/>
      <c r="B87" s="13"/>
      <c r="E87" s="76"/>
      <c r="F87" s="76"/>
      <c r="G87" s="76"/>
      <c r="H87" s="76"/>
      <c r="X87" s="13"/>
      <c r="Y87" s="30"/>
      <c r="Z87" s="13"/>
      <c r="AQ87" s="13"/>
      <c r="AR87" s="30"/>
      <c r="AS87" s="13"/>
      <c r="AT87" s="13"/>
      <c r="AU87" s="13"/>
      <c r="AV87" s="13"/>
      <c r="AW87" s="13"/>
    </row>
    <row r="88" spans="1:60" ht="20.25">
      <c r="A88" s="30"/>
      <c r="B88" s="13"/>
      <c r="E88" s="76"/>
      <c r="F88" s="76"/>
      <c r="G88" s="76"/>
      <c r="H88" s="76"/>
      <c r="X88" s="13"/>
      <c r="Y88" s="30"/>
      <c r="Z88" s="13"/>
      <c r="AQ88" s="13"/>
      <c r="AR88" s="30"/>
      <c r="AS88" s="13"/>
      <c r="AT88" s="13"/>
      <c r="AU88" s="13"/>
      <c r="AV88" s="13"/>
      <c r="AW88" s="13"/>
    </row>
    <row r="89" spans="1:60" ht="20.25">
      <c r="A89" s="30"/>
      <c r="B89" s="13"/>
      <c r="E89" s="76"/>
      <c r="F89" s="76"/>
      <c r="G89" s="76"/>
      <c r="H89" s="76"/>
      <c r="X89" s="13"/>
      <c r="Y89" s="30"/>
      <c r="Z89" s="13"/>
      <c r="AQ89" s="13"/>
      <c r="AR89" s="30"/>
      <c r="AS89" s="13"/>
      <c r="AT89" s="13"/>
      <c r="AU89" s="13"/>
      <c r="AV89" s="13"/>
      <c r="AW89" s="13"/>
    </row>
    <row r="90" spans="1:60" ht="20.25">
      <c r="A90" s="30"/>
      <c r="B90" s="13"/>
      <c r="E90" s="76"/>
      <c r="F90" s="76"/>
      <c r="G90" s="76"/>
      <c r="H90" s="76"/>
      <c r="X90" s="13"/>
      <c r="Y90" s="30"/>
      <c r="Z90" s="13"/>
      <c r="AQ90" s="13"/>
      <c r="AR90" s="30"/>
      <c r="AS90" s="13"/>
      <c r="AT90" s="13"/>
      <c r="AU90" s="13"/>
      <c r="AV90" s="13"/>
      <c r="AW90" s="13"/>
    </row>
    <row r="91" spans="1:60" ht="20.25">
      <c r="A91" s="30"/>
      <c r="B91" s="13"/>
      <c r="E91" s="76"/>
      <c r="F91" s="76"/>
      <c r="G91" s="76"/>
      <c r="H91" s="76"/>
      <c r="X91" s="13"/>
      <c r="Y91" s="30"/>
      <c r="Z91" s="13"/>
      <c r="AQ91" s="13"/>
      <c r="AR91" s="30"/>
      <c r="AS91" s="13"/>
      <c r="AT91" s="13"/>
      <c r="AU91" s="13"/>
      <c r="AV91" s="13"/>
      <c r="AW91" s="13"/>
    </row>
    <row r="92" spans="1:60">
      <c r="A92" s="13"/>
      <c r="B92" s="13"/>
      <c r="E92" s="76"/>
      <c r="F92" s="76"/>
      <c r="G92" s="76"/>
      <c r="H92" s="76"/>
      <c r="X92" s="13"/>
      <c r="Y92" s="13"/>
      <c r="Z92" s="13"/>
      <c r="AQ92" s="13"/>
      <c r="AR92" s="13"/>
      <c r="AS92" s="13"/>
      <c r="AT92" s="13"/>
      <c r="AU92" s="13"/>
      <c r="AV92" s="13"/>
      <c r="AW92" s="13"/>
    </row>
    <row r="93" spans="1:60" ht="20.25">
      <c r="A93" s="31"/>
      <c r="B93" s="13"/>
      <c r="E93" s="76"/>
      <c r="F93" s="76"/>
      <c r="G93" s="76"/>
      <c r="H93" s="76"/>
      <c r="X93" s="13"/>
      <c r="Y93" s="31"/>
      <c r="Z93" s="13"/>
      <c r="AQ93" s="13"/>
      <c r="AR93" s="31"/>
      <c r="AS93" s="13"/>
      <c r="AT93" s="13"/>
      <c r="AU93" s="13"/>
      <c r="AV93" s="13"/>
      <c r="AW93" s="13"/>
    </row>
    <row r="94" spans="1:60" ht="20.25">
      <c r="A94" s="31"/>
      <c r="B94" s="13"/>
      <c r="E94" s="76"/>
      <c r="F94" s="76"/>
      <c r="G94" s="76"/>
      <c r="H94" s="76"/>
      <c r="X94" s="13"/>
      <c r="Y94" s="31"/>
      <c r="Z94" s="13"/>
      <c r="AQ94" s="13"/>
      <c r="AR94" s="31"/>
      <c r="AS94" s="13"/>
      <c r="AT94" s="13"/>
      <c r="AU94" s="13"/>
      <c r="AV94" s="13"/>
      <c r="AW94" s="13"/>
    </row>
    <row r="95" spans="1:60" ht="20.25">
      <c r="A95" s="31"/>
      <c r="B95" s="13"/>
      <c r="E95" s="76"/>
      <c r="F95" s="76"/>
      <c r="G95" s="76"/>
      <c r="H95" s="76"/>
      <c r="X95" s="13"/>
      <c r="Y95" s="31"/>
      <c r="Z95" s="13"/>
      <c r="AQ95" s="13"/>
      <c r="AR95" s="31"/>
      <c r="AS95" s="13"/>
      <c r="AT95" s="13"/>
      <c r="AU95" s="13"/>
      <c r="AV95" s="13"/>
      <c r="AW95" s="13"/>
    </row>
    <row r="96" spans="1:60" ht="20.25">
      <c r="A96" s="31"/>
      <c r="B96" s="13"/>
      <c r="E96" s="76"/>
      <c r="F96" s="76"/>
      <c r="G96" s="76"/>
      <c r="H96" s="76"/>
      <c r="X96" s="13"/>
      <c r="Y96" s="31"/>
      <c r="Z96" s="13"/>
      <c r="AQ96" s="13"/>
      <c r="AR96" s="31"/>
      <c r="AS96" s="13"/>
      <c r="AT96" s="13"/>
      <c r="AU96" s="13"/>
      <c r="AV96" s="13"/>
      <c r="AW96" s="13"/>
    </row>
    <row r="97" spans="1:49" ht="20.25">
      <c r="A97" s="31"/>
      <c r="B97" s="13"/>
      <c r="E97" s="76"/>
      <c r="F97" s="76"/>
      <c r="G97" s="76"/>
      <c r="H97" s="76"/>
      <c r="X97" s="13"/>
      <c r="Y97" s="31"/>
      <c r="Z97" s="13"/>
      <c r="AQ97" s="13"/>
      <c r="AR97" s="31"/>
      <c r="AS97" s="13"/>
      <c r="AT97" s="13"/>
      <c r="AU97" s="13"/>
      <c r="AV97" s="13"/>
      <c r="AW97" s="13"/>
    </row>
    <row r="98" spans="1:49" ht="20.25">
      <c r="A98" s="31"/>
      <c r="B98" s="13"/>
      <c r="E98" s="76"/>
      <c r="F98" s="76"/>
      <c r="G98" s="76"/>
      <c r="H98" s="76"/>
      <c r="X98" s="13"/>
      <c r="Y98" s="31"/>
      <c r="Z98" s="13"/>
      <c r="AQ98" s="13"/>
      <c r="AR98" s="31"/>
      <c r="AS98" s="13"/>
      <c r="AT98" s="13"/>
      <c r="AU98" s="13"/>
      <c r="AV98" s="13"/>
      <c r="AW98" s="13"/>
    </row>
    <row r="99" spans="1:49" ht="20.25">
      <c r="A99" s="31"/>
      <c r="B99" s="13"/>
      <c r="E99" s="76"/>
      <c r="F99" s="76"/>
      <c r="G99" s="76"/>
      <c r="H99" s="76"/>
      <c r="X99" s="13"/>
      <c r="Y99" s="31"/>
      <c r="Z99" s="13"/>
      <c r="AQ99" s="13"/>
      <c r="AR99" s="31"/>
      <c r="AS99" s="13"/>
      <c r="AT99" s="13"/>
      <c r="AU99" s="13"/>
      <c r="AV99" s="13"/>
      <c r="AW99" s="13"/>
    </row>
    <row r="100" spans="1:49" ht="20.25">
      <c r="A100" s="31"/>
      <c r="B100" s="13"/>
      <c r="E100" s="76"/>
      <c r="F100" s="76"/>
      <c r="G100" s="76"/>
      <c r="H100" s="76"/>
      <c r="X100" s="13"/>
      <c r="Y100" s="31"/>
      <c r="Z100" s="13"/>
      <c r="AQ100" s="13"/>
      <c r="AR100" s="31"/>
      <c r="AS100" s="13"/>
      <c r="AT100" s="13"/>
      <c r="AU100" s="13"/>
      <c r="AV100" s="13"/>
      <c r="AW100" s="13"/>
    </row>
    <row r="101" spans="1:49" ht="20.25">
      <c r="A101" s="31"/>
      <c r="B101" s="13"/>
      <c r="E101" s="76"/>
      <c r="F101" s="76"/>
      <c r="G101" s="76"/>
      <c r="H101" s="76"/>
      <c r="X101" s="13"/>
      <c r="Y101" s="31"/>
      <c r="Z101" s="13"/>
      <c r="AQ101" s="13"/>
      <c r="AR101" s="31"/>
      <c r="AS101" s="13"/>
      <c r="AT101" s="13"/>
      <c r="AU101" s="13"/>
      <c r="AV101" s="13"/>
      <c r="AW101" s="13"/>
    </row>
    <row r="102" spans="1:49" ht="20.25">
      <c r="A102" s="31"/>
      <c r="B102" s="13"/>
      <c r="E102" s="76"/>
      <c r="F102" s="76"/>
      <c r="G102" s="76"/>
      <c r="H102" s="76"/>
      <c r="X102" s="13"/>
      <c r="Y102" s="31"/>
      <c r="Z102" s="13"/>
      <c r="AQ102" s="13"/>
      <c r="AR102" s="31"/>
      <c r="AS102" s="13"/>
      <c r="AT102" s="13"/>
      <c r="AU102" s="13"/>
      <c r="AV102" s="13"/>
      <c r="AW102" s="13"/>
    </row>
    <row r="103" spans="1:49" ht="20.25">
      <c r="A103" s="31"/>
      <c r="B103" s="13"/>
      <c r="E103" s="76"/>
      <c r="F103" s="76"/>
      <c r="G103" s="76"/>
      <c r="H103" s="76"/>
      <c r="X103" s="13"/>
      <c r="Y103" s="31"/>
      <c r="Z103" s="13"/>
      <c r="AQ103" s="13"/>
      <c r="AR103" s="31"/>
      <c r="AS103" s="13"/>
      <c r="AT103" s="13"/>
      <c r="AU103" s="13"/>
      <c r="AV103" s="13"/>
      <c r="AW103" s="13"/>
    </row>
    <row r="104" spans="1:49" ht="20.25">
      <c r="A104" s="31"/>
      <c r="B104" s="13"/>
      <c r="E104" s="76"/>
      <c r="F104" s="76"/>
      <c r="G104" s="76"/>
      <c r="H104" s="76"/>
      <c r="X104" s="13"/>
      <c r="Y104" s="31"/>
      <c r="Z104" s="13"/>
      <c r="AQ104" s="13"/>
      <c r="AR104" s="31"/>
      <c r="AS104" s="13"/>
      <c r="AT104" s="13"/>
      <c r="AU104" s="13"/>
      <c r="AV104" s="13"/>
      <c r="AW104" s="13"/>
    </row>
    <row r="105" spans="1:49">
      <c r="A105" s="13"/>
      <c r="B105" s="13"/>
      <c r="E105" s="76"/>
      <c r="F105" s="76"/>
      <c r="G105" s="76"/>
      <c r="H105" s="76"/>
      <c r="X105" s="13"/>
      <c r="Y105" s="13"/>
      <c r="Z105" s="13"/>
      <c r="AQ105" s="13"/>
      <c r="AR105" s="13"/>
      <c r="AS105" s="13"/>
      <c r="AT105" s="13"/>
      <c r="AU105" s="13"/>
      <c r="AV105" s="13"/>
      <c r="AW105" s="13"/>
    </row>
    <row r="106" spans="1:49" ht="20.25">
      <c r="A106" s="30"/>
      <c r="B106" s="13"/>
      <c r="E106" s="76"/>
      <c r="F106" s="76"/>
      <c r="G106" s="76"/>
      <c r="H106" s="76"/>
      <c r="X106" s="13"/>
      <c r="Y106" s="30"/>
      <c r="Z106" s="13"/>
      <c r="AQ106" s="13"/>
      <c r="AR106" s="30"/>
      <c r="AS106" s="13"/>
      <c r="AT106" s="13"/>
      <c r="AU106" s="13"/>
      <c r="AV106" s="13"/>
      <c r="AW106" s="13"/>
    </row>
    <row r="107" spans="1:49" ht="20.25">
      <c r="A107" s="30"/>
      <c r="B107" s="13"/>
      <c r="E107" s="76"/>
      <c r="F107" s="76"/>
      <c r="G107" s="76"/>
      <c r="H107" s="76"/>
      <c r="X107" s="13"/>
      <c r="Y107" s="30"/>
      <c r="Z107" s="13"/>
      <c r="AQ107" s="13"/>
      <c r="AR107" s="30"/>
      <c r="AS107" s="13"/>
      <c r="AT107" s="13"/>
      <c r="AU107" s="13"/>
      <c r="AV107" s="13"/>
      <c r="AW107" s="13"/>
    </row>
    <row r="108" spans="1:49" ht="20.25">
      <c r="A108" s="30"/>
      <c r="B108" s="13"/>
      <c r="E108" s="76"/>
      <c r="F108" s="76"/>
      <c r="G108" s="76"/>
      <c r="H108" s="76"/>
      <c r="X108" s="13"/>
      <c r="Y108" s="30"/>
      <c r="Z108" s="13"/>
      <c r="AQ108" s="13"/>
      <c r="AR108" s="30"/>
      <c r="AS108" s="13"/>
      <c r="AT108" s="13"/>
      <c r="AU108" s="13"/>
      <c r="AV108" s="13"/>
      <c r="AW108" s="13"/>
    </row>
    <row r="109" spans="1:49" ht="20.25">
      <c r="A109" s="30"/>
      <c r="B109" s="13"/>
      <c r="E109" s="76"/>
      <c r="F109" s="76"/>
      <c r="G109" s="76"/>
      <c r="H109" s="76"/>
      <c r="X109" s="13"/>
      <c r="Y109" s="30"/>
      <c r="Z109" s="13"/>
      <c r="AQ109" s="13"/>
      <c r="AR109" s="30"/>
      <c r="AS109" s="13"/>
      <c r="AT109" s="13"/>
      <c r="AU109" s="13"/>
      <c r="AV109" s="13"/>
      <c r="AW109" s="13"/>
    </row>
    <row r="110" spans="1:49" ht="20.25">
      <c r="A110" s="30"/>
      <c r="B110" s="13"/>
      <c r="E110" s="76"/>
      <c r="F110" s="76"/>
      <c r="G110" s="76"/>
      <c r="H110" s="76"/>
      <c r="X110" s="13"/>
      <c r="Y110" s="30"/>
      <c r="Z110" s="13"/>
      <c r="AQ110" s="13"/>
      <c r="AR110" s="30"/>
      <c r="AS110" s="13"/>
      <c r="AT110" s="13"/>
      <c r="AU110" s="13"/>
      <c r="AV110" s="13"/>
      <c r="AW110" s="13"/>
    </row>
    <row r="111" spans="1:49" ht="20.25">
      <c r="A111" s="30"/>
      <c r="B111" s="13"/>
      <c r="E111" s="76"/>
      <c r="F111" s="76"/>
      <c r="G111" s="76"/>
      <c r="H111" s="76"/>
      <c r="X111" s="13"/>
      <c r="Y111" s="30"/>
      <c r="Z111" s="13"/>
      <c r="AQ111" s="13"/>
      <c r="AR111" s="30"/>
      <c r="AS111" s="13"/>
      <c r="AT111" s="13"/>
      <c r="AU111" s="13"/>
      <c r="AV111" s="13"/>
      <c r="AW111" s="13"/>
    </row>
    <row r="112" spans="1:49" ht="20.25">
      <c r="A112" s="30"/>
      <c r="B112" s="13"/>
      <c r="E112" s="76"/>
      <c r="F112" s="76"/>
      <c r="G112" s="76"/>
      <c r="H112" s="76"/>
      <c r="X112" s="13"/>
      <c r="Y112" s="30"/>
      <c r="Z112" s="13"/>
      <c r="AQ112" s="13"/>
      <c r="AR112" s="30"/>
      <c r="AS112" s="13"/>
      <c r="AT112" s="13"/>
      <c r="AU112" s="13"/>
      <c r="AV112" s="13"/>
      <c r="AW112" s="13"/>
    </row>
    <row r="113" spans="1:49" ht="20.25">
      <c r="A113" s="30"/>
      <c r="B113" s="13"/>
      <c r="E113" s="76"/>
      <c r="F113" s="76"/>
      <c r="G113" s="76"/>
      <c r="H113" s="76"/>
      <c r="X113" s="13"/>
      <c r="Y113" s="30"/>
      <c r="Z113" s="13"/>
      <c r="AQ113" s="13"/>
      <c r="AR113" s="30"/>
      <c r="AS113" s="13"/>
      <c r="AT113" s="13"/>
      <c r="AU113" s="13"/>
      <c r="AV113" s="13"/>
      <c r="AW113" s="13"/>
    </row>
    <row r="114" spans="1:49" ht="20.25">
      <c r="A114" s="30"/>
      <c r="B114" s="13"/>
      <c r="E114" s="76"/>
      <c r="F114" s="76"/>
      <c r="G114" s="76"/>
      <c r="H114" s="76"/>
      <c r="X114" s="13"/>
      <c r="Y114" s="30"/>
      <c r="Z114" s="13"/>
      <c r="AQ114" s="13"/>
      <c r="AR114" s="30"/>
      <c r="AS114" s="13"/>
      <c r="AT114" s="13"/>
      <c r="AU114" s="13"/>
      <c r="AV114" s="13"/>
      <c r="AW114" s="13"/>
    </row>
    <row r="115" spans="1:49" ht="20.25">
      <c r="A115" s="30"/>
      <c r="B115" s="13"/>
      <c r="E115" s="76"/>
      <c r="F115" s="76"/>
      <c r="G115" s="76"/>
      <c r="H115" s="76"/>
      <c r="X115" s="13"/>
      <c r="Y115" s="30"/>
      <c r="Z115" s="13"/>
      <c r="AQ115" s="13"/>
      <c r="AR115" s="30"/>
      <c r="AS115" s="13"/>
      <c r="AT115" s="13"/>
      <c r="AU115" s="13"/>
      <c r="AV115" s="13"/>
      <c r="AW115" s="13"/>
    </row>
    <row r="116" spans="1:49" ht="20.25">
      <c r="A116" s="30"/>
      <c r="B116" s="13"/>
      <c r="E116" s="76"/>
      <c r="F116" s="76"/>
      <c r="G116" s="76"/>
      <c r="H116" s="76"/>
      <c r="X116" s="13"/>
      <c r="Y116" s="30"/>
      <c r="Z116" s="13"/>
      <c r="AQ116" s="13"/>
      <c r="AR116" s="30"/>
      <c r="AS116" s="13"/>
      <c r="AT116" s="13"/>
      <c r="AU116" s="13"/>
      <c r="AV116" s="13"/>
      <c r="AW116" s="13"/>
    </row>
    <row r="117" spans="1:49" ht="20.25">
      <c r="A117" s="30"/>
      <c r="B117" s="13"/>
      <c r="E117" s="76"/>
      <c r="F117" s="76"/>
      <c r="G117" s="76"/>
      <c r="H117" s="76"/>
      <c r="X117" s="13"/>
      <c r="Y117" s="30"/>
      <c r="Z117" s="13"/>
      <c r="AQ117" s="13"/>
      <c r="AR117" s="30"/>
      <c r="AS117" s="13"/>
      <c r="AT117" s="13"/>
      <c r="AU117" s="13"/>
      <c r="AV117" s="13"/>
      <c r="AW117" s="13"/>
    </row>
    <row r="118" spans="1:49">
      <c r="A118" s="13"/>
      <c r="B118" s="13"/>
      <c r="E118" s="76"/>
      <c r="F118" s="76"/>
      <c r="G118" s="76"/>
      <c r="H118" s="76"/>
      <c r="X118" s="13"/>
      <c r="Y118" s="13"/>
      <c r="Z118" s="13"/>
      <c r="AQ118" s="13"/>
      <c r="AR118" s="13"/>
      <c r="AS118" s="13"/>
      <c r="AT118" s="13"/>
      <c r="AU118" s="13"/>
      <c r="AV118" s="13"/>
      <c r="AW118" s="13"/>
    </row>
    <row r="119" spans="1:49" ht="20.25">
      <c r="A119" s="31"/>
      <c r="B119" s="13"/>
      <c r="E119" s="76"/>
      <c r="F119" s="76"/>
      <c r="G119" s="76"/>
      <c r="H119" s="76"/>
      <c r="X119" s="13"/>
      <c r="Y119" s="31"/>
      <c r="Z119" s="13"/>
      <c r="AQ119" s="13"/>
      <c r="AR119" s="31"/>
      <c r="AS119" s="13"/>
      <c r="AT119" s="13"/>
      <c r="AU119" s="13"/>
      <c r="AV119" s="13"/>
      <c r="AW119" s="13"/>
    </row>
    <row r="120" spans="1:49" ht="20.25">
      <c r="A120" s="31"/>
      <c r="B120" s="13"/>
      <c r="E120" s="76"/>
      <c r="F120" s="76"/>
      <c r="G120" s="76"/>
      <c r="H120" s="76"/>
      <c r="X120" s="13"/>
      <c r="Y120" s="31"/>
      <c r="Z120" s="13"/>
      <c r="AQ120" s="13"/>
      <c r="AR120" s="31"/>
      <c r="AS120" s="13"/>
      <c r="AT120" s="13"/>
      <c r="AU120" s="13"/>
      <c r="AV120" s="13"/>
      <c r="AW120" s="13"/>
    </row>
    <row r="121" spans="1:49" ht="20.25">
      <c r="A121" s="31"/>
      <c r="B121" s="13"/>
      <c r="E121" s="76"/>
      <c r="F121" s="76"/>
      <c r="G121" s="76"/>
      <c r="H121" s="76"/>
      <c r="X121" s="13"/>
      <c r="Y121" s="31"/>
      <c r="Z121" s="13"/>
      <c r="AQ121" s="13"/>
      <c r="AR121" s="31"/>
      <c r="AS121" s="13"/>
      <c r="AT121" s="13"/>
      <c r="AU121" s="13"/>
      <c r="AV121" s="13"/>
      <c r="AW121" s="13"/>
    </row>
    <row r="122" spans="1:49" ht="20.25">
      <c r="A122" s="31"/>
      <c r="B122" s="13"/>
      <c r="E122" s="76"/>
      <c r="F122" s="76"/>
      <c r="G122" s="76"/>
      <c r="H122" s="76"/>
      <c r="X122" s="13"/>
      <c r="Y122" s="31"/>
      <c r="Z122" s="13"/>
      <c r="AQ122" s="13"/>
      <c r="AR122" s="31"/>
      <c r="AS122" s="13"/>
      <c r="AT122" s="13"/>
      <c r="AU122" s="13"/>
      <c r="AV122" s="13"/>
      <c r="AW122" s="13"/>
    </row>
    <row r="123" spans="1:49" ht="20.25">
      <c r="A123" s="31"/>
      <c r="B123" s="13"/>
      <c r="E123" s="76"/>
      <c r="F123" s="76"/>
      <c r="G123" s="76"/>
      <c r="H123" s="76"/>
      <c r="X123" s="13"/>
      <c r="Y123" s="31"/>
      <c r="Z123" s="13"/>
      <c r="AQ123" s="13"/>
      <c r="AR123" s="31"/>
      <c r="AS123" s="13"/>
      <c r="AT123" s="13"/>
      <c r="AU123" s="13"/>
      <c r="AV123" s="13"/>
      <c r="AW123" s="13"/>
    </row>
    <row r="124" spans="1:49" ht="20.25">
      <c r="A124" s="31"/>
      <c r="B124" s="13"/>
      <c r="E124" s="76"/>
      <c r="F124" s="76"/>
      <c r="G124" s="76"/>
      <c r="H124" s="76"/>
      <c r="X124" s="13"/>
      <c r="Y124" s="31"/>
      <c r="Z124" s="13"/>
      <c r="AQ124" s="13"/>
      <c r="AR124" s="31"/>
      <c r="AS124" s="13"/>
      <c r="AT124" s="13"/>
      <c r="AU124" s="13"/>
      <c r="AV124" s="13"/>
      <c r="AW124" s="13"/>
    </row>
    <row r="125" spans="1:49" ht="20.25">
      <c r="A125" s="31"/>
      <c r="B125" s="13"/>
      <c r="E125" s="76"/>
      <c r="F125" s="76"/>
      <c r="G125" s="76"/>
      <c r="H125" s="76"/>
      <c r="X125" s="13"/>
      <c r="Y125" s="31"/>
      <c r="Z125" s="13"/>
      <c r="AQ125" s="13"/>
      <c r="AR125" s="31"/>
      <c r="AS125" s="13"/>
      <c r="AT125" s="13"/>
      <c r="AU125" s="13"/>
      <c r="AV125" s="13"/>
      <c r="AW125" s="13"/>
    </row>
    <row r="126" spans="1:49" ht="20.25">
      <c r="A126" s="31"/>
      <c r="B126" s="13"/>
      <c r="E126" s="76"/>
      <c r="F126" s="76"/>
      <c r="G126" s="76"/>
      <c r="H126" s="76"/>
      <c r="X126" s="13"/>
      <c r="Y126" s="31"/>
      <c r="Z126" s="13"/>
      <c r="AQ126" s="13"/>
      <c r="AR126" s="31"/>
      <c r="AS126" s="13"/>
      <c r="AT126" s="13"/>
      <c r="AU126" s="13"/>
      <c r="AV126" s="13"/>
      <c r="AW126" s="13"/>
    </row>
    <row r="127" spans="1:49" ht="20.25">
      <c r="A127" s="31"/>
      <c r="B127" s="13"/>
      <c r="E127" s="76"/>
      <c r="F127" s="76"/>
      <c r="G127" s="76"/>
      <c r="H127" s="76"/>
      <c r="X127" s="13"/>
      <c r="Y127" s="31"/>
      <c r="Z127" s="13"/>
      <c r="AQ127" s="13"/>
      <c r="AR127" s="31"/>
      <c r="AS127" s="13"/>
      <c r="AT127" s="13"/>
      <c r="AU127" s="13"/>
      <c r="AV127" s="13"/>
      <c r="AW127" s="13"/>
    </row>
    <row r="128" spans="1:49" ht="20.25">
      <c r="A128" s="31"/>
      <c r="B128" s="13"/>
      <c r="E128" s="76"/>
      <c r="F128" s="76"/>
      <c r="G128" s="76"/>
      <c r="H128" s="76"/>
      <c r="X128" s="13"/>
      <c r="Y128" s="31"/>
      <c r="Z128" s="13"/>
      <c r="AQ128" s="13"/>
      <c r="AR128" s="31"/>
      <c r="AS128" s="13"/>
      <c r="AT128" s="13"/>
      <c r="AU128" s="13"/>
      <c r="AV128" s="13"/>
      <c r="AW128" s="13"/>
    </row>
    <row r="129" spans="1:49" ht="20.25">
      <c r="A129" s="31"/>
      <c r="B129" s="13"/>
      <c r="E129" s="76"/>
      <c r="F129" s="76"/>
      <c r="G129" s="76"/>
      <c r="H129" s="76"/>
      <c r="X129" s="13"/>
      <c r="Y129" s="31"/>
      <c r="Z129" s="13"/>
      <c r="AQ129" s="13"/>
      <c r="AR129" s="31"/>
      <c r="AS129" s="13"/>
      <c r="AT129" s="13"/>
      <c r="AU129" s="13"/>
      <c r="AV129" s="13"/>
      <c r="AW129" s="13"/>
    </row>
    <row r="130" spans="1:49" ht="20.25">
      <c r="A130" s="31"/>
      <c r="B130" s="13"/>
      <c r="E130" s="76"/>
      <c r="F130" s="76"/>
      <c r="G130" s="76"/>
      <c r="H130" s="76"/>
      <c r="X130" s="13"/>
      <c r="Y130" s="31"/>
      <c r="Z130" s="13"/>
      <c r="AQ130" s="13"/>
      <c r="AR130" s="31"/>
      <c r="AS130" s="13"/>
      <c r="AT130" s="13"/>
      <c r="AU130" s="13"/>
      <c r="AV130" s="13"/>
      <c r="AW130" s="13"/>
    </row>
    <row r="131" spans="1:49">
      <c r="A131" s="13"/>
      <c r="B131" s="32"/>
      <c r="E131" s="76"/>
      <c r="F131" s="76"/>
      <c r="G131" s="76"/>
      <c r="H131" s="76"/>
      <c r="X131" s="32"/>
      <c r="Y131" s="13"/>
      <c r="Z131" s="32"/>
      <c r="AQ131" s="32"/>
      <c r="AR131" s="13"/>
      <c r="AS131" s="32"/>
      <c r="AT131" s="32"/>
      <c r="AU131" s="32"/>
      <c r="AV131" s="32"/>
      <c r="AW131" s="32"/>
    </row>
    <row r="132" spans="1:49">
      <c r="A132" s="13"/>
      <c r="B132" s="12"/>
      <c r="E132" s="76"/>
      <c r="F132" s="76"/>
      <c r="G132" s="76"/>
      <c r="H132" s="76"/>
      <c r="X132" s="12"/>
      <c r="Y132" s="13"/>
      <c r="Z132" s="12"/>
      <c r="AQ132" s="12"/>
      <c r="AR132" s="13"/>
      <c r="AS132" s="12"/>
      <c r="AT132" s="12"/>
      <c r="AU132" s="12"/>
      <c r="AV132" s="12"/>
      <c r="AW132" s="12"/>
    </row>
    <row r="133" spans="1:49">
      <c r="A133" s="13"/>
      <c r="B133" s="12"/>
      <c r="E133" s="76"/>
      <c r="F133" s="76"/>
      <c r="G133" s="76"/>
      <c r="H133" s="76"/>
      <c r="X133" s="12"/>
      <c r="Y133" s="13"/>
      <c r="Z133" s="12"/>
      <c r="AQ133" s="12"/>
      <c r="AR133" s="13"/>
      <c r="AS133" s="12"/>
      <c r="AT133" s="12"/>
      <c r="AU133" s="12"/>
      <c r="AV133" s="12"/>
      <c r="AW133" s="12"/>
    </row>
    <row r="134" spans="1:49">
      <c r="A134" s="13"/>
      <c r="B134" s="12"/>
      <c r="E134" s="76"/>
      <c r="F134" s="76"/>
      <c r="G134" s="76"/>
      <c r="H134" s="76"/>
      <c r="X134" s="12"/>
      <c r="Y134" s="13"/>
      <c r="Z134" s="12"/>
      <c r="AQ134" s="12"/>
      <c r="AR134" s="13"/>
      <c r="AS134" s="12"/>
      <c r="AT134" s="12"/>
      <c r="AU134" s="12"/>
      <c r="AV134" s="12"/>
      <c r="AW134" s="12"/>
    </row>
    <row r="135" spans="1:49">
      <c r="A135" s="13"/>
      <c r="B135" s="12"/>
      <c r="E135" s="76"/>
      <c r="F135" s="76"/>
      <c r="G135" s="76"/>
      <c r="H135" s="76"/>
      <c r="X135" s="12"/>
      <c r="Y135" s="13"/>
      <c r="Z135" s="12"/>
      <c r="AQ135" s="12"/>
      <c r="AR135" s="13"/>
      <c r="AS135" s="12"/>
      <c r="AT135" s="12"/>
      <c r="AU135" s="12"/>
      <c r="AV135" s="12"/>
      <c r="AW135" s="12"/>
    </row>
    <row r="136" spans="1:49">
      <c r="A136" s="13"/>
      <c r="B136" s="12"/>
      <c r="E136" s="76"/>
      <c r="F136" s="76"/>
      <c r="G136" s="76"/>
      <c r="H136" s="76"/>
      <c r="X136" s="12"/>
      <c r="Y136" s="13"/>
      <c r="Z136" s="12"/>
      <c r="AQ136" s="12"/>
      <c r="AR136" s="13"/>
      <c r="AS136" s="12"/>
      <c r="AT136" s="12"/>
      <c r="AU136" s="12"/>
      <c r="AV136" s="12"/>
      <c r="AW136" s="12"/>
    </row>
    <row r="137" spans="1:49">
      <c r="A137" s="13"/>
      <c r="B137" s="12"/>
      <c r="E137" s="76"/>
      <c r="F137" s="76"/>
      <c r="G137" s="76"/>
      <c r="H137" s="76"/>
      <c r="X137" s="12"/>
      <c r="Y137" s="13"/>
      <c r="Z137" s="12"/>
      <c r="AQ137" s="12"/>
      <c r="AR137" s="13"/>
      <c r="AS137" s="12"/>
      <c r="AT137" s="12"/>
      <c r="AU137" s="12"/>
      <c r="AV137" s="12"/>
      <c r="AW137" s="12"/>
    </row>
    <row r="138" spans="1:49">
      <c r="A138" s="13"/>
      <c r="B138" s="12"/>
      <c r="E138" s="76"/>
      <c r="F138" s="76"/>
      <c r="G138" s="76"/>
      <c r="H138" s="76"/>
      <c r="X138" s="12"/>
      <c r="Y138" s="13"/>
      <c r="Z138" s="12"/>
      <c r="AQ138" s="12"/>
      <c r="AR138" s="13"/>
      <c r="AS138" s="12"/>
      <c r="AT138" s="12"/>
      <c r="AU138" s="12"/>
      <c r="AV138" s="12"/>
      <c r="AW138" s="12"/>
    </row>
    <row r="139" spans="1:49">
      <c r="A139" s="16"/>
      <c r="B139" s="13"/>
      <c r="E139" s="76"/>
      <c r="F139" s="76"/>
      <c r="G139" s="76"/>
      <c r="H139" s="76"/>
      <c r="X139" s="13"/>
      <c r="Y139" s="16"/>
      <c r="Z139" s="13"/>
      <c r="AQ139" s="13"/>
      <c r="AR139" s="16"/>
      <c r="AS139" s="13"/>
      <c r="AT139" s="13"/>
      <c r="AU139" s="13"/>
      <c r="AV139" s="13"/>
      <c r="AW139" s="13"/>
    </row>
    <row r="140" spans="1:49">
      <c r="A140" s="13"/>
      <c r="B140" s="12"/>
      <c r="E140" s="76"/>
      <c r="F140" s="76"/>
      <c r="G140" s="76"/>
      <c r="H140" s="76"/>
      <c r="X140" s="12"/>
      <c r="Y140" s="13"/>
      <c r="Z140" s="12"/>
      <c r="AQ140" s="12"/>
      <c r="AR140" s="13"/>
      <c r="AS140" s="12"/>
      <c r="AT140" s="12"/>
      <c r="AU140" s="12"/>
      <c r="AV140" s="12"/>
      <c r="AW140" s="12"/>
    </row>
    <row r="141" spans="1:49">
      <c r="A141" s="13"/>
      <c r="B141" s="12"/>
      <c r="E141" s="76"/>
      <c r="F141" s="76"/>
      <c r="G141" s="76"/>
      <c r="H141" s="76"/>
      <c r="X141" s="12"/>
      <c r="Y141" s="13"/>
      <c r="Z141" s="12"/>
      <c r="AQ141" s="12"/>
      <c r="AR141" s="13"/>
      <c r="AS141" s="12"/>
      <c r="AT141" s="12"/>
      <c r="AU141" s="12"/>
      <c r="AV141" s="12"/>
      <c r="AW141" s="12"/>
    </row>
    <row r="142" spans="1:49">
      <c r="A142" s="13"/>
      <c r="B142" s="12"/>
      <c r="E142" s="76"/>
      <c r="F142" s="76"/>
      <c r="G142" s="76"/>
      <c r="H142" s="76"/>
      <c r="X142" s="12"/>
      <c r="Y142" s="13"/>
      <c r="Z142" s="12"/>
      <c r="AQ142" s="12"/>
      <c r="AR142" s="13"/>
      <c r="AS142" s="12"/>
      <c r="AT142" s="12"/>
      <c r="AU142" s="12"/>
      <c r="AV142" s="12"/>
      <c r="AW142" s="12"/>
    </row>
  </sheetData>
  <mergeCells count="172">
    <mergeCell ref="BE7:BH12"/>
    <mergeCell ref="BB15:BC21"/>
    <mergeCell ref="L23:L24"/>
    <mergeCell ref="L21:L22"/>
    <mergeCell ref="E6:H6"/>
    <mergeCell ref="BB6:BC6"/>
    <mergeCell ref="AI6:AL6"/>
    <mergeCell ref="AM6:AN6"/>
    <mergeCell ref="AV6:AW6"/>
    <mergeCell ref="AV7:AW13"/>
    <mergeCell ref="AZ7:BA27"/>
    <mergeCell ref="BE18:BE28"/>
    <mergeCell ref="BF18:BF28"/>
    <mergeCell ref="BG18:BG28"/>
    <mergeCell ref="BH18:BH28"/>
    <mergeCell ref="C7:D9"/>
    <mergeCell ref="L19:L20"/>
    <mergeCell ref="M19:M20"/>
    <mergeCell ref="M21:M22"/>
    <mergeCell ref="M23:M24"/>
    <mergeCell ref="I7:K16"/>
    <mergeCell ref="L7:M17"/>
    <mergeCell ref="C10:D10"/>
    <mergeCell ref="BD7:BD20"/>
    <mergeCell ref="N7:O18"/>
    <mergeCell ref="P7:Q18"/>
    <mergeCell ref="R7:S18"/>
    <mergeCell ref="T7:U18"/>
    <mergeCell ref="V7:W18"/>
    <mergeCell ref="AA7:AD18"/>
    <mergeCell ref="AT7:AU27"/>
    <mergeCell ref="AM7:AN13"/>
    <mergeCell ref="BB7:BC13"/>
    <mergeCell ref="AO29:AP29"/>
    <mergeCell ref="AX29:AY29"/>
    <mergeCell ref="P6:Q6"/>
    <mergeCell ref="AR6:AR28"/>
    <mergeCell ref="AE7:AH12"/>
    <mergeCell ref="AI9:AL10"/>
    <mergeCell ref="AI7:AL8"/>
    <mergeCell ref="AX7:AY11"/>
    <mergeCell ref="AO7:AP12"/>
    <mergeCell ref="Y6:Y28"/>
    <mergeCell ref="T23:T24"/>
    <mergeCell ref="U23:U24"/>
    <mergeCell ref="R22:R23"/>
    <mergeCell ref="S22:S23"/>
    <mergeCell ref="T21:T22"/>
    <mergeCell ref="U21:U22"/>
    <mergeCell ref="AI21:AI22"/>
    <mergeCell ref="AJ21:AJ22"/>
    <mergeCell ref="AK21:AK22"/>
    <mergeCell ref="AL21:AL22"/>
    <mergeCell ref="AI26:AI27"/>
    <mergeCell ref="AJ26:AJ27"/>
    <mergeCell ref="AK26:AL27"/>
    <mergeCell ref="AO28:AP28"/>
    <mergeCell ref="AO30:AP30"/>
    <mergeCell ref="AX30:AY30"/>
    <mergeCell ref="N32:O32"/>
    <mergeCell ref="P32:Q32"/>
    <mergeCell ref="R32:S32"/>
    <mergeCell ref="T32:U32"/>
    <mergeCell ref="V32:W32"/>
    <mergeCell ref="AA32:AD32"/>
    <mergeCell ref="AO32:AP32"/>
    <mergeCell ref="AX32:AY32"/>
    <mergeCell ref="N31:O31"/>
    <mergeCell ref="P31:Q31"/>
    <mergeCell ref="R31:S31"/>
    <mergeCell ref="T31:U31"/>
    <mergeCell ref="V31:W31"/>
    <mergeCell ref="AA31:AD31"/>
    <mergeCell ref="V30:W30"/>
    <mergeCell ref="AA30:AD30"/>
    <mergeCell ref="AO35:AP35"/>
    <mergeCell ref="AX35:AY35"/>
    <mergeCell ref="AO33:AP33"/>
    <mergeCell ref="AX33:AY33"/>
    <mergeCell ref="N34:O34"/>
    <mergeCell ref="P34:Q34"/>
    <mergeCell ref="R34:S34"/>
    <mergeCell ref="T34:U34"/>
    <mergeCell ref="V34:W34"/>
    <mergeCell ref="AA34:AD34"/>
    <mergeCell ref="N33:O33"/>
    <mergeCell ref="P33:Q33"/>
    <mergeCell ref="R33:S33"/>
    <mergeCell ref="T33:U33"/>
    <mergeCell ref="V33:W33"/>
    <mergeCell ref="AA33:AD33"/>
    <mergeCell ref="V35:W35"/>
    <mergeCell ref="AA35:AD35"/>
    <mergeCell ref="AO38:AP38"/>
    <mergeCell ref="AX38:AY38"/>
    <mergeCell ref="AO36:AP36"/>
    <mergeCell ref="AX36:AY36"/>
    <mergeCell ref="N37:O37"/>
    <mergeCell ref="P37:Q37"/>
    <mergeCell ref="R37:S37"/>
    <mergeCell ref="T37:U37"/>
    <mergeCell ref="V37:W37"/>
    <mergeCell ref="AA37:AD37"/>
    <mergeCell ref="N36:O36"/>
    <mergeCell ref="P36:Q36"/>
    <mergeCell ref="R36:S36"/>
    <mergeCell ref="T36:U36"/>
    <mergeCell ref="V36:W36"/>
    <mergeCell ref="AA36:AD36"/>
    <mergeCell ref="AA38:AD38"/>
    <mergeCell ref="AO39:AP39"/>
    <mergeCell ref="AX39:AY39"/>
    <mergeCell ref="N40:O40"/>
    <mergeCell ref="P40:Q40"/>
    <mergeCell ref="R40:S40"/>
    <mergeCell ref="T40:U40"/>
    <mergeCell ref="V40:W40"/>
    <mergeCell ref="AA40:AD40"/>
    <mergeCell ref="N39:O39"/>
    <mergeCell ref="P39:Q39"/>
    <mergeCell ref="R39:S39"/>
    <mergeCell ref="T39:U39"/>
    <mergeCell ref="V39:W39"/>
    <mergeCell ref="AA39:AD39"/>
    <mergeCell ref="V29:W29"/>
    <mergeCell ref="AA29:AD29"/>
    <mergeCell ref="N41:O41"/>
    <mergeCell ref="P41:Q41"/>
    <mergeCell ref="R41:S41"/>
    <mergeCell ref="N43:O43"/>
    <mergeCell ref="P43:Q43"/>
    <mergeCell ref="R43:S43"/>
    <mergeCell ref="T43:U43"/>
    <mergeCell ref="V43:W43"/>
    <mergeCell ref="AA43:AD43"/>
    <mergeCell ref="N42:O42"/>
    <mergeCell ref="P42:Q42"/>
    <mergeCell ref="R42:S42"/>
    <mergeCell ref="T42:U42"/>
    <mergeCell ref="V42:W42"/>
    <mergeCell ref="AA42:AD42"/>
    <mergeCell ref="V41:W41"/>
    <mergeCell ref="AA41:AD41"/>
    <mergeCell ref="N38:O38"/>
    <mergeCell ref="P38:Q38"/>
    <mergeCell ref="R38:S38"/>
    <mergeCell ref="T38:U38"/>
    <mergeCell ref="V38:W38"/>
    <mergeCell ref="A6:A28"/>
    <mergeCell ref="E7:H19"/>
    <mergeCell ref="E25:F26"/>
    <mergeCell ref="I25:K25"/>
    <mergeCell ref="L25:L27"/>
    <mergeCell ref="M25:M27"/>
    <mergeCell ref="T41:U41"/>
    <mergeCell ref="N35:O35"/>
    <mergeCell ref="P35:Q35"/>
    <mergeCell ref="R35:S35"/>
    <mergeCell ref="T35:U35"/>
    <mergeCell ref="N30:O30"/>
    <mergeCell ref="P30:Q30"/>
    <mergeCell ref="R30:S30"/>
    <mergeCell ref="T30:U30"/>
    <mergeCell ref="N29:O29"/>
    <mergeCell ref="P29:Q29"/>
    <mergeCell ref="R29:S29"/>
    <mergeCell ref="T29:U29"/>
    <mergeCell ref="N22:N23"/>
    <mergeCell ref="O22:O23"/>
    <mergeCell ref="C12:D17"/>
    <mergeCell ref="C6:D6"/>
    <mergeCell ref="H25:H26"/>
  </mergeCell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headerFooter>
  <colBreaks count="2" manualBreakCount="2">
    <brk id="24" max="1048575" man="1"/>
    <brk id="43" max="1048575" man="1"/>
  </colBreaks>
</worksheet>
</file>

<file path=xl/worksheets/sheet6.xml><?xml version="1.0" encoding="utf-8"?>
<worksheet xmlns="http://schemas.openxmlformats.org/spreadsheetml/2006/main" xmlns:r="http://schemas.openxmlformats.org/officeDocument/2006/relationships">
  <dimension ref="A1:EA82"/>
  <sheetViews>
    <sheetView showGridLines="0" view="pageLayout" topLeftCell="BU4" zoomScaleSheetLayoutView="100" workbookViewId="0">
      <selection activeCell="CH25" sqref="CH25:CH27"/>
    </sheetView>
  </sheetViews>
  <sheetFormatPr baseColWidth="10" defaultColWidth="3" defaultRowHeight="12.75"/>
  <cols>
    <col min="1" max="1" width="8.19921875" style="6" bestFit="1" customWidth="1"/>
    <col min="2" max="2" width="1" customWidth="1"/>
    <col min="3" max="3" width="11" style="158" customWidth="1"/>
    <col min="4" max="4" width="5.796875" style="158" customWidth="1"/>
    <col min="5" max="5" width="3.59765625" style="158" bestFit="1" customWidth="1"/>
    <col min="6" max="6" width="8" style="158" customWidth="1"/>
    <col min="7" max="8" width="4" style="158" customWidth="1"/>
    <col min="9" max="51" width="3.19921875" style="158" customWidth="1"/>
    <col min="52" max="53" width="1" customWidth="1"/>
    <col min="54" max="54" width="8" style="6" bestFit="1" customWidth="1"/>
    <col min="55" max="55" width="1" customWidth="1"/>
    <col min="56" max="56" width="12.796875" style="158" customWidth="1"/>
    <col min="57" max="57" width="7.59765625" style="158" customWidth="1"/>
    <col min="58" max="58" width="12.19921875" style="158" customWidth="1"/>
    <col min="59" max="59" width="3.3984375" style="159" bestFit="1" customWidth="1"/>
    <col min="60" max="60" width="5.796875" style="158" customWidth="1"/>
    <col min="61" max="61" width="14.19921875" style="158" customWidth="1"/>
    <col min="62" max="62" width="10.3984375" style="158" customWidth="1"/>
    <col min="63" max="63" width="3.3984375" style="159" bestFit="1" customWidth="1"/>
    <col min="64" max="64" width="11.19921875" style="158" customWidth="1"/>
    <col min="65" max="65" width="3.3984375" style="159" bestFit="1" customWidth="1"/>
    <col min="66" max="66" width="14.3984375" style="158" customWidth="1"/>
    <col min="67" max="67" width="3.3984375" style="159" bestFit="1" customWidth="1"/>
    <col min="68" max="68" width="14.59765625" style="158" customWidth="1"/>
    <col min="69" max="69" width="12.59765625" style="158" customWidth="1"/>
    <col min="70" max="70" width="3.3984375" style="159" bestFit="1" customWidth="1"/>
    <col min="71" max="71" width="11.796875" style="158" customWidth="1"/>
    <col min="72" max="72" width="1" style="527" customWidth="1"/>
    <col min="73" max="73" width="8" style="6" bestFit="1" customWidth="1"/>
    <col min="74" max="74" width="1" style="527" customWidth="1"/>
    <col min="75" max="75" width="9" style="158" customWidth="1"/>
    <col min="76" max="76" width="7.19921875" style="159" bestFit="1" customWidth="1"/>
    <col min="77" max="77" width="9" style="158" customWidth="1"/>
    <col min="78" max="78" width="3.3984375" style="159" bestFit="1" customWidth="1"/>
    <col min="79" max="79" width="7.19921875" style="158" customWidth="1"/>
    <col min="80" max="80" width="7" style="159" customWidth="1"/>
    <col min="81" max="81" width="16.59765625" style="158" customWidth="1"/>
    <col min="82" max="82" width="8.59765625" style="158" customWidth="1"/>
    <col min="83" max="83" width="6.3984375" style="158" customWidth="1"/>
    <col min="84" max="84" width="11.19921875" style="158" customWidth="1"/>
    <col min="85" max="85" width="3.3984375" style="159" bestFit="1" customWidth="1"/>
    <col min="86" max="86" width="19" style="158" customWidth="1"/>
    <col min="87" max="87" width="3.3984375" style="159" bestFit="1" customWidth="1"/>
    <col min="88" max="88" width="16" style="158" customWidth="1"/>
    <col min="89" max="89" width="3.3984375" style="159" bestFit="1" customWidth="1"/>
    <col min="90" max="90" width="14.796875" style="158" customWidth="1"/>
    <col min="91" max="106" width="3" style="158"/>
    <col min="107" max="108" width="4" style="158" customWidth="1"/>
    <col min="109" max="109" width="3" style="158"/>
    <col min="110" max="110" width="3" style="160"/>
    <col min="111" max="118" width="3" style="158"/>
    <col min="119" max="119" width="3" style="160"/>
    <col min="120" max="127" width="3" style="158"/>
    <col min="128" max="131" width="3" style="160"/>
    <col min="132" max="16384" width="3" style="158"/>
  </cols>
  <sheetData>
    <row r="1" spans="1:131" s="71" customFormat="1" ht="24.95" customHeight="1">
      <c r="A1" s="301">
        <v>14</v>
      </c>
      <c r="B1" s="298" t="s">
        <v>39</v>
      </c>
      <c r="C1" s="297"/>
      <c r="D1" s="295"/>
      <c r="E1" s="295"/>
      <c r="F1" s="296"/>
      <c r="G1" s="296"/>
      <c r="H1" s="296"/>
      <c r="I1" s="296"/>
      <c r="J1" s="296"/>
      <c r="K1" s="296"/>
      <c r="L1" s="296"/>
      <c r="M1" s="296"/>
      <c r="N1" s="296"/>
      <c r="O1" s="296"/>
      <c r="P1" s="296"/>
      <c r="Q1" s="296"/>
      <c r="R1" s="296"/>
      <c r="S1" s="296"/>
      <c r="T1" s="296"/>
      <c r="U1" s="296"/>
      <c r="V1" s="296"/>
      <c r="W1" s="301"/>
      <c r="X1" s="298"/>
      <c r="Y1" s="296"/>
      <c r="Z1" s="298"/>
      <c r="AA1" s="298"/>
      <c r="AB1" s="298"/>
      <c r="AC1" s="298"/>
      <c r="AD1" s="298"/>
      <c r="AE1" s="298"/>
      <c r="AF1" s="298"/>
      <c r="AG1" s="298"/>
      <c r="AH1" s="298"/>
      <c r="AI1" s="298"/>
      <c r="AJ1" s="301"/>
      <c r="AK1" s="298"/>
      <c r="AL1" s="298"/>
      <c r="AM1" s="298"/>
      <c r="AN1" s="298"/>
      <c r="AO1" s="298"/>
      <c r="AP1" s="298"/>
      <c r="AQ1" s="298"/>
      <c r="AR1" s="298"/>
      <c r="AS1" s="298"/>
      <c r="AT1" s="298"/>
      <c r="AU1" s="298"/>
      <c r="AV1" s="298"/>
      <c r="AW1" s="298"/>
      <c r="AX1" s="298"/>
      <c r="AY1" s="298"/>
      <c r="AZ1" s="298"/>
      <c r="BA1" s="298"/>
      <c r="BB1" s="301">
        <v>13</v>
      </c>
      <c r="BC1" s="298" t="s">
        <v>39</v>
      </c>
      <c r="BD1" s="298"/>
      <c r="BE1" s="301"/>
      <c r="BF1" s="298"/>
      <c r="BG1" s="298"/>
      <c r="BH1" s="298"/>
      <c r="BI1" s="298"/>
      <c r="BJ1" s="298"/>
      <c r="BK1" s="298"/>
      <c r="BL1" s="298"/>
      <c r="BM1" s="298"/>
      <c r="BN1" s="298"/>
      <c r="BO1" s="298"/>
      <c r="BP1" s="298"/>
      <c r="BQ1" s="298"/>
      <c r="BR1" s="298"/>
      <c r="BS1" s="298"/>
      <c r="BT1" s="298"/>
      <c r="BU1" s="301">
        <v>13</v>
      </c>
      <c r="BV1" s="298" t="s">
        <v>39</v>
      </c>
      <c r="BW1" s="298"/>
      <c r="BX1" s="298"/>
      <c r="BY1" s="298"/>
      <c r="BZ1" s="298"/>
      <c r="CA1" s="298"/>
      <c r="CB1" s="298"/>
      <c r="CC1" s="298"/>
      <c r="CD1" s="298"/>
      <c r="CE1" s="298"/>
      <c r="CF1" s="298"/>
      <c r="CG1" s="298"/>
      <c r="CH1" s="298"/>
      <c r="CI1" s="298"/>
      <c r="CJ1" s="298"/>
      <c r="CK1" s="298"/>
      <c r="CL1" s="298"/>
    </row>
    <row r="2" spans="1:131" s="283" customFormat="1" ht="12.95" customHeight="1" thickBot="1">
      <c r="A2" s="69"/>
      <c r="B2" s="197"/>
      <c r="C2" s="40" t="s">
        <v>438</v>
      </c>
      <c r="AZ2" s="197"/>
      <c r="BA2" s="197"/>
      <c r="BB2" s="69"/>
      <c r="BC2" s="197"/>
      <c r="BD2" s="40"/>
      <c r="BE2" s="40"/>
      <c r="BG2" s="284"/>
      <c r="BK2" s="284"/>
      <c r="BM2" s="284"/>
      <c r="BO2" s="284"/>
      <c r="BQ2" s="1967"/>
      <c r="BR2" s="1967"/>
      <c r="BT2" s="197"/>
      <c r="BU2" s="69"/>
      <c r="BV2" s="197"/>
      <c r="BX2" s="284"/>
      <c r="BZ2" s="284"/>
      <c r="CA2" s="611"/>
      <c r="CB2" s="611"/>
      <c r="CG2" s="284"/>
      <c r="CI2" s="284"/>
      <c r="CJ2" s="40"/>
      <c r="CK2" s="284"/>
      <c r="DF2" s="285"/>
      <c r="DO2" s="285"/>
      <c r="DX2" s="285"/>
      <c r="DY2" s="285"/>
      <c r="DZ2" s="285"/>
      <c r="EA2" s="285"/>
    </row>
    <row r="3" spans="1:131" s="282" customFormat="1" ht="12.95" customHeight="1">
      <c r="A3" s="69"/>
      <c r="B3" s="197"/>
      <c r="C3" s="1996" t="s">
        <v>439</v>
      </c>
      <c r="D3" s="1996"/>
      <c r="E3" s="1996"/>
      <c r="F3" s="1996"/>
      <c r="G3" s="1996"/>
      <c r="H3" s="1996"/>
      <c r="I3" s="1996"/>
      <c r="J3" s="1996"/>
      <c r="K3" s="156"/>
      <c r="L3" s="1997">
        <f>-A1-0.01</f>
        <v>-14.01</v>
      </c>
      <c r="M3" s="1998"/>
      <c r="N3" s="1998"/>
      <c r="O3" s="1998"/>
      <c r="P3" s="1998"/>
      <c r="Q3" s="1998"/>
      <c r="R3" s="1998"/>
      <c r="S3" s="1998"/>
      <c r="T3" s="1998"/>
      <c r="U3" s="1998"/>
      <c r="V3" s="1998"/>
      <c r="W3" s="1987" t="s">
        <v>604</v>
      </c>
      <c r="X3" s="1987"/>
      <c r="Y3" s="1987"/>
      <c r="Z3" s="1987"/>
      <c r="AA3" s="1987"/>
      <c r="AB3" s="1987"/>
      <c r="AC3" s="1987"/>
      <c r="AD3" s="1987"/>
      <c r="AE3" s="1987"/>
      <c r="AF3" s="1987"/>
      <c r="AG3" s="1987"/>
      <c r="AH3" s="1987"/>
      <c r="AI3" s="1987"/>
      <c r="AJ3" s="1987"/>
      <c r="AK3" s="1988"/>
      <c r="AL3" s="616"/>
      <c r="AM3" s="617"/>
      <c r="AN3" s="618"/>
      <c r="AQ3" s="156"/>
      <c r="AR3" s="156"/>
      <c r="AS3" s="156"/>
      <c r="AT3" s="156"/>
      <c r="AU3" s="156"/>
      <c r="AV3" s="156"/>
      <c r="AW3" s="156"/>
      <c r="AX3" s="156"/>
      <c r="AY3" s="156"/>
      <c r="AZ3" s="197"/>
      <c r="BA3" s="197"/>
      <c r="BB3" s="69"/>
      <c r="BC3" s="197"/>
      <c r="BD3" s="83"/>
      <c r="BE3" s="83"/>
      <c r="BF3" s="156"/>
      <c r="BG3" s="156"/>
      <c r="BH3" s="156"/>
      <c r="BI3" s="156"/>
      <c r="BJ3" s="156"/>
      <c r="BK3" s="156"/>
      <c r="BL3" s="156"/>
      <c r="BM3" s="156"/>
      <c r="BN3" s="156"/>
      <c r="BO3" s="156"/>
      <c r="BQ3" s="1967"/>
      <c r="BR3" s="1967"/>
      <c r="BS3" s="550"/>
      <c r="BT3" s="197"/>
      <c r="BU3" s="69"/>
      <c r="BV3" s="156"/>
      <c r="BW3" s="156"/>
      <c r="BX3" s="156"/>
      <c r="BY3" s="156"/>
      <c r="BZ3" s="156"/>
      <c r="CA3" s="611"/>
      <c r="CB3" s="611"/>
      <c r="CC3" s="156"/>
      <c r="CD3" s="156"/>
      <c r="CE3" s="156"/>
      <c r="CF3" s="156"/>
      <c r="CG3" s="83"/>
      <c r="CH3" s="156"/>
      <c r="CI3" s="156"/>
      <c r="CJ3" s="549"/>
      <c r="CK3" s="156"/>
      <c r="CL3" s="550"/>
      <c r="CM3" s="156"/>
      <c r="CN3" s="156"/>
      <c r="CO3" s="156"/>
      <c r="CP3" s="156"/>
      <c r="CQ3" s="156"/>
      <c r="CR3" s="156"/>
      <c r="CS3" s="156"/>
      <c r="CT3" s="156"/>
      <c r="CU3" s="156"/>
      <c r="CV3" s="156"/>
      <c r="CW3" s="156"/>
      <c r="CX3" s="156"/>
      <c r="CY3" s="156"/>
      <c r="CZ3" s="156"/>
      <c r="DA3" s="156"/>
      <c r="DB3" s="156"/>
      <c r="DC3" s="157"/>
      <c r="DD3" s="156"/>
      <c r="DE3" s="156"/>
      <c r="DF3" s="156"/>
      <c r="DG3" s="156"/>
      <c r="DH3" s="156"/>
      <c r="DI3" s="156"/>
      <c r="DJ3" s="156"/>
      <c r="DK3" s="156"/>
      <c r="DL3" s="156"/>
      <c r="DM3" s="156"/>
      <c r="DN3" s="156"/>
      <c r="DO3" s="156"/>
      <c r="DP3" s="156"/>
      <c r="DQ3" s="156"/>
      <c r="DR3" s="156"/>
      <c r="DS3" s="156"/>
      <c r="DT3" s="156"/>
      <c r="DU3" s="281"/>
      <c r="DV3" s="281"/>
      <c r="DW3" s="281"/>
      <c r="DX3" s="281"/>
    </row>
    <row r="4" spans="1:131" s="282" customFormat="1" ht="12.95" customHeight="1" thickBot="1">
      <c r="A4" s="69"/>
      <c r="B4" s="197"/>
      <c r="C4" s="1996"/>
      <c r="D4" s="1996"/>
      <c r="E4" s="1996"/>
      <c r="F4" s="1996"/>
      <c r="G4" s="1996"/>
      <c r="H4" s="1996"/>
      <c r="I4" s="1996"/>
      <c r="J4" s="1996"/>
      <c r="L4" s="619"/>
      <c r="M4" s="620"/>
      <c r="N4" s="620"/>
      <c r="O4" s="620"/>
      <c r="P4" s="620"/>
      <c r="Q4" s="620"/>
      <c r="R4" s="620"/>
      <c r="S4" s="620"/>
      <c r="T4" s="620"/>
      <c r="U4" s="620"/>
      <c r="V4" s="620"/>
      <c r="W4" s="1989"/>
      <c r="X4" s="1989"/>
      <c r="Y4" s="1989"/>
      <c r="Z4" s="1989"/>
      <c r="AA4" s="1989"/>
      <c r="AB4" s="1989"/>
      <c r="AC4" s="1989"/>
      <c r="AD4" s="1989"/>
      <c r="AE4" s="1989"/>
      <c r="AF4" s="1989"/>
      <c r="AG4" s="1989"/>
      <c r="AH4" s="1989"/>
      <c r="AI4" s="1989"/>
      <c r="AJ4" s="1989"/>
      <c r="AK4" s="1990"/>
      <c r="AL4" s="621"/>
      <c r="AM4" s="622"/>
      <c r="AN4" s="623"/>
      <c r="AQ4" s="156"/>
      <c r="AR4" s="156"/>
      <c r="AS4" s="156"/>
      <c r="AT4" s="156"/>
      <c r="AU4" s="156"/>
      <c r="AV4" s="156"/>
      <c r="AW4" s="156"/>
      <c r="AX4" s="156"/>
      <c r="AY4" s="156"/>
      <c r="AZ4" s="197"/>
      <c r="BA4" s="197"/>
      <c r="BB4" s="69"/>
      <c r="BC4" s="197"/>
      <c r="BD4" s="83"/>
      <c r="BE4" s="83"/>
      <c r="BF4" s="156"/>
      <c r="BG4" s="156"/>
      <c r="BH4" s="156"/>
      <c r="BI4" s="156"/>
      <c r="BJ4" s="156"/>
      <c r="BK4" s="156"/>
      <c r="BL4" s="156"/>
      <c r="BM4" s="156"/>
      <c r="BN4" s="156"/>
      <c r="BO4" s="156"/>
      <c r="BP4" s="549"/>
      <c r="BQ4" s="1967"/>
      <c r="BR4" s="1967"/>
      <c r="BS4" s="550"/>
      <c r="BT4" s="197"/>
      <c r="BU4" s="69"/>
      <c r="BV4" s="156"/>
      <c r="BW4" s="156"/>
      <c r="BX4" s="156"/>
      <c r="BY4" s="156"/>
      <c r="BZ4" s="156"/>
      <c r="CA4" s="611"/>
      <c r="CB4" s="611"/>
      <c r="CC4" s="156"/>
      <c r="CD4" s="156"/>
      <c r="CE4" s="156"/>
      <c r="CF4" s="156"/>
      <c r="CG4" s="83"/>
      <c r="CH4" s="156"/>
      <c r="CI4" s="156"/>
      <c r="CJ4" s="549"/>
      <c r="CK4" s="156"/>
      <c r="CL4" s="550"/>
      <c r="CM4" s="156"/>
      <c r="CN4" s="156"/>
      <c r="CO4" s="156"/>
      <c r="CP4" s="156"/>
      <c r="CQ4" s="156"/>
      <c r="CR4" s="156"/>
      <c r="CS4" s="156"/>
      <c r="CT4" s="156"/>
      <c r="CU4" s="156"/>
      <c r="CV4" s="156"/>
      <c r="CW4" s="156"/>
      <c r="CX4" s="156"/>
      <c r="CY4" s="156"/>
      <c r="CZ4" s="156"/>
      <c r="DA4" s="156"/>
      <c r="DB4" s="156"/>
      <c r="DC4" s="157"/>
      <c r="DD4" s="156"/>
      <c r="DE4" s="156"/>
      <c r="DF4" s="156"/>
      <c r="DG4" s="156"/>
      <c r="DH4" s="156"/>
      <c r="DI4" s="156"/>
      <c r="DJ4" s="156"/>
      <c r="DK4" s="156"/>
      <c r="DL4" s="156"/>
      <c r="DM4" s="156"/>
      <c r="DN4" s="156"/>
      <c r="DO4" s="156"/>
      <c r="DP4" s="156"/>
      <c r="DQ4" s="156"/>
      <c r="DR4" s="156"/>
      <c r="DS4" s="156"/>
      <c r="DT4" s="156"/>
      <c r="DU4" s="281"/>
      <c r="DV4" s="281"/>
      <c r="DW4" s="281"/>
      <c r="DX4" s="281"/>
    </row>
    <row r="5" spans="1:131" ht="12.95" customHeight="1">
      <c r="A5" s="27"/>
      <c r="B5" s="39"/>
      <c r="D5" s="161"/>
      <c r="E5" s="161"/>
      <c r="F5" s="161"/>
      <c r="G5" s="161"/>
      <c r="H5" s="183"/>
      <c r="I5" s="183"/>
      <c r="J5" s="161"/>
      <c r="X5" s="172"/>
      <c r="Y5" s="172"/>
      <c r="Z5" s="185"/>
      <c r="AA5" s="185"/>
      <c r="AB5" s="162"/>
      <c r="AC5" s="162"/>
      <c r="AD5" s="162"/>
      <c r="AE5" s="162"/>
      <c r="AS5" s="163"/>
      <c r="AV5" s="163"/>
      <c r="AY5" s="163"/>
      <c r="AZ5" s="39"/>
      <c r="BA5" s="39"/>
      <c r="BB5" s="27"/>
      <c r="BC5" s="39"/>
      <c r="BD5" s="163"/>
      <c r="BE5" s="163"/>
      <c r="BF5" s="163"/>
      <c r="BG5" s="163"/>
      <c r="BH5" s="163"/>
      <c r="BI5" s="163"/>
      <c r="BK5" s="158"/>
      <c r="BM5" s="158"/>
      <c r="BN5" s="605"/>
      <c r="BO5" s="283"/>
      <c r="BP5" s="283"/>
      <c r="BQ5" s="1968"/>
      <c r="BR5" s="1968"/>
      <c r="BS5" s="283"/>
      <c r="BT5" s="39"/>
      <c r="BU5" s="27"/>
      <c r="BV5" s="39"/>
      <c r="BX5" s="158"/>
      <c r="BZ5" s="158"/>
      <c r="CA5" s="612"/>
      <c r="CB5" s="612"/>
      <c r="CG5" s="158"/>
      <c r="CI5" s="158"/>
      <c r="CK5" s="158"/>
      <c r="DF5" s="158"/>
      <c r="DO5" s="158"/>
      <c r="DX5" s="158"/>
      <c r="DY5" s="158"/>
      <c r="DZ5" s="158"/>
      <c r="EA5" s="158"/>
    </row>
    <row r="6" spans="1:131" s="385" customFormat="1" ht="12.95" customHeight="1">
      <c r="A6" s="1473" t="s">
        <v>116</v>
      </c>
      <c r="B6" s="313"/>
      <c r="C6" s="496">
        <f>L3-0.01</f>
        <v>-14.02</v>
      </c>
      <c r="D6" s="1974">
        <f>C6-0.01</f>
        <v>-14.03</v>
      </c>
      <c r="E6" s="2000"/>
      <c r="F6" s="1975"/>
      <c r="G6" s="1974">
        <f>D6-0.01</f>
        <v>-14.04</v>
      </c>
      <c r="H6" s="2000"/>
      <c r="I6" s="497"/>
      <c r="J6" s="498"/>
      <c r="K6" s="499"/>
      <c r="L6" s="499"/>
      <c r="M6" s="1339"/>
      <c r="N6" s="1339"/>
      <c r="O6" s="1339"/>
      <c r="P6" s="1339"/>
      <c r="Q6" s="1339"/>
      <c r="R6" s="1339"/>
      <c r="S6" s="1339"/>
      <c r="T6" s="1339"/>
      <c r="U6" s="1339"/>
      <c r="V6" s="498"/>
      <c r="W6" s="499"/>
      <c r="X6" s="499"/>
      <c r="Y6" s="498"/>
      <c r="Z6" s="499"/>
      <c r="AA6" s="499"/>
      <c r="AB6" s="498"/>
      <c r="AC6" s="499"/>
      <c r="AD6" s="499"/>
      <c r="AE6" s="498"/>
      <c r="AF6" s="499"/>
      <c r="AG6" s="499"/>
      <c r="AH6" s="498"/>
      <c r="AI6" s="499"/>
      <c r="AJ6" s="499"/>
      <c r="AK6" s="498"/>
      <c r="AL6" s="499"/>
      <c r="AM6" s="499"/>
      <c r="AN6" s="498"/>
      <c r="AO6" s="499"/>
      <c r="AP6" s="499"/>
      <c r="AQ6" s="498"/>
      <c r="AR6" s="499"/>
      <c r="AS6" s="499"/>
      <c r="AT6" s="498"/>
      <c r="AU6" s="499"/>
      <c r="AV6" s="499"/>
      <c r="AW6" s="498"/>
      <c r="AX6" s="499"/>
      <c r="AY6" s="500"/>
      <c r="AZ6" s="313"/>
      <c r="BA6" s="313"/>
      <c r="BB6" s="1473" t="s">
        <v>115</v>
      </c>
      <c r="BC6" s="313"/>
      <c r="BD6" s="1974">
        <f>G6-0.01</f>
        <v>-14.049999999999999</v>
      </c>
      <c r="BE6" s="1975"/>
      <c r="BF6" s="501">
        <f>BD6-0.01</f>
        <v>-14.059999999999999</v>
      </c>
      <c r="BG6" s="502"/>
      <c r="BH6" s="1974">
        <f>BF6-0.01</f>
        <v>-14.069999999999999</v>
      </c>
      <c r="BI6" s="1975"/>
      <c r="BJ6" s="503">
        <f>BH6-0.01</f>
        <v>-14.079999999999998</v>
      </c>
      <c r="BK6" s="502"/>
      <c r="BL6" s="501">
        <f>BJ6-0.01</f>
        <v>-14.089999999999998</v>
      </c>
      <c r="BM6" s="504"/>
      <c r="BN6" s="606">
        <f>BL6-0.01</f>
        <v>-14.099999999999998</v>
      </c>
      <c r="BO6" s="607"/>
      <c r="BP6" s="505">
        <f>BN6-0.01</f>
        <v>-14.109999999999998</v>
      </c>
      <c r="BQ6" s="501">
        <f>BP6-0.01</f>
        <v>-14.119999999999997</v>
      </c>
      <c r="BR6" s="502"/>
      <c r="BS6" s="505">
        <f>BQ6-0.01</f>
        <v>-14.129999999999997</v>
      </c>
      <c r="BT6" s="313"/>
      <c r="BU6" s="1473" t="s">
        <v>115</v>
      </c>
      <c r="BV6" s="313"/>
      <c r="BW6" s="528">
        <f>BS6-0.01</f>
        <v>-14.139999999999997</v>
      </c>
      <c r="BX6" s="502"/>
      <c r="BY6" s="600">
        <f>BW6-0.01</f>
        <v>-14.149999999999997</v>
      </c>
      <c r="BZ6" s="502"/>
      <c r="CA6" s="528">
        <f>BY6-0.01</f>
        <v>-14.159999999999997</v>
      </c>
      <c r="CB6" s="502"/>
      <c r="CC6" s="505">
        <f>CA6-0.01</f>
        <v>-14.169999999999996</v>
      </c>
      <c r="CD6" s="1335">
        <f>CC6-0.01</f>
        <v>-14.179999999999996</v>
      </c>
      <c r="CE6" s="502"/>
      <c r="CF6" s="501">
        <f>CD6-0.01</f>
        <v>-14.189999999999996</v>
      </c>
      <c r="CG6" s="502"/>
      <c r="CH6" s="503">
        <f>CF6-0.01</f>
        <v>-14.199999999999996</v>
      </c>
      <c r="CI6" s="502"/>
      <c r="CJ6" s="503">
        <f>CH6-0.01</f>
        <v>-14.209999999999996</v>
      </c>
      <c r="CK6" s="502"/>
      <c r="CL6" s="505">
        <f>CJ6-0.01</f>
        <v>-14.219999999999995</v>
      </c>
      <c r="DF6" s="386"/>
      <c r="DO6" s="386"/>
      <c r="DX6" s="386"/>
      <c r="DY6" s="386"/>
      <c r="DZ6" s="386"/>
      <c r="EA6" s="386"/>
    </row>
    <row r="7" spans="1:131" ht="12.95" customHeight="1">
      <c r="A7" s="1474"/>
      <c r="B7" s="39"/>
      <c r="C7" s="1999" t="s">
        <v>440</v>
      </c>
      <c r="D7" s="2003" t="s">
        <v>441</v>
      </c>
      <c r="E7" s="2004"/>
      <c r="F7" s="2005"/>
      <c r="G7" s="405"/>
      <c r="H7" s="179"/>
      <c r="I7" s="165" t="s">
        <v>445</v>
      </c>
      <c r="J7" s="406"/>
      <c r="K7" s="285"/>
      <c r="L7" s="285"/>
      <c r="M7" s="285"/>
      <c r="N7" s="285"/>
      <c r="O7" s="285"/>
      <c r="P7" s="285"/>
      <c r="Q7" s="285"/>
      <c r="R7" s="285"/>
      <c r="S7" s="285"/>
      <c r="T7" s="285"/>
      <c r="U7" s="285"/>
      <c r="V7" s="285"/>
      <c r="W7" s="285"/>
      <c r="X7" s="285"/>
      <c r="Y7" s="285"/>
      <c r="Z7" s="178"/>
      <c r="AA7" s="178"/>
      <c r="AB7" s="178"/>
      <c r="AC7" s="178"/>
      <c r="AD7" s="178"/>
      <c r="AE7" s="178"/>
      <c r="AF7" s="285"/>
      <c r="AG7" s="285"/>
      <c r="AH7" s="285"/>
      <c r="AI7" s="285"/>
      <c r="AJ7" s="285"/>
      <c r="AK7" s="285"/>
      <c r="AL7" s="285"/>
      <c r="AM7" s="285"/>
      <c r="AN7" s="285"/>
      <c r="AO7" s="285"/>
      <c r="AP7" s="285"/>
      <c r="AQ7" s="285"/>
      <c r="AR7" s="285"/>
      <c r="AS7" s="179"/>
      <c r="AT7" s="285"/>
      <c r="AU7" s="285"/>
      <c r="AV7" s="179"/>
      <c r="AW7" s="285"/>
      <c r="AX7" s="285"/>
      <c r="AY7" s="278"/>
      <c r="AZ7" s="39"/>
      <c r="BA7" s="39"/>
      <c r="BB7" s="1474"/>
      <c r="BC7" s="39"/>
      <c r="BD7" s="1979" t="s">
        <v>457</v>
      </c>
      <c r="BE7" s="1980"/>
      <c r="BF7" s="1977" t="s">
        <v>459</v>
      </c>
      <c r="BG7" s="1978"/>
      <c r="BH7" s="1979" t="s">
        <v>460</v>
      </c>
      <c r="BI7" s="1980"/>
      <c r="BJ7" s="2001" t="s">
        <v>461</v>
      </c>
      <c r="BK7" s="1978"/>
      <c r="BL7" s="1977" t="s">
        <v>462</v>
      </c>
      <c r="BM7" s="2001"/>
      <c r="BN7" s="1977" t="s">
        <v>463</v>
      </c>
      <c r="BO7" s="1978"/>
      <c r="BP7" s="1976" t="s">
        <v>465</v>
      </c>
      <c r="BQ7" s="1977" t="s">
        <v>619</v>
      </c>
      <c r="BR7" s="1978"/>
      <c r="BS7" s="1976" t="s">
        <v>620</v>
      </c>
      <c r="BT7" s="39"/>
      <c r="BU7" s="1474"/>
      <c r="BV7" s="39"/>
      <c r="BW7" s="1979" t="s">
        <v>468</v>
      </c>
      <c r="BX7" s="1980"/>
      <c r="BY7" s="1979" t="s">
        <v>469</v>
      </c>
      <c r="BZ7" s="1980"/>
      <c r="CA7" s="1983" t="s">
        <v>472</v>
      </c>
      <c r="CB7" s="1980"/>
      <c r="CC7" s="1976" t="s">
        <v>473</v>
      </c>
      <c r="CD7" s="1983" t="s">
        <v>474</v>
      </c>
      <c r="CE7" s="1980"/>
      <c r="CF7" s="1977" t="s">
        <v>475</v>
      </c>
      <c r="CG7" s="1978"/>
      <c r="CH7" s="1979" t="s">
        <v>476</v>
      </c>
      <c r="CI7" s="1980"/>
      <c r="CJ7" s="2001" t="s">
        <v>481</v>
      </c>
      <c r="CK7" s="1978"/>
      <c r="CL7" s="1976" t="s">
        <v>485</v>
      </c>
      <c r="DF7" s="158"/>
      <c r="DO7" s="158"/>
      <c r="DX7" s="158"/>
      <c r="DY7" s="158"/>
      <c r="DZ7" s="158"/>
      <c r="EA7" s="158"/>
    </row>
    <row r="8" spans="1:131" ht="12.95" customHeight="1">
      <c r="A8" s="1474"/>
      <c r="B8" s="39"/>
      <c r="C8" s="1999"/>
      <c r="D8" s="2006"/>
      <c r="E8" s="2007"/>
      <c r="F8" s="2008"/>
      <c r="G8" s="405"/>
      <c r="H8" s="179"/>
      <c r="I8" s="165"/>
      <c r="J8" s="406"/>
      <c r="K8" s="285"/>
      <c r="L8" s="285"/>
      <c r="M8" s="285"/>
      <c r="N8" s="285"/>
      <c r="O8" s="285"/>
      <c r="P8" s="285"/>
      <c r="Q8" s="285"/>
      <c r="R8" s="285"/>
      <c r="S8" s="285"/>
      <c r="T8" s="285"/>
      <c r="U8" s="285"/>
      <c r="V8" s="285"/>
      <c r="W8" s="285"/>
      <c r="X8" s="285"/>
      <c r="Y8" s="285"/>
      <c r="Z8" s="178"/>
      <c r="AA8" s="178"/>
      <c r="AB8" s="178"/>
      <c r="AC8" s="178"/>
      <c r="AD8" s="178"/>
      <c r="AE8" s="178"/>
      <c r="AF8" s="285"/>
      <c r="AG8" s="285"/>
      <c r="AH8" s="285"/>
      <c r="AI8" s="285"/>
      <c r="AJ8" s="285"/>
      <c r="AK8" s="285"/>
      <c r="AL8" s="285"/>
      <c r="AM8" s="285"/>
      <c r="AN8" s="285"/>
      <c r="AO8" s="285"/>
      <c r="AP8" s="285"/>
      <c r="AQ8" s="285"/>
      <c r="AR8" s="285"/>
      <c r="AS8" s="179"/>
      <c r="AT8" s="285"/>
      <c r="AU8" s="285"/>
      <c r="AV8" s="179"/>
      <c r="AW8" s="285"/>
      <c r="AX8" s="285"/>
      <c r="AY8" s="278"/>
      <c r="AZ8" s="39"/>
      <c r="BA8" s="39"/>
      <c r="BB8" s="1474"/>
      <c r="BC8" s="39"/>
      <c r="BD8" s="1977"/>
      <c r="BE8" s="1978"/>
      <c r="BF8" s="1977"/>
      <c r="BG8" s="1978"/>
      <c r="BH8" s="1977"/>
      <c r="BI8" s="1978"/>
      <c r="BJ8" s="2001"/>
      <c r="BK8" s="1978"/>
      <c r="BL8" s="1977"/>
      <c r="BM8" s="2001"/>
      <c r="BN8" s="1977"/>
      <c r="BO8" s="1978"/>
      <c r="BP8" s="1976"/>
      <c r="BQ8" s="1977"/>
      <c r="BR8" s="1978"/>
      <c r="BS8" s="1976"/>
      <c r="BT8" s="39"/>
      <c r="BU8" s="1474"/>
      <c r="BV8" s="39"/>
      <c r="BW8" s="1977"/>
      <c r="BX8" s="1978"/>
      <c r="BY8" s="1977"/>
      <c r="BZ8" s="1978"/>
      <c r="CA8" s="1977"/>
      <c r="CB8" s="1978"/>
      <c r="CC8" s="1976"/>
      <c r="CD8" s="1977"/>
      <c r="CE8" s="1978"/>
      <c r="CF8" s="1977"/>
      <c r="CG8" s="1978"/>
      <c r="CH8" s="1977"/>
      <c r="CI8" s="1978"/>
      <c r="CJ8" s="2001"/>
      <c r="CK8" s="1978"/>
      <c r="CL8" s="1976"/>
      <c r="DF8" s="158"/>
      <c r="DO8" s="158"/>
      <c r="DX8" s="158"/>
      <c r="DY8" s="158"/>
      <c r="DZ8" s="158"/>
      <c r="EA8" s="158"/>
    </row>
    <row r="9" spans="1:131" ht="12.95" customHeight="1">
      <c r="A9" s="1474"/>
      <c r="B9" s="39"/>
      <c r="C9" s="1999"/>
      <c r="D9" s="2006"/>
      <c r="E9" s="2007"/>
      <c r="F9" s="2008"/>
      <c r="G9" s="405"/>
      <c r="H9" s="179"/>
      <c r="I9" s="165" t="s">
        <v>446</v>
      </c>
      <c r="J9" s="406"/>
      <c r="K9" s="285"/>
      <c r="L9" s="285"/>
      <c r="M9" s="285"/>
      <c r="N9" s="285"/>
      <c r="O9" s="285"/>
      <c r="P9" s="285"/>
      <c r="Q9" s="285"/>
      <c r="R9" s="285"/>
      <c r="S9" s="285"/>
      <c r="T9" s="285"/>
      <c r="U9" s="285"/>
      <c r="V9" s="285"/>
      <c r="W9" s="285"/>
      <c r="X9" s="285"/>
      <c r="Y9" s="285"/>
      <c r="Z9" s="178"/>
      <c r="AA9" s="178"/>
      <c r="AB9" s="178"/>
      <c r="AC9" s="178"/>
      <c r="AD9" s="178"/>
      <c r="AE9" s="178"/>
      <c r="AF9" s="285"/>
      <c r="AG9" s="285"/>
      <c r="AH9" s="285"/>
      <c r="AI9" s="285"/>
      <c r="AJ9" s="285"/>
      <c r="AK9" s="285"/>
      <c r="AL9" s="285"/>
      <c r="AM9" s="285"/>
      <c r="AN9" s="285"/>
      <c r="AO9" s="285"/>
      <c r="AP9" s="285"/>
      <c r="AQ9" s="285"/>
      <c r="AR9" s="285"/>
      <c r="AS9" s="179"/>
      <c r="AT9" s="285"/>
      <c r="AU9" s="285"/>
      <c r="AV9" s="179"/>
      <c r="AW9" s="285"/>
      <c r="AX9" s="285"/>
      <c r="AY9" s="278"/>
      <c r="AZ9" s="39"/>
      <c r="BA9" s="39"/>
      <c r="BB9" s="1474"/>
      <c r="BC9" s="39"/>
      <c r="BD9" s="1977"/>
      <c r="BE9" s="1978"/>
      <c r="BF9" s="1977"/>
      <c r="BG9" s="1978"/>
      <c r="BH9" s="1977"/>
      <c r="BI9" s="1978"/>
      <c r="BJ9" s="2001"/>
      <c r="BK9" s="1978"/>
      <c r="BL9" s="1977"/>
      <c r="BM9" s="2001"/>
      <c r="BN9" s="1977"/>
      <c r="BO9" s="1978"/>
      <c r="BP9" s="1976"/>
      <c r="BQ9" s="1977"/>
      <c r="BR9" s="1978"/>
      <c r="BS9" s="1976"/>
      <c r="BT9" s="39"/>
      <c r="BU9" s="1474"/>
      <c r="BV9" s="39"/>
      <c r="BW9" s="1977"/>
      <c r="BX9" s="1978"/>
      <c r="BY9" s="1977"/>
      <c r="BZ9" s="1978"/>
      <c r="CA9" s="1977"/>
      <c r="CB9" s="1978"/>
      <c r="CC9" s="1976"/>
      <c r="CD9" s="1977"/>
      <c r="CE9" s="1978"/>
      <c r="CF9" s="1977"/>
      <c r="CG9" s="1978"/>
      <c r="CH9" s="1977"/>
      <c r="CI9" s="1978"/>
      <c r="CJ9" s="2001"/>
      <c r="CK9" s="1978"/>
      <c r="CL9" s="1976"/>
      <c r="DF9" s="158"/>
      <c r="DO9" s="158"/>
      <c r="DX9" s="158"/>
      <c r="DY9" s="158"/>
      <c r="DZ9" s="158"/>
      <c r="EA9" s="158"/>
    </row>
    <row r="10" spans="1:131" ht="12.95" customHeight="1">
      <c r="A10" s="1474"/>
      <c r="B10" s="39"/>
      <c r="C10" s="1999"/>
      <c r="D10" s="2006"/>
      <c r="E10" s="2007"/>
      <c r="F10" s="2008"/>
      <c r="G10" s="405"/>
      <c r="H10" s="179"/>
      <c r="I10" s="165" t="s">
        <v>447</v>
      </c>
      <c r="J10" s="406"/>
      <c r="K10" s="285"/>
      <c r="L10" s="285"/>
      <c r="M10" s="285"/>
      <c r="N10" s="285"/>
      <c r="O10" s="285"/>
      <c r="P10" s="285"/>
      <c r="Q10" s="285"/>
      <c r="R10" s="285"/>
      <c r="S10" s="285"/>
      <c r="T10" s="285"/>
      <c r="U10" s="285"/>
      <c r="V10" s="285"/>
      <c r="W10" s="285"/>
      <c r="X10" s="285"/>
      <c r="Y10" s="285"/>
      <c r="Z10" s="178"/>
      <c r="AA10" s="178"/>
      <c r="AB10" s="178"/>
      <c r="AC10" s="178"/>
      <c r="AD10" s="178"/>
      <c r="AE10" s="178"/>
      <c r="AF10" s="285"/>
      <c r="AG10" s="285"/>
      <c r="AH10" s="285"/>
      <c r="AI10" s="285"/>
      <c r="AJ10" s="285"/>
      <c r="AK10" s="285"/>
      <c r="AL10" s="285"/>
      <c r="AM10" s="285"/>
      <c r="AN10" s="285"/>
      <c r="AO10" s="285"/>
      <c r="AP10" s="285"/>
      <c r="AQ10" s="285"/>
      <c r="AR10" s="285"/>
      <c r="AS10" s="179"/>
      <c r="AT10" s="285"/>
      <c r="AU10" s="285"/>
      <c r="AV10" s="179"/>
      <c r="AW10" s="285"/>
      <c r="AX10" s="285"/>
      <c r="AY10" s="278"/>
      <c r="AZ10" s="39"/>
      <c r="BA10" s="39"/>
      <c r="BB10" s="1474"/>
      <c r="BC10" s="39"/>
      <c r="BD10" s="1977"/>
      <c r="BE10" s="1978"/>
      <c r="BF10" s="1977"/>
      <c r="BG10" s="1978"/>
      <c r="BH10" s="1977"/>
      <c r="BI10" s="1978"/>
      <c r="BJ10" s="2001"/>
      <c r="BK10" s="1978"/>
      <c r="BL10" s="1977"/>
      <c r="BM10" s="2001"/>
      <c r="BN10" s="1977"/>
      <c r="BO10" s="1978"/>
      <c r="BP10" s="1976"/>
      <c r="BQ10" s="1977"/>
      <c r="BR10" s="1978"/>
      <c r="BS10" s="1976"/>
      <c r="BT10" s="39"/>
      <c r="BU10" s="1474"/>
      <c r="BV10" s="39"/>
      <c r="BW10" s="1977"/>
      <c r="BX10" s="1978"/>
      <c r="BY10" s="1977"/>
      <c r="BZ10" s="1978"/>
      <c r="CA10" s="1977"/>
      <c r="CB10" s="1978"/>
      <c r="CC10" s="1976"/>
      <c r="CD10" s="1977"/>
      <c r="CE10" s="1978"/>
      <c r="CF10" s="1977"/>
      <c r="CG10" s="1978"/>
      <c r="CH10" s="1977"/>
      <c r="CI10" s="1978"/>
      <c r="CJ10" s="2001"/>
      <c r="CK10" s="1978"/>
      <c r="CL10" s="1976"/>
      <c r="DF10" s="158"/>
      <c r="DO10" s="158"/>
      <c r="DX10" s="158"/>
      <c r="DY10" s="158"/>
      <c r="DZ10" s="158"/>
      <c r="EA10" s="158"/>
    </row>
    <row r="11" spans="1:131" ht="12.95" customHeight="1">
      <c r="A11" s="1474"/>
      <c r="B11" s="39"/>
      <c r="C11" s="1999"/>
      <c r="D11" s="2006"/>
      <c r="E11" s="2007"/>
      <c r="F11" s="2008"/>
      <c r="G11" s="405"/>
      <c r="H11" s="179"/>
      <c r="I11" s="165" t="s">
        <v>448</v>
      </c>
      <c r="J11" s="406"/>
      <c r="K11" s="285"/>
      <c r="L11" s="285"/>
      <c r="M11" s="285"/>
      <c r="N11" s="285"/>
      <c r="O11" s="285"/>
      <c r="P11" s="285"/>
      <c r="Q11" s="285"/>
      <c r="R11" s="285"/>
      <c r="S11" s="285"/>
      <c r="T11" s="613"/>
      <c r="U11" s="613"/>
      <c r="V11" s="613"/>
      <c r="W11" s="285"/>
      <c r="X11" s="285"/>
      <c r="Y11" s="285"/>
      <c r="Z11" s="178"/>
      <c r="AA11" s="178"/>
      <c r="AB11" s="178"/>
      <c r="AC11" s="178"/>
      <c r="AD11" s="178"/>
      <c r="AE11" s="178"/>
      <c r="AF11" s="285"/>
      <c r="AG11" s="285"/>
      <c r="AH11" s="285"/>
      <c r="AI11" s="285"/>
      <c r="AJ11" s="285"/>
      <c r="AK11" s="285"/>
      <c r="AL11" s="285"/>
      <c r="AM11" s="285"/>
      <c r="AN11" s="285"/>
      <c r="AO11" s="285"/>
      <c r="AP11" s="285"/>
      <c r="AQ11" s="285"/>
      <c r="AR11" s="285"/>
      <c r="AS11" s="179"/>
      <c r="AT11" s="285"/>
      <c r="AU11" s="285"/>
      <c r="AV11" s="179"/>
      <c r="AW11" s="285"/>
      <c r="AX11" s="285"/>
      <c r="AY11" s="278"/>
      <c r="AZ11" s="39"/>
      <c r="BA11" s="39"/>
      <c r="BB11" s="1474"/>
      <c r="BC11" s="39"/>
      <c r="BD11" s="1977"/>
      <c r="BE11" s="1978"/>
      <c r="BF11" s="1977"/>
      <c r="BG11" s="1978"/>
      <c r="BH11" s="1977"/>
      <c r="BI11" s="1978"/>
      <c r="BJ11" s="2001"/>
      <c r="BK11" s="1978"/>
      <c r="BL11" s="1977"/>
      <c r="BM11" s="2001"/>
      <c r="BN11" s="1977"/>
      <c r="BO11" s="1978"/>
      <c r="BP11" s="1976"/>
      <c r="BQ11" s="1977"/>
      <c r="BR11" s="1978"/>
      <c r="BS11" s="1976"/>
      <c r="BT11" s="39"/>
      <c r="BU11" s="1474"/>
      <c r="BV11" s="39"/>
      <c r="BW11" s="1977"/>
      <c r="BX11" s="1978"/>
      <c r="BY11" s="1977"/>
      <c r="BZ11" s="1978"/>
      <c r="CA11" s="1977"/>
      <c r="CB11" s="1978"/>
      <c r="CC11" s="1976"/>
      <c r="CD11" s="1977"/>
      <c r="CE11" s="1978"/>
      <c r="CF11" s="1977"/>
      <c r="CG11" s="1978"/>
      <c r="CH11" s="418"/>
      <c r="CI11" s="416"/>
      <c r="CJ11" s="2001"/>
      <c r="CK11" s="1978"/>
      <c r="CL11" s="1976"/>
      <c r="DF11" s="158"/>
      <c r="DO11" s="158"/>
      <c r="DX11" s="158"/>
      <c r="DY11" s="158"/>
      <c r="DZ11" s="158"/>
      <c r="EA11" s="158"/>
    </row>
    <row r="12" spans="1:131" ht="12.95" customHeight="1">
      <c r="A12" s="1474"/>
      <c r="B12" s="39"/>
      <c r="C12" s="1999"/>
      <c r="D12" s="2006"/>
      <c r="E12" s="2007"/>
      <c r="F12" s="2008"/>
      <c r="G12" s="407"/>
      <c r="H12" s="245"/>
      <c r="I12" s="408"/>
      <c r="J12" s="408"/>
      <c r="K12" s="408"/>
      <c r="L12" s="408"/>
      <c r="M12" s="408"/>
      <c r="N12" s="408"/>
      <c r="O12" s="408"/>
      <c r="P12" s="408"/>
      <c r="Q12" s="408"/>
      <c r="R12" s="408"/>
      <c r="S12" s="408"/>
      <c r="T12" s="408"/>
      <c r="U12" s="408"/>
      <c r="V12" s="408"/>
      <c r="W12" s="408"/>
      <c r="X12" s="408"/>
      <c r="Y12" s="408"/>
      <c r="Z12" s="408"/>
      <c r="AA12" s="285"/>
      <c r="AB12" s="285"/>
      <c r="AC12" s="285"/>
      <c r="AD12" s="285"/>
      <c r="AE12" s="285"/>
      <c r="AF12" s="285"/>
      <c r="AG12" s="285"/>
      <c r="AH12" s="285"/>
      <c r="AI12" s="285"/>
      <c r="AJ12" s="285"/>
      <c r="AK12" s="285"/>
      <c r="AL12" s="285"/>
      <c r="AM12" s="285"/>
      <c r="AN12" s="285"/>
      <c r="AO12" s="285"/>
      <c r="AP12" s="285"/>
      <c r="AQ12" s="285"/>
      <c r="AR12" s="285"/>
      <c r="AS12" s="285"/>
      <c r="AT12" s="285"/>
      <c r="AU12" s="285"/>
      <c r="AV12" s="285"/>
      <c r="AW12" s="285"/>
      <c r="AX12" s="285"/>
      <c r="AY12" s="392"/>
      <c r="AZ12" s="39"/>
      <c r="BA12" s="39"/>
      <c r="BB12" s="1474"/>
      <c r="BC12" s="39"/>
      <c r="BD12" s="1977"/>
      <c r="BE12" s="1978"/>
      <c r="BF12" s="1977"/>
      <c r="BG12" s="1978"/>
      <c r="BH12" s="1977"/>
      <c r="BI12" s="1978"/>
      <c r="BJ12" s="2001"/>
      <c r="BK12" s="1978"/>
      <c r="BL12" s="1977"/>
      <c r="BM12" s="2001"/>
      <c r="BN12" s="1977"/>
      <c r="BO12" s="1978"/>
      <c r="BP12" s="1976"/>
      <c r="BQ12" s="1977"/>
      <c r="BR12" s="1978"/>
      <c r="BS12" s="1976"/>
      <c r="BT12" s="39"/>
      <c r="BU12" s="1474"/>
      <c r="BV12" s="39"/>
      <c r="BW12" s="1977"/>
      <c r="BX12" s="1978"/>
      <c r="BY12" s="1977"/>
      <c r="BZ12" s="1978"/>
      <c r="CA12" s="1977"/>
      <c r="CB12" s="1978"/>
      <c r="CC12" s="1976"/>
      <c r="CD12" s="1977"/>
      <c r="CE12" s="1978"/>
      <c r="CF12" s="1977"/>
      <c r="CG12" s="1978"/>
      <c r="CH12" s="1986" t="s">
        <v>477</v>
      </c>
      <c r="CI12" s="2015">
        <v>1</v>
      </c>
      <c r="CJ12" s="2001"/>
      <c r="CK12" s="1978"/>
      <c r="CL12" s="1976"/>
      <c r="DF12" s="158"/>
      <c r="DO12" s="158"/>
      <c r="DX12" s="158"/>
      <c r="DY12" s="158"/>
      <c r="DZ12" s="158"/>
      <c r="EA12" s="158"/>
    </row>
    <row r="13" spans="1:131" ht="12.95" customHeight="1">
      <c r="A13" s="1474"/>
      <c r="B13" s="39"/>
      <c r="C13" s="1999"/>
      <c r="D13" s="2009" t="s">
        <v>442</v>
      </c>
      <c r="E13" s="2010"/>
      <c r="F13" s="2011"/>
      <c r="G13" s="389"/>
      <c r="H13" s="285"/>
      <c r="I13" s="285"/>
      <c r="J13" s="285"/>
      <c r="K13" s="285"/>
      <c r="L13" s="285"/>
      <c r="M13" s="285"/>
      <c r="N13" s="285"/>
      <c r="O13" s="285"/>
      <c r="P13" s="285"/>
      <c r="Q13" s="285"/>
      <c r="R13" s="285"/>
      <c r="S13" s="285"/>
      <c r="T13" s="285"/>
      <c r="U13" s="285"/>
      <c r="V13" s="285"/>
      <c r="W13" s="285"/>
      <c r="X13" s="285"/>
      <c r="Y13" s="285"/>
      <c r="Z13" s="613"/>
      <c r="AA13" s="285"/>
      <c r="AB13" s="285"/>
      <c r="AC13" s="285"/>
      <c r="AD13" s="285"/>
      <c r="AE13" s="285"/>
      <c r="AF13" s="285"/>
      <c r="AG13" s="285"/>
      <c r="AH13" s="285"/>
      <c r="AI13" s="285"/>
      <c r="AJ13" s="285"/>
      <c r="AK13" s="285"/>
      <c r="AL13" s="285"/>
      <c r="AM13" s="285"/>
      <c r="AN13" s="285"/>
      <c r="AO13" s="285"/>
      <c r="AP13" s="285"/>
      <c r="AQ13" s="285"/>
      <c r="AR13" s="285"/>
      <c r="AS13" s="285"/>
      <c r="AT13" s="285"/>
      <c r="AU13" s="285"/>
      <c r="AV13" s="285"/>
      <c r="AW13" s="285"/>
      <c r="AX13" s="285"/>
      <c r="AY13" s="392"/>
      <c r="AZ13" s="39"/>
      <c r="BA13" s="39"/>
      <c r="BB13" s="1474"/>
      <c r="BC13" s="39"/>
      <c r="BD13" s="1977"/>
      <c r="BE13" s="1978"/>
      <c r="BF13" s="1977"/>
      <c r="BG13" s="1978"/>
      <c r="BH13" s="1977"/>
      <c r="BI13" s="1978"/>
      <c r="BJ13" s="2001"/>
      <c r="BK13" s="1978"/>
      <c r="BL13" s="1977"/>
      <c r="BM13" s="2001"/>
      <c r="BN13" s="1977"/>
      <c r="BO13" s="1978"/>
      <c r="BP13" s="1976"/>
      <c r="BQ13" s="1977"/>
      <c r="BR13" s="1978"/>
      <c r="BS13" s="1976"/>
      <c r="BT13" s="39"/>
      <c r="BU13" s="1474"/>
      <c r="BV13" s="39"/>
      <c r="BW13" s="1977"/>
      <c r="BX13" s="1978"/>
      <c r="BY13" s="1977"/>
      <c r="BZ13" s="1978"/>
      <c r="CA13" s="1977"/>
      <c r="CB13" s="1978"/>
      <c r="CC13" s="1976"/>
      <c r="CD13" s="1977"/>
      <c r="CE13" s="1978"/>
      <c r="CF13" s="1977"/>
      <c r="CG13" s="1978"/>
      <c r="CH13" s="1986"/>
      <c r="CI13" s="2015"/>
      <c r="CJ13" s="2001"/>
      <c r="CK13" s="1978"/>
      <c r="CL13" s="1976"/>
    </row>
    <row r="14" spans="1:131" ht="12.95" customHeight="1">
      <c r="A14" s="1474"/>
      <c r="B14" s="39"/>
      <c r="C14" s="1999"/>
      <c r="D14" s="2009"/>
      <c r="E14" s="2010"/>
      <c r="F14" s="2011"/>
      <c r="G14" s="409"/>
      <c r="H14" s="164"/>
      <c r="I14" s="285"/>
      <c r="J14" s="165"/>
      <c r="K14" s="164"/>
      <c r="L14" s="164"/>
      <c r="M14" s="164"/>
      <c r="N14" s="164"/>
      <c r="O14" s="164"/>
      <c r="P14" s="164"/>
      <c r="Q14" s="164"/>
      <c r="R14" s="164"/>
      <c r="S14" s="164"/>
      <c r="T14" s="164"/>
      <c r="U14" s="164"/>
      <c r="V14" s="165"/>
      <c r="W14" s="164"/>
      <c r="X14" s="164"/>
      <c r="Y14" s="165"/>
      <c r="Z14" s="164"/>
      <c r="AA14" s="164"/>
      <c r="AB14" s="165"/>
      <c r="AC14" s="164"/>
      <c r="AD14" s="164"/>
      <c r="AE14" s="165"/>
      <c r="AF14" s="164"/>
      <c r="AG14" s="164"/>
      <c r="AH14" s="165"/>
      <c r="AI14" s="164"/>
      <c r="AJ14" s="164"/>
      <c r="AK14" s="165"/>
      <c r="AL14" s="164"/>
      <c r="AM14" s="164"/>
      <c r="AN14" s="165"/>
      <c r="AO14" s="164"/>
      <c r="AP14" s="164"/>
      <c r="AQ14" s="165"/>
      <c r="AR14" s="164"/>
      <c r="AS14" s="164"/>
      <c r="AT14" s="165"/>
      <c r="AU14" s="164"/>
      <c r="AV14" s="164"/>
      <c r="AW14" s="165"/>
      <c r="AX14" s="164"/>
      <c r="AY14" s="410"/>
      <c r="AZ14" s="39"/>
      <c r="BA14" s="39"/>
      <c r="BB14" s="1474"/>
      <c r="BC14" s="39"/>
      <c r="BD14" s="1977"/>
      <c r="BE14" s="1978"/>
      <c r="BF14" s="1977"/>
      <c r="BG14" s="1978"/>
      <c r="BH14" s="1977"/>
      <c r="BI14" s="1978"/>
      <c r="BJ14" s="2001"/>
      <c r="BK14" s="1978"/>
      <c r="BL14" s="1977"/>
      <c r="BM14" s="2001"/>
      <c r="BN14" s="1977"/>
      <c r="BO14" s="1978"/>
      <c r="BP14" s="1976"/>
      <c r="BQ14" s="1977"/>
      <c r="BR14" s="1978"/>
      <c r="BS14" s="1976"/>
      <c r="BT14" s="39"/>
      <c r="BU14" s="1474"/>
      <c r="BV14" s="39"/>
      <c r="BW14" s="1977"/>
      <c r="BX14" s="1978"/>
      <c r="BY14" s="1977"/>
      <c r="BZ14" s="1978"/>
      <c r="CA14" s="1977"/>
      <c r="CB14" s="1978"/>
      <c r="CC14" s="1976"/>
      <c r="CD14" s="1977"/>
      <c r="CE14" s="1978"/>
      <c r="CF14" s="1977"/>
      <c r="CG14" s="1978"/>
      <c r="CH14" s="1986"/>
      <c r="CI14" s="2015"/>
      <c r="CJ14" s="2001"/>
      <c r="CK14" s="1978"/>
      <c r="CL14" s="1976"/>
    </row>
    <row r="15" spans="1:131" ht="12.95" customHeight="1">
      <c r="A15" s="1474"/>
      <c r="B15" s="39"/>
      <c r="C15" s="1999"/>
      <c r="D15" s="2009"/>
      <c r="E15" s="2010"/>
      <c r="F15" s="2011"/>
      <c r="G15" s="409"/>
      <c r="H15" s="164"/>
      <c r="I15" s="164"/>
      <c r="J15" s="165"/>
      <c r="K15" s="164"/>
      <c r="L15" s="164"/>
      <c r="M15" s="164"/>
      <c r="N15" s="164"/>
      <c r="O15" s="164"/>
      <c r="P15" s="164"/>
      <c r="Q15" s="164"/>
      <c r="R15" s="164"/>
      <c r="S15" s="164"/>
      <c r="T15" s="164"/>
      <c r="U15" s="164"/>
      <c r="V15" s="165"/>
      <c r="W15" s="164"/>
      <c r="X15" s="164"/>
      <c r="Y15" s="165"/>
      <c r="Z15" s="164"/>
      <c r="AA15" s="164"/>
      <c r="AB15" s="165"/>
      <c r="AC15" s="164"/>
      <c r="AD15" s="164"/>
      <c r="AE15" s="165"/>
      <c r="AF15" s="164"/>
      <c r="AG15" s="164"/>
      <c r="AH15" s="165"/>
      <c r="AI15" s="164"/>
      <c r="AJ15" s="164"/>
      <c r="AK15" s="165"/>
      <c r="AL15" s="164"/>
      <c r="AM15" s="164"/>
      <c r="AN15" s="165"/>
      <c r="AO15" s="164"/>
      <c r="AP15" s="164"/>
      <c r="AQ15" s="165"/>
      <c r="AR15" s="164"/>
      <c r="AS15" s="164"/>
      <c r="AT15" s="165"/>
      <c r="AU15" s="164"/>
      <c r="AV15" s="164"/>
      <c r="AW15" s="165"/>
      <c r="AX15" s="164"/>
      <c r="AY15" s="410"/>
      <c r="AZ15" s="39"/>
      <c r="BA15" s="39"/>
      <c r="BB15" s="1474"/>
      <c r="BC15" s="39"/>
      <c r="BD15" s="1977"/>
      <c r="BE15" s="1978"/>
      <c r="BF15" s="1977"/>
      <c r="BG15" s="1978"/>
      <c r="BH15" s="1977"/>
      <c r="BI15" s="1978"/>
      <c r="BJ15" s="2001"/>
      <c r="BK15" s="1978"/>
      <c r="BL15" s="1977"/>
      <c r="BM15" s="2001"/>
      <c r="BN15" s="1977"/>
      <c r="BO15" s="1978"/>
      <c r="BP15" s="1976"/>
      <c r="BQ15" s="1977"/>
      <c r="BR15" s="1978"/>
      <c r="BS15" s="1976"/>
      <c r="BT15" s="39"/>
      <c r="BU15" s="1474"/>
      <c r="BV15" s="39"/>
      <c r="BW15" s="1977"/>
      <c r="BX15" s="1978"/>
      <c r="BY15" s="1977"/>
      <c r="BZ15" s="1978"/>
      <c r="CA15" s="1977"/>
      <c r="CB15" s="1978"/>
      <c r="CC15" s="1976"/>
      <c r="CD15" s="1977"/>
      <c r="CE15" s="1978"/>
      <c r="CF15" s="1977"/>
      <c r="CG15" s="1978"/>
      <c r="CH15" s="1986"/>
      <c r="CI15" s="2015"/>
      <c r="CJ15" s="2001"/>
      <c r="CK15" s="1978"/>
      <c r="CL15" s="1976"/>
    </row>
    <row r="16" spans="1:131" ht="12.95" customHeight="1">
      <c r="A16" s="1474"/>
      <c r="B16" s="39"/>
      <c r="C16" s="1999"/>
      <c r="D16" s="2009"/>
      <c r="E16" s="2010"/>
      <c r="F16" s="2011"/>
      <c r="G16" s="409"/>
      <c r="H16" s="164"/>
      <c r="I16" s="164"/>
      <c r="J16" s="165"/>
      <c r="K16" s="164"/>
      <c r="L16" s="164"/>
      <c r="M16" s="164"/>
      <c r="N16" s="164"/>
      <c r="O16" s="164"/>
      <c r="P16" s="164"/>
      <c r="Q16" s="164"/>
      <c r="R16" s="164"/>
      <c r="S16" s="164"/>
      <c r="T16" s="164"/>
      <c r="U16" s="164"/>
      <c r="V16" s="165"/>
      <c r="W16" s="164"/>
      <c r="X16" s="164"/>
      <c r="Y16" s="165"/>
      <c r="Z16" s="164"/>
      <c r="AA16" s="164"/>
      <c r="AB16" s="165"/>
      <c r="AC16" s="164"/>
      <c r="AD16" s="164"/>
      <c r="AE16" s="165"/>
      <c r="AF16" s="164"/>
      <c r="AG16" s="164"/>
      <c r="AH16" s="165"/>
      <c r="AI16" s="164"/>
      <c r="AJ16" s="164"/>
      <c r="AK16" s="165"/>
      <c r="AL16" s="164"/>
      <c r="AM16" s="164"/>
      <c r="AN16" s="165"/>
      <c r="AO16" s="164"/>
      <c r="AP16" s="164"/>
      <c r="AQ16" s="165"/>
      <c r="AR16" s="164"/>
      <c r="AS16" s="164"/>
      <c r="AT16" s="165"/>
      <c r="AU16" s="164"/>
      <c r="AV16" s="164"/>
      <c r="AW16" s="165"/>
      <c r="AX16" s="164"/>
      <c r="AY16" s="410"/>
      <c r="AZ16" s="39"/>
      <c r="BA16" s="39"/>
      <c r="BB16" s="1474"/>
      <c r="BC16" s="39"/>
      <c r="BD16" s="1977"/>
      <c r="BE16" s="1978"/>
      <c r="BF16" s="1977"/>
      <c r="BG16" s="1978"/>
      <c r="BH16" s="1977"/>
      <c r="BI16" s="1978"/>
      <c r="BJ16" s="2001"/>
      <c r="BK16" s="1978"/>
      <c r="BL16" s="1977"/>
      <c r="BM16" s="2001"/>
      <c r="BN16" s="1977"/>
      <c r="BO16" s="1978"/>
      <c r="BP16" s="1976"/>
      <c r="BQ16" s="1977"/>
      <c r="BR16" s="1978"/>
      <c r="BS16" s="1976"/>
      <c r="BT16" s="39"/>
      <c r="BU16" s="1474"/>
      <c r="BV16" s="39"/>
      <c r="BW16" s="1977"/>
      <c r="BX16" s="1978"/>
      <c r="BY16" s="1977"/>
      <c r="BZ16" s="1978"/>
      <c r="CA16" s="1977"/>
      <c r="CB16" s="1978"/>
      <c r="CC16" s="1976"/>
      <c r="CD16" s="1977"/>
      <c r="CE16" s="1978"/>
      <c r="CF16" s="1977"/>
      <c r="CG16" s="1978"/>
      <c r="CH16" s="1986" t="s">
        <v>478</v>
      </c>
      <c r="CI16" s="2015">
        <v>2</v>
      </c>
      <c r="CJ16" s="2001"/>
      <c r="CK16" s="1978"/>
      <c r="CL16" s="1976"/>
    </row>
    <row r="17" spans="1:90" ht="12.95" customHeight="1">
      <c r="A17" s="1474"/>
      <c r="B17" s="39"/>
      <c r="C17" s="1999"/>
      <c r="D17" s="2012"/>
      <c r="E17" s="2013"/>
      <c r="F17" s="2014"/>
      <c r="G17" s="409"/>
      <c r="H17" s="164"/>
      <c r="I17" s="164"/>
      <c r="J17" s="165"/>
      <c r="K17" s="164"/>
      <c r="L17" s="164"/>
      <c r="M17" s="164"/>
      <c r="N17" s="164"/>
      <c r="O17" s="164"/>
      <c r="P17" s="164"/>
      <c r="Q17" s="164"/>
      <c r="R17" s="164"/>
      <c r="S17" s="164"/>
      <c r="T17" s="164"/>
      <c r="U17" s="164"/>
      <c r="V17" s="165"/>
      <c r="W17" s="164"/>
      <c r="X17" s="164"/>
      <c r="Y17" s="165"/>
      <c r="Z17" s="164"/>
      <c r="AA17" s="164"/>
      <c r="AB17" s="165"/>
      <c r="AC17" s="164"/>
      <c r="AD17" s="164"/>
      <c r="AE17" s="165"/>
      <c r="AF17" s="164"/>
      <c r="AG17" s="164"/>
      <c r="AH17" s="165"/>
      <c r="AI17" s="164"/>
      <c r="AJ17" s="164"/>
      <c r="AK17" s="165"/>
      <c r="AL17" s="164"/>
      <c r="AM17" s="164"/>
      <c r="AN17" s="165"/>
      <c r="AO17" s="164"/>
      <c r="AP17" s="164"/>
      <c r="AQ17" s="165"/>
      <c r="AR17" s="164"/>
      <c r="AS17" s="164"/>
      <c r="AT17" s="165"/>
      <c r="AU17" s="164"/>
      <c r="AV17" s="164"/>
      <c r="AW17" s="165"/>
      <c r="AX17" s="164"/>
      <c r="AY17" s="410"/>
      <c r="AZ17" s="39"/>
      <c r="BA17" s="39"/>
      <c r="BB17" s="1474"/>
      <c r="BC17" s="39"/>
      <c r="BD17" s="1977"/>
      <c r="BE17" s="1978"/>
      <c r="BF17" s="1977"/>
      <c r="BG17" s="1978"/>
      <c r="BH17" s="1977"/>
      <c r="BI17" s="1978"/>
      <c r="BJ17" s="2001"/>
      <c r="BK17" s="1978"/>
      <c r="BL17" s="1977"/>
      <c r="BM17" s="2001"/>
      <c r="BN17" s="415"/>
      <c r="BO17" s="416"/>
      <c r="BP17" s="1976"/>
      <c r="BQ17" s="1977"/>
      <c r="BR17" s="1978"/>
      <c r="BS17" s="1976"/>
      <c r="BT17" s="39"/>
      <c r="BU17" s="1474"/>
      <c r="BV17" s="39"/>
      <c r="BW17" s="1977"/>
      <c r="BX17" s="1978"/>
      <c r="BY17" s="1977"/>
      <c r="BZ17" s="1978"/>
      <c r="CA17" s="1977"/>
      <c r="CB17" s="1978"/>
      <c r="CC17" s="1976"/>
      <c r="CD17" s="1977"/>
      <c r="CE17" s="1978"/>
      <c r="CF17" s="1977"/>
      <c r="CG17" s="1978"/>
      <c r="CH17" s="1986"/>
      <c r="CI17" s="2015"/>
      <c r="CJ17" s="2001"/>
      <c r="CK17" s="1978"/>
      <c r="CL17" s="1976"/>
    </row>
    <row r="18" spans="1:90" ht="12.95" customHeight="1">
      <c r="A18" s="1474"/>
      <c r="B18" s="39"/>
      <c r="C18" s="1999"/>
      <c r="D18" s="1991" t="s">
        <v>443</v>
      </c>
      <c r="E18" s="1992"/>
      <c r="F18" s="1994">
        <v>1</v>
      </c>
      <c r="G18" s="411"/>
      <c r="H18" s="164"/>
      <c r="I18" s="285"/>
      <c r="J18" s="164"/>
      <c r="K18" s="164"/>
      <c r="L18" s="164"/>
      <c r="M18" s="164"/>
      <c r="N18" s="164"/>
      <c r="O18" s="164"/>
      <c r="P18" s="164"/>
      <c r="Q18" s="164"/>
      <c r="R18" s="164"/>
      <c r="S18" s="164"/>
      <c r="T18" s="164"/>
      <c r="U18" s="164"/>
      <c r="V18" s="164"/>
      <c r="W18" s="164"/>
      <c r="X18" s="164"/>
      <c r="Y18" s="164"/>
      <c r="Z18" s="164"/>
      <c r="AA18" s="164"/>
      <c r="AB18" s="164"/>
      <c r="AC18" s="164"/>
      <c r="AD18" s="164"/>
      <c r="AE18" s="164"/>
      <c r="AF18" s="164"/>
      <c r="AG18" s="164"/>
      <c r="AH18" s="164"/>
      <c r="AI18" s="164"/>
      <c r="AJ18" s="164"/>
      <c r="AK18" s="164"/>
      <c r="AL18" s="164"/>
      <c r="AM18" s="164"/>
      <c r="AN18" s="164"/>
      <c r="AO18" s="164"/>
      <c r="AP18" s="164"/>
      <c r="AQ18" s="164"/>
      <c r="AR18" s="164"/>
      <c r="AS18" s="164"/>
      <c r="AT18" s="164"/>
      <c r="AU18" s="164"/>
      <c r="AV18" s="164"/>
      <c r="AW18" s="164"/>
      <c r="AX18" s="164"/>
      <c r="AY18" s="410"/>
      <c r="AZ18" s="39"/>
      <c r="BA18" s="39"/>
      <c r="BB18" s="1474"/>
      <c r="BC18" s="39"/>
      <c r="BD18" s="1977"/>
      <c r="BE18" s="1978"/>
      <c r="BF18" s="1977"/>
      <c r="BG18" s="1978"/>
      <c r="BH18" s="1977"/>
      <c r="BI18" s="1978"/>
      <c r="BJ18" s="2001"/>
      <c r="BK18" s="1978"/>
      <c r="BL18" s="1977"/>
      <c r="BM18" s="2001"/>
      <c r="BN18" s="415"/>
      <c r="BO18" s="416"/>
      <c r="BP18" s="1976"/>
      <c r="BQ18" s="1977"/>
      <c r="BR18" s="1978"/>
      <c r="BS18" s="1976"/>
      <c r="BT18" s="39"/>
      <c r="BU18" s="1474"/>
      <c r="BV18" s="39"/>
      <c r="BW18" s="1977"/>
      <c r="BX18" s="1978"/>
      <c r="BY18" s="1977"/>
      <c r="BZ18" s="1978"/>
      <c r="CA18" s="1977"/>
      <c r="CB18" s="1978"/>
      <c r="CC18" s="1976"/>
      <c r="CD18" s="1977"/>
      <c r="CE18" s="1978"/>
      <c r="CF18" s="1977"/>
      <c r="CG18" s="1978"/>
      <c r="CH18" s="1986"/>
      <c r="CI18" s="2015"/>
      <c r="CJ18" s="1564" t="s">
        <v>482</v>
      </c>
      <c r="CK18" s="2022">
        <v>1</v>
      </c>
      <c r="CL18" s="1976"/>
    </row>
    <row r="19" spans="1:90" ht="12.95" customHeight="1">
      <c r="A19" s="1474"/>
      <c r="B19" s="39"/>
      <c r="C19" s="75"/>
      <c r="D19" s="1981"/>
      <c r="E19" s="1993"/>
      <c r="F19" s="1995"/>
      <c r="G19" s="411"/>
      <c r="H19" s="164"/>
      <c r="I19" s="164"/>
      <c r="J19" s="164"/>
      <c r="K19" s="164"/>
      <c r="L19" s="164"/>
      <c r="M19" s="164"/>
      <c r="N19" s="164"/>
      <c r="O19" s="164"/>
      <c r="P19" s="164"/>
      <c r="Q19" s="164"/>
      <c r="R19" s="164"/>
      <c r="S19" s="164"/>
      <c r="T19" s="164"/>
      <c r="U19" s="164"/>
      <c r="V19" s="164"/>
      <c r="W19" s="164"/>
      <c r="X19" s="164"/>
      <c r="Y19" s="164"/>
      <c r="Z19" s="164"/>
      <c r="AA19" s="164"/>
      <c r="AB19" s="164"/>
      <c r="AC19" s="164"/>
      <c r="AD19" s="164"/>
      <c r="AE19" s="164"/>
      <c r="AF19" s="164"/>
      <c r="AG19" s="164"/>
      <c r="AH19" s="164"/>
      <c r="AI19" s="164"/>
      <c r="AJ19" s="164"/>
      <c r="AK19" s="164"/>
      <c r="AL19" s="164"/>
      <c r="AM19" s="164"/>
      <c r="AN19" s="164"/>
      <c r="AO19" s="164"/>
      <c r="AP19" s="164"/>
      <c r="AQ19" s="164"/>
      <c r="AR19" s="164"/>
      <c r="AS19" s="164"/>
      <c r="AT19" s="164"/>
      <c r="AU19" s="164"/>
      <c r="AV19" s="164"/>
      <c r="AW19" s="164"/>
      <c r="AX19" s="164"/>
      <c r="AY19" s="410"/>
      <c r="AZ19" s="39"/>
      <c r="BA19" s="39"/>
      <c r="BB19" s="1474"/>
      <c r="BC19" s="39"/>
      <c r="BD19" s="1977"/>
      <c r="BE19" s="1978"/>
      <c r="BF19" s="1977"/>
      <c r="BG19" s="1978"/>
      <c r="BH19" s="1977"/>
      <c r="BI19" s="1978"/>
      <c r="BJ19" s="2001"/>
      <c r="BK19" s="1978"/>
      <c r="BL19" s="415"/>
      <c r="BM19" s="418"/>
      <c r="BN19" s="415"/>
      <c r="BO19" s="416"/>
      <c r="BP19" s="417"/>
      <c r="BQ19" s="1977"/>
      <c r="BR19" s="1978"/>
      <c r="BS19" s="1976"/>
      <c r="BT19" s="39"/>
      <c r="BU19" s="1474"/>
      <c r="BV19" s="39"/>
      <c r="BW19" s="1977"/>
      <c r="BX19" s="1978"/>
      <c r="BY19" s="1977"/>
      <c r="BZ19" s="1978"/>
      <c r="CA19" s="1977"/>
      <c r="CB19" s="1978"/>
      <c r="CC19" s="1976"/>
      <c r="CD19" s="1977"/>
      <c r="CE19" s="1978"/>
      <c r="CF19" s="1977"/>
      <c r="CG19" s="1978"/>
      <c r="CH19" s="1986" t="s">
        <v>479</v>
      </c>
      <c r="CI19" s="2025">
        <v>3</v>
      </c>
      <c r="CJ19" s="1565"/>
      <c r="CK19" s="2023"/>
      <c r="CL19" s="353"/>
    </row>
    <row r="20" spans="1:90" ht="12.95" customHeight="1">
      <c r="A20" s="1474"/>
      <c r="B20" s="39"/>
      <c r="C20" s="75"/>
      <c r="D20" s="1991" t="s">
        <v>444</v>
      </c>
      <c r="E20" s="1992"/>
      <c r="F20" s="1994">
        <v>2</v>
      </c>
      <c r="G20" s="411"/>
      <c r="H20" s="164"/>
      <c r="I20" s="164"/>
      <c r="J20" s="164"/>
      <c r="K20" s="164"/>
      <c r="L20" s="164"/>
      <c r="M20" s="164"/>
      <c r="N20" s="164"/>
      <c r="O20" s="164"/>
      <c r="P20" s="164"/>
      <c r="Q20" s="164"/>
      <c r="R20" s="164"/>
      <c r="S20" s="164"/>
      <c r="T20" s="164"/>
      <c r="U20" s="164"/>
      <c r="V20" s="164"/>
      <c r="W20" s="164"/>
      <c r="X20" s="164"/>
      <c r="Y20" s="164"/>
      <c r="Z20" s="164"/>
      <c r="AA20" s="164"/>
      <c r="AB20" s="164"/>
      <c r="AC20" s="164"/>
      <c r="AD20" s="164"/>
      <c r="AE20" s="164"/>
      <c r="AF20" s="164"/>
      <c r="AG20" s="164"/>
      <c r="AH20" s="164"/>
      <c r="AI20" s="164"/>
      <c r="AJ20" s="164"/>
      <c r="AK20" s="164"/>
      <c r="AL20" s="164"/>
      <c r="AM20" s="164"/>
      <c r="AN20" s="164"/>
      <c r="AO20" s="164"/>
      <c r="AP20" s="164"/>
      <c r="AQ20" s="164"/>
      <c r="AR20" s="164"/>
      <c r="AS20" s="164"/>
      <c r="AT20" s="164"/>
      <c r="AU20" s="164"/>
      <c r="AV20" s="164"/>
      <c r="AW20" s="164"/>
      <c r="AX20" s="164"/>
      <c r="AY20" s="410"/>
      <c r="AZ20" s="39"/>
      <c r="BA20" s="39"/>
      <c r="BB20" s="1474"/>
      <c r="BC20" s="39"/>
      <c r="BD20" s="1977"/>
      <c r="BE20" s="1978"/>
      <c r="BF20" s="1977"/>
      <c r="BG20" s="1978"/>
      <c r="BH20" s="1977"/>
      <c r="BI20" s="1978"/>
      <c r="BJ20" s="2001"/>
      <c r="BK20" s="1978"/>
      <c r="BL20" s="415"/>
      <c r="BM20" s="418"/>
      <c r="BN20" s="415"/>
      <c r="BO20" s="416"/>
      <c r="BP20" s="417"/>
      <c r="BQ20" s="1977"/>
      <c r="BR20" s="1978"/>
      <c r="BS20" s="1976"/>
      <c r="BT20" s="39"/>
      <c r="BU20" s="1474"/>
      <c r="BV20" s="39"/>
      <c r="BW20" s="1977"/>
      <c r="BX20" s="1978"/>
      <c r="BY20" s="1977"/>
      <c r="BZ20" s="1978"/>
      <c r="CA20" s="1977"/>
      <c r="CB20" s="1978"/>
      <c r="CC20" s="1976"/>
      <c r="CD20" s="1977"/>
      <c r="CE20" s="1978"/>
      <c r="CF20" s="1977"/>
      <c r="CG20" s="1978"/>
      <c r="CH20" s="1986"/>
      <c r="CI20" s="2025"/>
      <c r="CJ20" s="1564" t="s">
        <v>483</v>
      </c>
      <c r="CK20" s="2022">
        <v>2</v>
      </c>
      <c r="CL20" s="353"/>
    </row>
    <row r="21" spans="1:90" ht="12.95" customHeight="1">
      <c r="A21" s="1474"/>
      <c r="B21" s="39"/>
      <c r="C21" s="75"/>
      <c r="D21" s="1977"/>
      <c r="E21" s="2001"/>
      <c r="F21" s="2002"/>
      <c r="G21" s="411"/>
      <c r="H21" s="164"/>
      <c r="I21" s="164"/>
      <c r="J21" s="164"/>
      <c r="K21" s="164"/>
      <c r="L21" s="164"/>
      <c r="M21" s="164"/>
      <c r="N21" s="164"/>
      <c r="O21" s="164"/>
      <c r="P21" s="164"/>
      <c r="Q21" s="164"/>
      <c r="R21" s="164"/>
      <c r="S21" s="164"/>
      <c r="T21" s="164"/>
      <c r="U21" s="164"/>
      <c r="V21" s="164"/>
      <c r="W21" s="164"/>
      <c r="X21" s="164"/>
      <c r="Y21" s="164"/>
      <c r="Z21" s="164"/>
      <c r="AA21" s="164"/>
      <c r="AB21" s="164"/>
      <c r="AC21" s="164"/>
      <c r="AD21" s="164"/>
      <c r="AE21" s="164"/>
      <c r="AF21" s="164"/>
      <c r="AG21" s="164"/>
      <c r="AH21" s="164"/>
      <c r="AI21" s="164"/>
      <c r="AJ21" s="164"/>
      <c r="AK21" s="164"/>
      <c r="AL21" s="164"/>
      <c r="AM21" s="164"/>
      <c r="AN21" s="164"/>
      <c r="AO21" s="164"/>
      <c r="AP21" s="164"/>
      <c r="AQ21" s="164"/>
      <c r="AR21" s="164"/>
      <c r="AS21" s="164"/>
      <c r="AT21" s="164"/>
      <c r="AU21" s="164"/>
      <c r="AV21" s="164"/>
      <c r="AW21" s="164"/>
      <c r="AX21" s="164"/>
      <c r="AY21" s="410"/>
      <c r="AZ21" s="39"/>
      <c r="BA21" s="39"/>
      <c r="BB21" s="1474"/>
      <c r="BC21" s="39"/>
      <c r="BD21" s="415"/>
      <c r="BE21" s="416"/>
      <c r="BF21" s="1977"/>
      <c r="BG21" s="1978"/>
      <c r="BH21" s="1977"/>
      <c r="BI21" s="1978"/>
      <c r="BJ21" s="418"/>
      <c r="BK21" s="416"/>
      <c r="BL21" s="415"/>
      <c r="BM21" s="418"/>
      <c r="BN21" s="415"/>
      <c r="BO21" s="416"/>
      <c r="BP21" s="417"/>
      <c r="BQ21" s="1977"/>
      <c r="BR21" s="1978"/>
      <c r="BS21" s="168"/>
      <c r="BT21" s="39"/>
      <c r="BU21" s="1474"/>
      <c r="BV21" s="39"/>
      <c r="BW21" s="1977"/>
      <c r="BX21" s="1978"/>
      <c r="BY21" s="1977"/>
      <c r="BZ21" s="1978"/>
      <c r="CA21" s="1977"/>
      <c r="CB21" s="1978"/>
      <c r="CC21" s="429"/>
      <c r="CD21" s="1977"/>
      <c r="CE21" s="1978"/>
      <c r="CF21" s="387"/>
      <c r="CG21" s="388"/>
      <c r="CH21" s="1986"/>
      <c r="CI21" s="2025"/>
      <c r="CJ21" s="1565"/>
      <c r="CK21" s="2024"/>
      <c r="CL21" s="353"/>
    </row>
    <row r="22" spans="1:90" ht="12.95" customHeight="1">
      <c r="A22" s="1474"/>
      <c r="B22" s="39"/>
      <c r="C22" s="75"/>
      <c r="D22" s="1977"/>
      <c r="E22" s="2001"/>
      <c r="F22" s="2002"/>
      <c r="G22" s="412"/>
      <c r="H22" s="413" t="s">
        <v>1</v>
      </c>
      <c r="I22" s="414"/>
      <c r="J22" s="412"/>
      <c r="K22" s="413" t="s">
        <v>2</v>
      </c>
      <c r="L22" s="414"/>
      <c r="M22" s="412"/>
      <c r="N22" s="413" t="s">
        <v>3</v>
      </c>
      <c r="O22" s="414"/>
      <c r="P22" s="412"/>
      <c r="Q22" s="413" t="s">
        <v>13</v>
      </c>
      <c r="R22" s="414"/>
      <c r="S22" s="412"/>
      <c r="T22" s="413" t="s">
        <v>14</v>
      </c>
      <c r="U22" s="414"/>
      <c r="V22" s="412"/>
      <c r="W22" s="413" t="s">
        <v>15</v>
      </c>
      <c r="X22" s="414"/>
      <c r="Y22" s="412"/>
      <c r="Z22" s="413" t="s">
        <v>16</v>
      </c>
      <c r="AA22" s="414"/>
      <c r="AB22" s="412"/>
      <c r="AC22" s="413" t="s">
        <v>17</v>
      </c>
      <c r="AD22" s="414"/>
      <c r="AE22" s="412"/>
      <c r="AF22" s="413" t="s">
        <v>18</v>
      </c>
      <c r="AG22" s="414"/>
      <c r="AH22" s="412"/>
      <c r="AI22" s="413" t="s">
        <v>19</v>
      </c>
      <c r="AJ22" s="414"/>
      <c r="AK22" s="412"/>
      <c r="AL22" s="413" t="s">
        <v>30</v>
      </c>
      <c r="AM22" s="414"/>
      <c r="AN22" s="412"/>
      <c r="AO22" s="413" t="s">
        <v>29</v>
      </c>
      <c r="AP22" s="414"/>
      <c r="AQ22" s="412"/>
      <c r="AR22" s="413" t="s">
        <v>57</v>
      </c>
      <c r="AS22" s="414"/>
      <c r="AT22" s="412"/>
      <c r="AU22" s="413" t="s">
        <v>58</v>
      </c>
      <c r="AV22" s="414"/>
      <c r="AW22" s="412"/>
      <c r="AX22" s="413" t="s">
        <v>59</v>
      </c>
      <c r="AY22" s="414"/>
      <c r="AZ22" s="39"/>
      <c r="BA22" s="39"/>
      <c r="BB22" s="1474"/>
      <c r="BC22" s="39"/>
      <c r="BD22" s="415"/>
      <c r="BE22" s="416"/>
      <c r="BF22" s="169" t="s">
        <v>117</v>
      </c>
      <c r="BG22" s="761">
        <v>1</v>
      </c>
      <c r="BH22" s="547"/>
      <c r="BI22" s="548"/>
      <c r="BJ22" s="419" t="s">
        <v>117</v>
      </c>
      <c r="BK22" s="761">
        <v>1</v>
      </c>
      <c r="BL22" s="169" t="s">
        <v>117</v>
      </c>
      <c r="BM22" s="765">
        <v>1</v>
      </c>
      <c r="BN22" s="1991" t="s">
        <v>464</v>
      </c>
      <c r="BO22" s="642">
        <v>1</v>
      </c>
      <c r="BP22" s="417"/>
      <c r="BQ22" s="170" t="s">
        <v>117</v>
      </c>
      <c r="BR22" s="761">
        <v>1</v>
      </c>
      <c r="BS22" s="190"/>
      <c r="BT22" s="39"/>
      <c r="BU22" s="1474"/>
      <c r="BV22" s="39"/>
      <c r="BW22" s="1981"/>
      <c r="BX22" s="1982"/>
      <c r="BY22" s="1981"/>
      <c r="BZ22" s="1982"/>
      <c r="CA22" s="1981"/>
      <c r="CB22" s="1982"/>
      <c r="CC22" s="190"/>
      <c r="CD22" s="1981"/>
      <c r="CE22" s="1982"/>
      <c r="CF22" s="433" t="s">
        <v>117</v>
      </c>
      <c r="CG22" s="767">
        <v>1</v>
      </c>
      <c r="CH22" s="1986" t="s">
        <v>480</v>
      </c>
      <c r="CI22" s="2021">
        <v>4</v>
      </c>
      <c r="CJ22" s="1603" t="s">
        <v>484</v>
      </c>
      <c r="CK22" s="645">
        <v>3</v>
      </c>
      <c r="CL22" s="427"/>
    </row>
    <row r="23" spans="1:90" ht="12.95" customHeight="1">
      <c r="A23" s="1474"/>
      <c r="B23" s="39"/>
      <c r="C23" s="75"/>
      <c r="D23" s="402"/>
      <c r="E23" s="435" t="s">
        <v>4</v>
      </c>
      <c r="F23" s="639">
        <f>BH6</f>
        <v>-14.069999999999999</v>
      </c>
      <c r="G23" s="1955" t="s">
        <v>20</v>
      </c>
      <c r="H23" s="1956"/>
      <c r="I23" s="1957"/>
      <c r="J23" s="1941" t="s">
        <v>449</v>
      </c>
      <c r="K23" s="1942"/>
      <c r="L23" s="1943"/>
      <c r="M23" s="1941" t="s">
        <v>450</v>
      </c>
      <c r="N23" s="1942"/>
      <c r="O23" s="1943"/>
      <c r="P23" s="1961" t="s">
        <v>61</v>
      </c>
      <c r="Q23" s="1962"/>
      <c r="R23" s="1963"/>
      <c r="S23" s="1955" t="s">
        <v>60</v>
      </c>
      <c r="T23" s="1956"/>
      <c r="U23" s="1957"/>
      <c r="V23" s="1941" t="s">
        <v>451</v>
      </c>
      <c r="W23" s="1942"/>
      <c r="X23" s="1943"/>
      <c r="Y23" s="1961" t="s">
        <v>56</v>
      </c>
      <c r="Z23" s="1962"/>
      <c r="AA23" s="1963"/>
      <c r="AB23" s="1955" t="s">
        <v>55</v>
      </c>
      <c r="AC23" s="1956"/>
      <c r="AD23" s="1957"/>
      <c r="AE23" s="1941" t="s">
        <v>452</v>
      </c>
      <c r="AF23" s="1942"/>
      <c r="AG23" s="1943"/>
      <c r="AH23" s="1955" t="s">
        <v>54</v>
      </c>
      <c r="AI23" s="1956"/>
      <c r="AJ23" s="1957"/>
      <c r="AK23" s="1955" t="s">
        <v>53</v>
      </c>
      <c r="AL23" s="1956"/>
      <c r="AM23" s="1957"/>
      <c r="AN23" s="1941" t="s">
        <v>453</v>
      </c>
      <c r="AO23" s="1942"/>
      <c r="AP23" s="1943"/>
      <c r="AQ23" s="1955" t="s">
        <v>456</v>
      </c>
      <c r="AR23" s="1956"/>
      <c r="AS23" s="1957"/>
      <c r="AT23" s="1955" t="s">
        <v>454</v>
      </c>
      <c r="AU23" s="1956"/>
      <c r="AV23" s="1957"/>
      <c r="AW23" s="1955" t="s">
        <v>455</v>
      </c>
      <c r="AX23" s="1956"/>
      <c r="AY23" s="1957"/>
      <c r="AZ23" s="39"/>
      <c r="BA23" s="39"/>
      <c r="BB23" s="1474"/>
      <c r="BC23" s="39"/>
      <c r="BD23" s="545"/>
      <c r="BE23" s="544"/>
      <c r="BF23" s="398" t="s">
        <v>118</v>
      </c>
      <c r="BG23" s="762">
        <v>2</v>
      </c>
      <c r="BH23" s="546" t="s">
        <v>117</v>
      </c>
      <c r="BI23" s="763">
        <v>1</v>
      </c>
      <c r="BJ23" s="420" t="s">
        <v>118</v>
      </c>
      <c r="BK23" s="762">
        <v>2</v>
      </c>
      <c r="BL23" s="395" t="s">
        <v>118</v>
      </c>
      <c r="BM23" s="766">
        <v>2</v>
      </c>
      <c r="BN23" s="1977"/>
      <c r="BO23" s="643"/>
      <c r="BP23" s="417"/>
      <c r="BQ23" s="396" t="s">
        <v>118</v>
      </c>
      <c r="BR23" s="764">
        <v>2</v>
      </c>
      <c r="BS23" s="391"/>
      <c r="BT23" s="39"/>
      <c r="BU23" s="1474"/>
      <c r="BV23" s="39"/>
      <c r="BW23" s="169" t="s">
        <v>117</v>
      </c>
      <c r="BX23" s="761">
        <v>1</v>
      </c>
      <c r="BY23" s="169" t="s">
        <v>470</v>
      </c>
      <c r="BZ23" s="640">
        <v>1</v>
      </c>
      <c r="CA23" s="169" t="s">
        <v>117</v>
      </c>
      <c r="CB23" s="761">
        <v>1</v>
      </c>
      <c r="CC23" s="391"/>
      <c r="CD23" s="169" t="s">
        <v>117</v>
      </c>
      <c r="CE23" s="761">
        <v>1</v>
      </c>
      <c r="CF23" s="395" t="s">
        <v>118</v>
      </c>
      <c r="CG23" s="764">
        <v>2</v>
      </c>
      <c r="CH23" s="1986"/>
      <c r="CI23" s="2021"/>
      <c r="CJ23" s="2176"/>
      <c r="CK23" s="551"/>
      <c r="CL23" s="428"/>
    </row>
    <row r="24" spans="1:90" ht="12.95" customHeight="1">
      <c r="A24" s="1474"/>
      <c r="B24" s="39"/>
      <c r="C24" s="75"/>
      <c r="D24" s="393" t="s">
        <v>118</v>
      </c>
      <c r="E24" s="403"/>
      <c r="F24" s="760">
        <v>3</v>
      </c>
      <c r="G24" s="1958"/>
      <c r="H24" s="1959"/>
      <c r="I24" s="1960"/>
      <c r="J24" s="1944"/>
      <c r="K24" s="1945"/>
      <c r="L24" s="1946"/>
      <c r="M24" s="1944"/>
      <c r="N24" s="1945"/>
      <c r="O24" s="1946"/>
      <c r="P24" s="1964"/>
      <c r="Q24" s="1965"/>
      <c r="R24" s="1966"/>
      <c r="S24" s="1958"/>
      <c r="T24" s="1959"/>
      <c r="U24" s="1960"/>
      <c r="V24" s="1944"/>
      <c r="W24" s="1945"/>
      <c r="X24" s="1946"/>
      <c r="Y24" s="1964"/>
      <c r="Z24" s="1965"/>
      <c r="AA24" s="1966"/>
      <c r="AB24" s="1958"/>
      <c r="AC24" s="1959"/>
      <c r="AD24" s="1960"/>
      <c r="AE24" s="1944"/>
      <c r="AF24" s="1945"/>
      <c r="AG24" s="1946"/>
      <c r="AH24" s="1958"/>
      <c r="AI24" s="1959"/>
      <c r="AJ24" s="1960"/>
      <c r="AK24" s="1958"/>
      <c r="AL24" s="1959"/>
      <c r="AM24" s="1960"/>
      <c r="AN24" s="1944"/>
      <c r="AO24" s="1945"/>
      <c r="AP24" s="1946"/>
      <c r="AQ24" s="1958"/>
      <c r="AR24" s="1959"/>
      <c r="AS24" s="1960"/>
      <c r="AT24" s="1958"/>
      <c r="AU24" s="1959"/>
      <c r="AV24" s="1960"/>
      <c r="AW24" s="1958"/>
      <c r="AX24" s="1959"/>
      <c r="AY24" s="1960"/>
      <c r="AZ24" s="39"/>
      <c r="BA24" s="39"/>
      <c r="BB24" s="1474"/>
      <c r="BC24" s="39"/>
      <c r="BD24" s="393" t="s">
        <v>117</v>
      </c>
      <c r="BE24" s="422">
        <v>1</v>
      </c>
      <c r="BF24" s="415"/>
      <c r="BG24" s="416"/>
      <c r="BH24" s="393" t="s">
        <v>118</v>
      </c>
      <c r="BI24" s="764">
        <v>2</v>
      </c>
      <c r="BJ24" s="418"/>
      <c r="BK24" s="416"/>
      <c r="BL24" s="1984" t="str">
        <f>"► ("&amp; - BQ6 &amp; ")"</f>
        <v>► (14,12)</v>
      </c>
      <c r="BM24" s="1985"/>
      <c r="BN24" s="1981"/>
      <c r="BO24" s="644"/>
      <c r="BP24" s="391"/>
      <c r="BQ24" s="423" t="str">
        <f>"► ("&amp; - BW6 &amp; ")"</f>
        <v>► (14,14)</v>
      </c>
      <c r="BR24" s="424"/>
      <c r="BS24" s="391"/>
      <c r="BT24" s="39"/>
      <c r="BU24" s="1474"/>
      <c r="BV24" s="39"/>
      <c r="BW24" s="395" t="s">
        <v>118</v>
      </c>
      <c r="BX24" s="764">
        <v>2</v>
      </c>
      <c r="BY24" s="398" t="s">
        <v>471</v>
      </c>
      <c r="BZ24" s="641">
        <v>2</v>
      </c>
      <c r="CA24" s="395" t="s">
        <v>118</v>
      </c>
      <c r="CB24" s="764">
        <v>2</v>
      </c>
      <c r="CC24" s="391"/>
      <c r="CD24" s="398" t="s">
        <v>118</v>
      </c>
      <c r="CE24" s="762">
        <v>2</v>
      </c>
      <c r="CF24" s="1969" t="s">
        <v>458</v>
      </c>
      <c r="CG24" s="1970"/>
      <c r="CH24" s="1986"/>
      <c r="CI24" s="2021"/>
      <c r="CJ24" s="2177"/>
      <c r="CL24" s="428"/>
    </row>
    <row r="25" spans="1:90" ht="12.95" customHeight="1">
      <c r="A25" s="1474"/>
      <c r="B25" s="39"/>
      <c r="C25" s="75"/>
      <c r="D25" s="402"/>
      <c r="E25" s="404" t="s">
        <v>4</v>
      </c>
      <c r="F25" s="434">
        <f>BF6</f>
        <v>-14.059999999999999</v>
      </c>
      <c r="G25" s="1947" t="s">
        <v>84</v>
      </c>
      <c r="H25" s="1949" t="s">
        <v>85</v>
      </c>
      <c r="I25" s="1952" t="s">
        <v>86</v>
      </c>
      <c r="J25" s="1947" t="s">
        <v>84</v>
      </c>
      <c r="K25" s="1949" t="s">
        <v>85</v>
      </c>
      <c r="L25" s="1952" t="s">
        <v>86</v>
      </c>
      <c r="M25" s="1947" t="s">
        <v>84</v>
      </c>
      <c r="N25" s="1949" t="s">
        <v>85</v>
      </c>
      <c r="O25" s="1952" t="s">
        <v>86</v>
      </c>
      <c r="P25" s="1947" t="s">
        <v>84</v>
      </c>
      <c r="Q25" s="1949" t="s">
        <v>85</v>
      </c>
      <c r="R25" s="1952" t="s">
        <v>86</v>
      </c>
      <c r="S25" s="1947" t="s">
        <v>84</v>
      </c>
      <c r="T25" s="1949" t="s">
        <v>85</v>
      </c>
      <c r="U25" s="1952" t="s">
        <v>86</v>
      </c>
      <c r="V25" s="1947" t="s">
        <v>84</v>
      </c>
      <c r="W25" s="1949" t="s">
        <v>85</v>
      </c>
      <c r="X25" s="1952" t="s">
        <v>86</v>
      </c>
      <c r="Y25" s="1947" t="s">
        <v>84</v>
      </c>
      <c r="Z25" s="1949" t="s">
        <v>85</v>
      </c>
      <c r="AA25" s="1952" t="s">
        <v>86</v>
      </c>
      <c r="AB25" s="1947" t="s">
        <v>84</v>
      </c>
      <c r="AC25" s="1949" t="s">
        <v>85</v>
      </c>
      <c r="AD25" s="1952" t="s">
        <v>86</v>
      </c>
      <c r="AE25" s="1947" t="s">
        <v>84</v>
      </c>
      <c r="AF25" s="1949" t="s">
        <v>85</v>
      </c>
      <c r="AG25" s="1952" t="s">
        <v>86</v>
      </c>
      <c r="AH25" s="1947" t="s">
        <v>84</v>
      </c>
      <c r="AI25" s="1949" t="s">
        <v>85</v>
      </c>
      <c r="AJ25" s="1952" t="s">
        <v>86</v>
      </c>
      <c r="AK25" s="1947" t="s">
        <v>84</v>
      </c>
      <c r="AL25" s="1949" t="s">
        <v>85</v>
      </c>
      <c r="AM25" s="1952" t="s">
        <v>86</v>
      </c>
      <c r="AN25" s="1947" t="s">
        <v>84</v>
      </c>
      <c r="AO25" s="1949" t="s">
        <v>85</v>
      </c>
      <c r="AP25" s="1952" t="s">
        <v>86</v>
      </c>
      <c r="AQ25" s="1947" t="s">
        <v>84</v>
      </c>
      <c r="AR25" s="1949" t="s">
        <v>85</v>
      </c>
      <c r="AS25" s="1952" t="s">
        <v>86</v>
      </c>
      <c r="AT25" s="1947" t="s">
        <v>84</v>
      </c>
      <c r="AU25" s="1949" t="s">
        <v>85</v>
      </c>
      <c r="AV25" s="1952" t="s">
        <v>86</v>
      </c>
      <c r="AW25" s="1947" t="s">
        <v>84</v>
      </c>
      <c r="AX25" s="1949" t="s">
        <v>85</v>
      </c>
      <c r="AY25" s="1952" t="s">
        <v>86</v>
      </c>
      <c r="AZ25" s="39"/>
      <c r="BA25" s="39"/>
      <c r="BB25" s="1474"/>
      <c r="BC25" s="39"/>
      <c r="BD25" s="771" t="s">
        <v>4</v>
      </c>
      <c r="BE25" s="436">
        <f>BJ6</f>
        <v>-14.079999999999998</v>
      </c>
      <c r="BF25" s="389"/>
      <c r="BG25" s="390"/>
      <c r="BH25" s="771" t="s">
        <v>4</v>
      </c>
      <c r="BI25" s="436">
        <f>CF6</f>
        <v>-14.189999999999996</v>
      </c>
      <c r="BJ25" s="285"/>
      <c r="BK25" s="390"/>
      <c r="BL25" s="389"/>
      <c r="BM25" s="394"/>
      <c r="BN25" s="608" t="s">
        <v>377</v>
      </c>
      <c r="BO25" s="641">
        <v>2</v>
      </c>
      <c r="BP25" s="168"/>
      <c r="BQ25" s="425"/>
      <c r="BR25" s="426"/>
      <c r="BS25" s="168"/>
      <c r="BT25" s="39"/>
      <c r="BU25" s="1474"/>
      <c r="BV25" s="39"/>
      <c r="BW25" s="771" t="s">
        <v>4</v>
      </c>
      <c r="BX25" s="436">
        <f>CA6</f>
        <v>-14.159999999999997</v>
      </c>
      <c r="BY25" s="389"/>
      <c r="BZ25" s="390"/>
      <c r="CA25" s="2174" t="s">
        <v>4</v>
      </c>
      <c r="CB25" s="2175">
        <f>CD6</f>
        <v>-14.179999999999996</v>
      </c>
      <c r="CC25" s="168"/>
      <c r="CD25" s="389"/>
      <c r="CE25" s="390"/>
      <c r="CF25" s="1971"/>
      <c r="CG25" s="1972"/>
      <c r="CH25" s="1564" t="s">
        <v>178</v>
      </c>
      <c r="CI25" s="2018">
        <v>97</v>
      </c>
      <c r="CL25" s="429"/>
    </row>
    <row r="26" spans="1:90" ht="12.95" customHeight="1">
      <c r="A26" s="1474"/>
      <c r="B26" s="39"/>
      <c r="C26" s="75"/>
      <c r="D26" s="167"/>
      <c r="E26" s="160"/>
      <c r="F26" s="166"/>
      <c r="G26" s="1947"/>
      <c r="H26" s="1950"/>
      <c r="I26" s="1953"/>
      <c r="J26" s="1947"/>
      <c r="K26" s="1950"/>
      <c r="L26" s="1953"/>
      <c r="M26" s="1947"/>
      <c r="N26" s="1950"/>
      <c r="O26" s="1953"/>
      <c r="P26" s="1947"/>
      <c r="Q26" s="1950"/>
      <c r="R26" s="1953"/>
      <c r="S26" s="1947"/>
      <c r="T26" s="1950"/>
      <c r="U26" s="1953"/>
      <c r="V26" s="1947"/>
      <c r="W26" s="1950"/>
      <c r="X26" s="1953"/>
      <c r="Y26" s="1947"/>
      <c r="Z26" s="1950"/>
      <c r="AA26" s="1953"/>
      <c r="AB26" s="1947"/>
      <c r="AC26" s="1950"/>
      <c r="AD26" s="1953"/>
      <c r="AE26" s="1947"/>
      <c r="AF26" s="1950"/>
      <c r="AG26" s="1953"/>
      <c r="AH26" s="1947"/>
      <c r="AI26" s="1950"/>
      <c r="AJ26" s="1953"/>
      <c r="AK26" s="1947"/>
      <c r="AL26" s="1950"/>
      <c r="AM26" s="1953"/>
      <c r="AN26" s="1947"/>
      <c r="AO26" s="1950"/>
      <c r="AP26" s="1953"/>
      <c r="AQ26" s="1947"/>
      <c r="AR26" s="1950"/>
      <c r="AS26" s="1953"/>
      <c r="AT26" s="1947"/>
      <c r="AU26" s="1950"/>
      <c r="AV26" s="1953"/>
      <c r="AW26" s="1947"/>
      <c r="AX26" s="1950"/>
      <c r="AY26" s="1953"/>
      <c r="AZ26" s="39"/>
      <c r="BA26" s="39"/>
      <c r="BB26" s="1474"/>
      <c r="BC26" s="39"/>
      <c r="BD26" s="393" t="s">
        <v>118</v>
      </c>
      <c r="BE26" s="421">
        <v>2</v>
      </c>
      <c r="BF26" s="389"/>
      <c r="BG26" s="390"/>
      <c r="BH26" s="389"/>
      <c r="BI26" s="392"/>
      <c r="BJ26" s="285"/>
      <c r="BK26" s="390"/>
      <c r="BN26" s="389"/>
      <c r="BO26" s="390"/>
      <c r="BP26" s="168"/>
      <c r="BS26" s="168"/>
      <c r="BT26" s="39"/>
      <c r="BU26" s="1474"/>
      <c r="BV26" s="39"/>
      <c r="BW26" s="167"/>
      <c r="BX26" s="184"/>
      <c r="BY26" s="167"/>
      <c r="BZ26" s="184"/>
      <c r="CA26" s="167"/>
      <c r="CB26" s="184"/>
      <c r="CC26" s="168"/>
      <c r="CD26" s="167"/>
      <c r="CE26" s="184"/>
      <c r="CF26" s="167"/>
      <c r="CG26" s="184"/>
      <c r="CH26" s="1973"/>
      <c r="CI26" s="2019"/>
      <c r="CL26" s="430"/>
    </row>
    <row r="27" spans="1:90" ht="12.95" customHeight="1">
      <c r="A27" s="1474"/>
      <c r="B27" s="39"/>
      <c r="C27" s="77"/>
      <c r="D27" s="167"/>
      <c r="E27" s="160"/>
      <c r="F27" s="166"/>
      <c r="G27" s="1947"/>
      <c r="H27" s="1950"/>
      <c r="I27" s="1953"/>
      <c r="J27" s="1947"/>
      <c r="K27" s="1950"/>
      <c r="L27" s="1953"/>
      <c r="M27" s="1947"/>
      <c r="N27" s="1950"/>
      <c r="O27" s="1953"/>
      <c r="P27" s="1947"/>
      <c r="Q27" s="1950"/>
      <c r="R27" s="1953"/>
      <c r="S27" s="1947"/>
      <c r="T27" s="1950"/>
      <c r="U27" s="1953"/>
      <c r="V27" s="1947"/>
      <c r="W27" s="1950"/>
      <c r="X27" s="1953"/>
      <c r="Y27" s="1947"/>
      <c r="Z27" s="1950"/>
      <c r="AA27" s="1953"/>
      <c r="AB27" s="1947"/>
      <c r="AC27" s="1950"/>
      <c r="AD27" s="1953"/>
      <c r="AE27" s="1947"/>
      <c r="AF27" s="1950"/>
      <c r="AG27" s="1953"/>
      <c r="AH27" s="1947"/>
      <c r="AI27" s="1950"/>
      <c r="AJ27" s="1953"/>
      <c r="AK27" s="1947"/>
      <c r="AL27" s="1950"/>
      <c r="AM27" s="1953"/>
      <c r="AN27" s="1947"/>
      <c r="AO27" s="1950"/>
      <c r="AP27" s="1953"/>
      <c r="AQ27" s="1947"/>
      <c r="AR27" s="1950"/>
      <c r="AS27" s="1953"/>
      <c r="AT27" s="1947"/>
      <c r="AU27" s="1950"/>
      <c r="AV27" s="1953"/>
      <c r="AW27" s="1947"/>
      <c r="AX27" s="1950"/>
      <c r="AY27" s="1953"/>
      <c r="AZ27" s="39"/>
      <c r="BA27" s="39"/>
      <c r="BB27" s="1474"/>
      <c r="BC27" s="39"/>
      <c r="BD27" s="2016" t="s">
        <v>458</v>
      </c>
      <c r="BE27" s="2017"/>
      <c r="BF27" s="167"/>
      <c r="BG27" s="184"/>
      <c r="BH27" s="167"/>
      <c r="BI27" s="166"/>
      <c r="BJ27" s="160"/>
      <c r="BK27" s="184"/>
      <c r="BN27" s="389"/>
      <c r="BO27" s="390"/>
      <c r="BP27" s="1370" t="s">
        <v>466</v>
      </c>
      <c r="BS27" s="1370" t="s">
        <v>466</v>
      </c>
      <c r="BT27" s="39"/>
      <c r="BU27" s="1474"/>
      <c r="BV27" s="39"/>
      <c r="BW27" s="167"/>
      <c r="BX27" s="184"/>
      <c r="BY27" s="167"/>
      <c r="BZ27" s="184"/>
      <c r="CA27" s="167"/>
      <c r="CB27" s="184"/>
      <c r="CC27" s="1370" t="s">
        <v>466</v>
      </c>
      <c r="CD27" s="167"/>
      <c r="CE27" s="184"/>
      <c r="CF27" s="167"/>
      <c r="CG27" s="184"/>
      <c r="CH27" s="1565"/>
      <c r="CI27" s="2020"/>
      <c r="CL27" s="431"/>
    </row>
    <row r="28" spans="1:90" ht="12.95" customHeight="1">
      <c r="A28" s="1475"/>
      <c r="B28" s="39"/>
      <c r="C28" s="397" t="s">
        <v>115</v>
      </c>
      <c r="D28" s="400"/>
      <c r="E28" s="172"/>
      <c r="F28" s="401"/>
      <c r="G28" s="1948"/>
      <c r="H28" s="1951"/>
      <c r="I28" s="1954"/>
      <c r="J28" s="1948"/>
      <c r="K28" s="1951"/>
      <c r="L28" s="1954"/>
      <c r="M28" s="1948"/>
      <c r="N28" s="1951"/>
      <c r="O28" s="1954"/>
      <c r="P28" s="1948"/>
      <c r="Q28" s="1951"/>
      <c r="R28" s="1954"/>
      <c r="S28" s="1948"/>
      <c r="T28" s="1951"/>
      <c r="U28" s="1954"/>
      <c r="V28" s="1948"/>
      <c r="W28" s="1951"/>
      <c r="X28" s="1954"/>
      <c r="Y28" s="1948"/>
      <c r="Z28" s="1951"/>
      <c r="AA28" s="1954"/>
      <c r="AB28" s="1948"/>
      <c r="AC28" s="1951"/>
      <c r="AD28" s="1954"/>
      <c r="AE28" s="1948"/>
      <c r="AF28" s="1951"/>
      <c r="AG28" s="1954"/>
      <c r="AH28" s="1948"/>
      <c r="AI28" s="1951"/>
      <c r="AJ28" s="1954"/>
      <c r="AK28" s="1948"/>
      <c r="AL28" s="1951"/>
      <c r="AM28" s="1954"/>
      <c r="AN28" s="1948"/>
      <c r="AO28" s="1951"/>
      <c r="AP28" s="1954"/>
      <c r="AQ28" s="1948"/>
      <c r="AR28" s="1951"/>
      <c r="AS28" s="1954"/>
      <c r="AT28" s="1948"/>
      <c r="AU28" s="1951"/>
      <c r="AV28" s="1954"/>
      <c r="AW28" s="1948"/>
      <c r="AX28" s="1951"/>
      <c r="AY28" s="1954"/>
      <c r="AZ28" s="39"/>
      <c r="BA28" s="39"/>
      <c r="BB28" s="1475"/>
      <c r="BC28" s="39"/>
      <c r="BD28" s="400"/>
      <c r="BE28" s="401"/>
      <c r="BF28" s="400"/>
      <c r="BG28" s="171"/>
      <c r="BH28" s="400"/>
      <c r="BI28" s="401"/>
      <c r="BJ28" s="172"/>
      <c r="BK28" s="171"/>
      <c r="BN28" s="609"/>
      <c r="BO28" s="610"/>
      <c r="BP28" s="399" t="s">
        <v>467</v>
      </c>
      <c r="BS28" s="399" t="s">
        <v>467</v>
      </c>
      <c r="BT28" s="39"/>
      <c r="BU28" s="1475"/>
      <c r="BV28" s="39"/>
      <c r="BW28" s="400"/>
      <c r="BX28" s="171"/>
      <c r="BY28" s="400"/>
      <c r="BZ28" s="171"/>
      <c r="CA28" s="400"/>
      <c r="CB28" s="171"/>
      <c r="CC28" s="399" t="s">
        <v>467</v>
      </c>
      <c r="CD28" s="400"/>
      <c r="CE28" s="171"/>
      <c r="CF28" s="400"/>
      <c r="CG28" s="171"/>
      <c r="CH28" s="172"/>
      <c r="CI28" s="171"/>
      <c r="CL28" s="432" t="s">
        <v>148</v>
      </c>
    </row>
    <row r="29" spans="1:90" ht="18" customHeight="1">
      <c r="A29" s="149">
        <v>1</v>
      </c>
      <c r="B29" s="39"/>
      <c r="C29" s="141"/>
      <c r="D29" s="286"/>
      <c r="E29" s="358"/>
      <c r="F29" s="287"/>
      <c r="G29" s="78"/>
      <c r="H29" s="186"/>
      <c r="I29" s="357"/>
      <c r="J29" s="78"/>
      <c r="K29" s="186"/>
      <c r="L29" s="1332"/>
      <c r="M29" s="78"/>
      <c r="N29" s="186"/>
      <c r="O29" s="1332"/>
      <c r="P29" s="78"/>
      <c r="Q29" s="186"/>
      <c r="R29" s="1332"/>
      <c r="S29" s="78"/>
      <c r="T29" s="186"/>
      <c r="U29" s="1332"/>
      <c r="V29" s="78"/>
      <c r="W29" s="186"/>
      <c r="X29" s="357"/>
      <c r="Y29" s="78"/>
      <c r="Z29" s="186"/>
      <c r="AA29" s="357"/>
      <c r="AB29" s="78"/>
      <c r="AC29" s="186"/>
      <c r="AD29" s="357"/>
      <c r="AE29" s="78"/>
      <c r="AF29" s="186"/>
      <c r="AG29" s="357"/>
      <c r="AH29" s="78"/>
      <c r="AI29" s="186"/>
      <c r="AJ29" s="357"/>
      <c r="AK29" s="78"/>
      <c r="AL29" s="186"/>
      <c r="AM29" s="357"/>
      <c r="AN29" s="78"/>
      <c r="AO29" s="186"/>
      <c r="AP29" s="357"/>
      <c r="AQ29" s="78"/>
      <c r="AR29" s="186"/>
      <c r="AS29" s="357"/>
      <c r="AT29" s="78"/>
      <c r="AU29" s="186"/>
      <c r="AV29" s="357"/>
      <c r="AW29" s="78"/>
      <c r="AX29" s="186"/>
      <c r="AY29" s="348"/>
      <c r="AZ29" s="39"/>
      <c r="BA29" s="39"/>
      <c r="BB29" s="360">
        <v>1</v>
      </c>
      <c r="BC29" s="39"/>
      <c r="BD29" s="271"/>
      <c r="BE29" s="274"/>
      <c r="BF29" s="345"/>
      <c r="BG29" s="348"/>
      <c r="BH29" s="345"/>
      <c r="BI29" s="348"/>
      <c r="BJ29" s="357"/>
      <c r="BK29" s="272"/>
      <c r="BL29" s="271"/>
      <c r="BM29" s="272"/>
      <c r="BN29" s="271"/>
      <c r="BO29" s="272"/>
      <c r="BP29" s="288"/>
      <c r="BQ29" s="271"/>
      <c r="BR29" s="272"/>
      <c r="BS29" s="273"/>
      <c r="BT29" s="39"/>
      <c r="BU29" s="530">
        <v>1</v>
      </c>
      <c r="BV29" s="39"/>
      <c r="BW29" s="271"/>
      <c r="BX29" s="272"/>
      <c r="BY29" s="598"/>
      <c r="BZ29" s="599"/>
      <c r="CA29" s="523"/>
      <c r="CB29" s="526"/>
      <c r="CC29" s="521"/>
      <c r="CD29" s="1336"/>
      <c r="CE29" s="1337"/>
      <c r="CF29" s="271"/>
      <c r="CG29" s="272"/>
      <c r="CH29" s="274"/>
      <c r="CI29" s="143"/>
      <c r="CJ29" s="141"/>
      <c r="CK29" s="143"/>
      <c r="CL29" s="343"/>
    </row>
    <row r="30" spans="1:90" ht="18" customHeight="1">
      <c r="A30" s="149">
        <f t="shared" ref="A30:A43" si="0">A29+1</f>
        <v>2</v>
      </c>
      <c r="B30" s="39"/>
      <c r="C30" s="141"/>
      <c r="D30" s="141"/>
      <c r="E30" s="357"/>
      <c r="F30" s="142"/>
      <c r="G30" s="78"/>
      <c r="H30" s="186"/>
      <c r="I30" s="357"/>
      <c r="J30" s="78"/>
      <c r="K30" s="186"/>
      <c r="L30" s="1332"/>
      <c r="M30" s="78"/>
      <c r="N30" s="186"/>
      <c r="O30" s="1332"/>
      <c r="P30" s="78"/>
      <c r="Q30" s="186"/>
      <c r="R30" s="1332"/>
      <c r="S30" s="78"/>
      <c r="T30" s="186"/>
      <c r="U30" s="1332"/>
      <c r="V30" s="78"/>
      <c r="W30" s="186"/>
      <c r="X30" s="357"/>
      <c r="Y30" s="78"/>
      <c r="Z30" s="186"/>
      <c r="AA30" s="357"/>
      <c r="AB30" s="78"/>
      <c r="AC30" s="186"/>
      <c r="AD30" s="357"/>
      <c r="AE30" s="78"/>
      <c r="AF30" s="186"/>
      <c r="AG30" s="357"/>
      <c r="AH30" s="78"/>
      <c r="AI30" s="186"/>
      <c r="AJ30" s="357"/>
      <c r="AK30" s="78"/>
      <c r="AL30" s="186"/>
      <c r="AM30" s="357"/>
      <c r="AN30" s="78"/>
      <c r="AO30" s="186"/>
      <c r="AP30" s="357"/>
      <c r="AQ30" s="78"/>
      <c r="AR30" s="186"/>
      <c r="AS30" s="357"/>
      <c r="AT30" s="78"/>
      <c r="AU30" s="186"/>
      <c r="AV30" s="357"/>
      <c r="AW30" s="78"/>
      <c r="AX30" s="186"/>
      <c r="AY30" s="348"/>
      <c r="AZ30" s="39"/>
      <c r="BA30" s="39"/>
      <c r="BB30" s="360">
        <f t="shared" ref="BB30:BB43" si="1">BB29+1</f>
        <v>2</v>
      </c>
      <c r="BC30" s="39"/>
      <c r="BD30" s="271"/>
      <c r="BE30" s="274"/>
      <c r="BF30" s="345"/>
      <c r="BG30" s="348"/>
      <c r="BH30" s="345"/>
      <c r="BI30" s="348"/>
      <c r="BJ30" s="357"/>
      <c r="BK30" s="272"/>
      <c r="BL30" s="271"/>
      <c r="BM30" s="272"/>
      <c r="BN30" s="271"/>
      <c r="BO30" s="272"/>
      <c r="BP30" s="273"/>
      <c r="BQ30" s="271"/>
      <c r="BR30" s="272"/>
      <c r="BS30" s="273"/>
      <c r="BT30" s="39"/>
      <c r="BU30" s="530">
        <f t="shared" ref="BU30:BU43" si="2">BU29+1</f>
        <v>2</v>
      </c>
      <c r="BV30" s="39"/>
      <c r="BW30" s="271"/>
      <c r="BX30" s="272"/>
      <c r="BY30" s="598"/>
      <c r="BZ30" s="599"/>
      <c r="CA30" s="523"/>
      <c r="CB30" s="526"/>
      <c r="CC30" s="521"/>
      <c r="CD30" s="1336"/>
      <c r="CE30" s="1337"/>
      <c r="CF30" s="271"/>
      <c r="CG30" s="272"/>
      <c r="CH30" s="274"/>
      <c r="CI30" s="143"/>
      <c r="CJ30" s="141"/>
      <c r="CK30" s="143"/>
      <c r="CL30" s="343"/>
    </row>
    <row r="31" spans="1:90" ht="18" customHeight="1">
      <c r="A31" s="68">
        <f t="shared" si="0"/>
        <v>3</v>
      </c>
      <c r="B31" s="39"/>
      <c r="C31" s="138"/>
      <c r="D31" s="138"/>
      <c r="E31" s="359"/>
      <c r="F31" s="139"/>
      <c r="G31" s="79"/>
      <c r="H31" s="187"/>
      <c r="I31" s="359"/>
      <c r="J31" s="79"/>
      <c r="K31" s="187"/>
      <c r="L31" s="1333"/>
      <c r="M31" s="79"/>
      <c r="N31" s="187"/>
      <c r="O31" s="1333"/>
      <c r="P31" s="79"/>
      <c r="Q31" s="187"/>
      <c r="R31" s="1333"/>
      <c r="S31" s="79"/>
      <c r="T31" s="187"/>
      <c r="U31" s="1333"/>
      <c r="V31" s="79"/>
      <c r="W31" s="187"/>
      <c r="X31" s="359"/>
      <c r="Y31" s="79"/>
      <c r="Z31" s="187"/>
      <c r="AA31" s="359"/>
      <c r="AB31" s="79"/>
      <c r="AC31" s="187"/>
      <c r="AD31" s="359"/>
      <c r="AE31" s="79"/>
      <c r="AF31" s="187"/>
      <c r="AG31" s="359"/>
      <c r="AH31" s="79"/>
      <c r="AI31" s="187"/>
      <c r="AJ31" s="359"/>
      <c r="AK31" s="79"/>
      <c r="AL31" s="187"/>
      <c r="AM31" s="359"/>
      <c r="AN31" s="79"/>
      <c r="AO31" s="187"/>
      <c r="AP31" s="359"/>
      <c r="AQ31" s="79"/>
      <c r="AR31" s="187"/>
      <c r="AS31" s="359"/>
      <c r="AT31" s="79"/>
      <c r="AU31" s="187"/>
      <c r="AV31" s="359"/>
      <c r="AW31" s="79"/>
      <c r="AX31" s="187"/>
      <c r="AY31" s="347"/>
      <c r="AZ31" s="39"/>
      <c r="BA31" s="39"/>
      <c r="BB31" s="68">
        <f t="shared" si="1"/>
        <v>3</v>
      </c>
      <c r="BC31" s="39"/>
      <c r="BD31" s="268"/>
      <c r="BE31" s="275"/>
      <c r="BF31" s="346"/>
      <c r="BG31" s="347"/>
      <c r="BH31" s="346"/>
      <c r="BI31" s="347"/>
      <c r="BJ31" s="359"/>
      <c r="BK31" s="269"/>
      <c r="BL31" s="268"/>
      <c r="BM31" s="269"/>
      <c r="BN31" s="268"/>
      <c r="BO31" s="269"/>
      <c r="BP31" s="270"/>
      <c r="BQ31" s="268"/>
      <c r="BR31" s="269"/>
      <c r="BS31" s="270"/>
      <c r="BT31" s="39"/>
      <c r="BU31" s="68">
        <f t="shared" si="2"/>
        <v>3</v>
      </c>
      <c r="BV31" s="39"/>
      <c r="BW31" s="268"/>
      <c r="BX31" s="269"/>
      <c r="BY31" s="596"/>
      <c r="BZ31" s="597"/>
      <c r="CA31" s="524"/>
      <c r="CB31" s="525"/>
      <c r="CC31" s="522"/>
      <c r="CD31" s="1336"/>
      <c r="CE31" s="1337"/>
      <c r="CF31" s="268"/>
      <c r="CG31" s="269"/>
      <c r="CH31" s="275"/>
      <c r="CI31" s="140"/>
      <c r="CJ31" s="138"/>
      <c r="CK31" s="140"/>
      <c r="CL31" s="344"/>
    </row>
    <row r="32" spans="1:90" ht="18" customHeight="1">
      <c r="A32" s="2172">
        <f t="shared" si="0"/>
        <v>4</v>
      </c>
      <c r="B32" s="76"/>
      <c r="C32" s="141"/>
      <c r="D32" s="141"/>
      <c r="E32" s="357"/>
      <c r="F32" s="142"/>
      <c r="G32" s="78"/>
      <c r="H32" s="186"/>
      <c r="I32" s="357"/>
      <c r="J32" s="78"/>
      <c r="K32" s="186"/>
      <c r="L32" s="1332"/>
      <c r="M32" s="78"/>
      <c r="N32" s="186"/>
      <c r="O32" s="1332"/>
      <c r="P32" s="78"/>
      <c r="Q32" s="186"/>
      <c r="R32" s="1332"/>
      <c r="S32" s="78"/>
      <c r="T32" s="186"/>
      <c r="U32" s="1332"/>
      <c r="V32" s="78"/>
      <c r="W32" s="186"/>
      <c r="X32" s="357"/>
      <c r="Y32" s="78"/>
      <c r="Z32" s="186"/>
      <c r="AA32" s="357"/>
      <c r="AB32" s="78"/>
      <c r="AC32" s="186"/>
      <c r="AD32" s="357"/>
      <c r="AE32" s="78"/>
      <c r="AF32" s="186"/>
      <c r="AG32" s="357"/>
      <c r="AH32" s="78"/>
      <c r="AI32" s="186"/>
      <c r="AJ32" s="357"/>
      <c r="AK32" s="78"/>
      <c r="AL32" s="186"/>
      <c r="AM32" s="357"/>
      <c r="AN32" s="78"/>
      <c r="AO32" s="186"/>
      <c r="AP32" s="357"/>
      <c r="AQ32" s="78"/>
      <c r="AR32" s="186"/>
      <c r="AS32" s="357"/>
      <c r="AT32" s="78"/>
      <c r="AU32" s="186"/>
      <c r="AV32" s="357"/>
      <c r="AW32" s="78"/>
      <c r="AX32" s="186"/>
      <c r="AY32" s="348"/>
      <c r="AZ32" s="76"/>
      <c r="BA32" s="76"/>
      <c r="BB32" s="2172">
        <f t="shared" si="1"/>
        <v>4</v>
      </c>
      <c r="BC32" s="76"/>
      <c r="BD32" s="271"/>
      <c r="BE32" s="274"/>
      <c r="BF32" s="345"/>
      <c r="BG32" s="348"/>
      <c r="BH32" s="345"/>
      <c r="BI32" s="348"/>
      <c r="BJ32" s="357"/>
      <c r="BK32" s="272"/>
      <c r="BL32" s="271"/>
      <c r="BM32" s="272"/>
      <c r="BN32" s="271"/>
      <c r="BO32" s="272"/>
      <c r="BP32" s="273"/>
      <c r="BQ32" s="271"/>
      <c r="BR32" s="272"/>
      <c r="BS32" s="273"/>
      <c r="BT32" s="76"/>
      <c r="BU32" s="2172">
        <f t="shared" si="2"/>
        <v>4</v>
      </c>
      <c r="BV32" s="76"/>
      <c r="BW32" s="271"/>
      <c r="BX32" s="272"/>
      <c r="BY32" s="598"/>
      <c r="BZ32" s="599"/>
      <c r="CA32" s="523"/>
      <c r="CB32" s="526"/>
      <c r="CC32" s="521"/>
      <c r="CD32" s="1336"/>
      <c r="CE32" s="1337"/>
      <c r="CF32" s="271"/>
      <c r="CG32" s="272"/>
      <c r="CH32" s="274"/>
      <c r="CI32" s="143"/>
      <c r="CJ32" s="141"/>
      <c r="CK32" s="143"/>
      <c r="CL32" s="343"/>
    </row>
    <row r="33" spans="1:90" ht="18" customHeight="1">
      <c r="A33" s="2172">
        <f t="shared" si="0"/>
        <v>5</v>
      </c>
      <c r="B33" s="76"/>
      <c r="C33" s="141"/>
      <c r="D33" s="141"/>
      <c r="E33" s="357"/>
      <c r="F33" s="142"/>
      <c r="G33" s="78"/>
      <c r="H33" s="186"/>
      <c r="I33" s="357"/>
      <c r="J33" s="78"/>
      <c r="K33" s="186"/>
      <c r="L33" s="1332"/>
      <c r="M33" s="78"/>
      <c r="N33" s="186"/>
      <c r="O33" s="1332"/>
      <c r="P33" s="78"/>
      <c r="Q33" s="186"/>
      <c r="R33" s="1332"/>
      <c r="S33" s="78"/>
      <c r="T33" s="186"/>
      <c r="U33" s="1332"/>
      <c r="V33" s="78"/>
      <c r="W33" s="186"/>
      <c r="X33" s="357"/>
      <c r="Y33" s="78"/>
      <c r="Z33" s="186"/>
      <c r="AA33" s="357"/>
      <c r="AB33" s="78"/>
      <c r="AC33" s="186"/>
      <c r="AD33" s="357"/>
      <c r="AE33" s="78"/>
      <c r="AF33" s="186"/>
      <c r="AG33" s="357"/>
      <c r="AH33" s="78"/>
      <c r="AI33" s="186"/>
      <c r="AJ33" s="357"/>
      <c r="AK33" s="78"/>
      <c r="AL33" s="186"/>
      <c r="AM33" s="357"/>
      <c r="AN33" s="78"/>
      <c r="AO33" s="186"/>
      <c r="AP33" s="357"/>
      <c r="AQ33" s="78"/>
      <c r="AR33" s="186"/>
      <c r="AS33" s="357"/>
      <c r="AT33" s="78"/>
      <c r="AU33" s="186"/>
      <c r="AV33" s="357"/>
      <c r="AW33" s="78"/>
      <c r="AX33" s="186"/>
      <c r="AY33" s="348"/>
      <c r="AZ33" s="76"/>
      <c r="BA33" s="76"/>
      <c r="BB33" s="2172">
        <f t="shared" si="1"/>
        <v>5</v>
      </c>
      <c r="BC33" s="76"/>
      <c r="BD33" s="271"/>
      <c r="BE33" s="274"/>
      <c r="BF33" s="345"/>
      <c r="BG33" s="348"/>
      <c r="BH33" s="345"/>
      <c r="BI33" s="348"/>
      <c r="BJ33" s="357"/>
      <c r="BK33" s="272"/>
      <c r="BL33" s="271"/>
      <c r="BM33" s="272"/>
      <c r="BN33" s="271"/>
      <c r="BO33" s="272"/>
      <c r="BP33" s="273"/>
      <c r="BQ33" s="271"/>
      <c r="BR33" s="272"/>
      <c r="BS33" s="273"/>
      <c r="BT33" s="76"/>
      <c r="BU33" s="2172">
        <f t="shared" si="2"/>
        <v>5</v>
      </c>
      <c r="BV33" s="76"/>
      <c r="BW33" s="271"/>
      <c r="BX33" s="272"/>
      <c r="BY33" s="598"/>
      <c r="BZ33" s="599"/>
      <c r="CA33" s="523"/>
      <c r="CB33" s="526"/>
      <c r="CC33" s="521"/>
      <c r="CD33" s="1336"/>
      <c r="CE33" s="1337"/>
      <c r="CF33" s="271"/>
      <c r="CG33" s="272"/>
      <c r="CH33" s="274"/>
      <c r="CI33" s="143"/>
      <c r="CJ33" s="141"/>
      <c r="CK33" s="143"/>
      <c r="CL33" s="343"/>
    </row>
    <row r="34" spans="1:90" ht="18" customHeight="1">
      <c r="A34" s="2172">
        <f t="shared" si="0"/>
        <v>6</v>
      </c>
      <c r="B34" s="76"/>
      <c r="C34" s="138"/>
      <c r="D34" s="138"/>
      <c r="E34" s="359"/>
      <c r="F34" s="139"/>
      <c r="G34" s="79"/>
      <c r="H34" s="187"/>
      <c r="I34" s="359"/>
      <c r="J34" s="79"/>
      <c r="K34" s="187"/>
      <c r="L34" s="1333"/>
      <c r="M34" s="79"/>
      <c r="N34" s="187"/>
      <c r="O34" s="1333"/>
      <c r="P34" s="79"/>
      <c r="Q34" s="187"/>
      <c r="R34" s="1333"/>
      <c r="S34" s="79"/>
      <c r="T34" s="187"/>
      <c r="U34" s="1333"/>
      <c r="V34" s="79"/>
      <c r="W34" s="187"/>
      <c r="X34" s="359"/>
      <c r="Y34" s="79"/>
      <c r="Z34" s="187"/>
      <c r="AA34" s="359"/>
      <c r="AB34" s="79"/>
      <c r="AC34" s="187"/>
      <c r="AD34" s="359"/>
      <c r="AE34" s="79"/>
      <c r="AF34" s="187"/>
      <c r="AG34" s="359"/>
      <c r="AH34" s="79"/>
      <c r="AI34" s="187"/>
      <c r="AJ34" s="359"/>
      <c r="AK34" s="79"/>
      <c r="AL34" s="187"/>
      <c r="AM34" s="359"/>
      <c r="AN34" s="79"/>
      <c r="AO34" s="187"/>
      <c r="AP34" s="359"/>
      <c r="AQ34" s="79"/>
      <c r="AR34" s="187"/>
      <c r="AS34" s="359"/>
      <c r="AT34" s="79"/>
      <c r="AU34" s="187"/>
      <c r="AV34" s="359"/>
      <c r="AW34" s="79"/>
      <c r="AX34" s="187"/>
      <c r="AY34" s="347"/>
      <c r="AZ34" s="76"/>
      <c r="BA34" s="76"/>
      <c r="BB34" s="2172">
        <f t="shared" si="1"/>
        <v>6</v>
      </c>
      <c r="BC34" s="76"/>
      <c r="BD34" s="268"/>
      <c r="BE34" s="275"/>
      <c r="BF34" s="346"/>
      <c r="BG34" s="347"/>
      <c r="BH34" s="346"/>
      <c r="BI34" s="347"/>
      <c r="BJ34" s="359"/>
      <c r="BK34" s="269"/>
      <c r="BL34" s="268"/>
      <c r="BM34" s="269"/>
      <c r="BN34" s="268"/>
      <c r="BO34" s="269"/>
      <c r="BP34" s="270"/>
      <c r="BQ34" s="268"/>
      <c r="BR34" s="269"/>
      <c r="BS34" s="270"/>
      <c r="BT34" s="76"/>
      <c r="BU34" s="2172">
        <f t="shared" si="2"/>
        <v>6</v>
      </c>
      <c r="BV34" s="76"/>
      <c r="BW34" s="268"/>
      <c r="BX34" s="269"/>
      <c r="BY34" s="596"/>
      <c r="BZ34" s="597"/>
      <c r="CA34" s="524"/>
      <c r="CB34" s="525"/>
      <c r="CC34" s="522"/>
      <c r="CD34" s="1336"/>
      <c r="CE34" s="1337"/>
      <c r="CF34" s="268"/>
      <c r="CG34" s="269"/>
      <c r="CH34" s="275"/>
      <c r="CI34" s="140"/>
      <c r="CJ34" s="138"/>
      <c r="CK34" s="140"/>
      <c r="CL34" s="344"/>
    </row>
    <row r="35" spans="1:90" ht="18" customHeight="1">
      <c r="A35" s="2172">
        <f t="shared" si="0"/>
        <v>7</v>
      </c>
      <c r="B35" s="76"/>
      <c r="C35" s="141"/>
      <c r="D35" s="141"/>
      <c r="E35" s="357"/>
      <c r="F35" s="142"/>
      <c r="G35" s="78"/>
      <c r="H35" s="186"/>
      <c r="I35" s="357"/>
      <c r="J35" s="78"/>
      <c r="K35" s="186"/>
      <c r="L35" s="1332"/>
      <c r="M35" s="78"/>
      <c r="N35" s="186"/>
      <c r="O35" s="1332"/>
      <c r="P35" s="78"/>
      <c r="Q35" s="186"/>
      <c r="R35" s="1332"/>
      <c r="S35" s="78"/>
      <c r="T35" s="186"/>
      <c r="U35" s="1332"/>
      <c r="V35" s="78"/>
      <c r="W35" s="186"/>
      <c r="X35" s="357"/>
      <c r="Y35" s="78"/>
      <c r="Z35" s="186"/>
      <c r="AA35" s="357"/>
      <c r="AB35" s="78"/>
      <c r="AC35" s="186"/>
      <c r="AD35" s="357"/>
      <c r="AE35" s="78"/>
      <c r="AF35" s="186"/>
      <c r="AG35" s="357"/>
      <c r="AH35" s="78"/>
      <c r="AI35" s="186"/>
      <c r="AJ35" s="357"/>
      <c r="AK35" s="78"/>
      <c r="AL35" s="186"/>
      <c r="AM35" s="357"/>
      <c r="AN35" s="78"/>
      <c r="AO35" s="186"/>
      <c r="AP35" s="357"/>
      <c r="AQ35" s="78"/>
      <c r="AR35" s="186"/>
      <c r="AS35" s="357"/>
      <c r="AT35" s="78"/>
      <c r="AU35" s="186"/>
      <c r="AV35" s="357"/>
      <c r="AW35" s="78"/>
      <c r="AX35" s="186"/>
      <c r="AY35" s="348"/>
      <c r="AZ35" s="76"/>
      <c r="BA35" s="76"/>
      <c r="BB35" s="2172">
        <f t="shared" si="1"/>
        <v>7</v>
      </c>
      <c r="BC35" s="76"/>
      <c r="BD35" s="271"/>
      <c r="BE35" s="274"/>
      <c r="BF35" s="345"/>
      <c r="BG35" s="348"/>
      <c r="BH35" s="345"/>
      <c r="BI35" s="348"/>
      <c r="BJ35" s="357"/>
      <c r="BK35" s="272"/>
      <c r="BL35" s="271"/>
      <c r="BM35" s="272"/>
      <c r="BN35" s="271"/>
      <c r="BO35" s="272"/>
      <c r="BP35" s="273"/>
      <c r="BQ35" s="271"/>
      <c r="BR35" s="272"/>
      <c r="BS35" s="273"/>
      <c r="BT35" s="76"/>
      <c r="BU35" s="2172">
        <f t="shared" si="2"/>
        <v>7</v>
      </c>
      <c r="BV35" s="76"/>
      <c r="BW35" s="271"/>
      <c r="BX35" s="272"/>
      <c r="BY35" s="598"/>
      <c r="BZ35" s="599"/>
      <c r="CA35" s="523"/>
      <c r="CB35" s="526"/>
      <c r="CC35" s="521"/>
      <c r="CD35" s="1336"/>
      <c r="CE35" s="1337"/>
      <c r="CF35" s="271"/>
      <c r="CG35" s="272"/>
      <c r="CH35" s="274"/>
      <c r="CI35" s="143"/>
      <c r="CJ35" s="141"/>
      <c r="CK35" s="143"/>
      <c r="CL35" s="343"/>
    </row>
    <row r="36" spans="1:90" ht="18" customHeight="1">
      <c r="A36" s="2172">
        <f t="shared" si="0"/>
        <v>8</v>
      </c>
      <c r="B36" s="76"/>
      <c r="C36" s="141"/>
      <c r="D36" s="141"/>
      <c r="E36" s="357"/>
      <c r="F36" s="142"/>
      <c r="G36" s="78"/>
      <c r="H36" s="186"/>
      <c r="I36" s="357"/>
      <c r="J36" s="78"/>
      <c r="K36" s="186"/>
      <c r="L36" s="1332"/>
      <c r="M36" s="78"/>
      <c r="N36" s="186"/>
      <c r="O36" s="1332"/>
      <c r="P36" s="78"/>
      <c r="Q36" s="186"/>
      <c r="R36" s="1332"/>
      <c r="S36" s="78"/>
      <c r="T36" s="186"/>
      <c r="U36" s="1332"/>
      <c r="V36" s="78"/>
      <c r="W36" s="186"/>
      <c r="X36" s="357"/>
      <c r="Y36" s="78"/>
      <c r="Z36" s="186"/>
      <c r="AA36" s="357"/>
      <c r="AB36" s="78"/>
      <c r="AC36" s="186"/>
      <c r="AD36" s="357"/>
      <c r="AE36" s="78"/>
      <c r="AF36" s="186"/>
      <c r="AG36" s="357"/>
      <c r="AH36" s="78"/>
      <c r="AI36" s="186"/>
      <c r="AJ36" s="357"/>
      <c r="AK36" s="78"/>
      <c r="AL36" s="186"/>
      <c r="AM36" s="357"/>
      <c r="AN36" s="78"/>
      <c r="AO36" s="186"/>
      <c r="AP36" s="357"/>
      <c r="AQ36" s="78"/>
      <c r="AR36" s="186"/>
      <c r="AS36" s="357"/>
      <c r="AT36" s="78"/>
      <c r="AU36" s="186"/>
      <c r="AV36" s="357"/>
      <c r="AW36" s="78"/>
      <c r="AX36" s="186"/>
      <c r="AY36" s="348"/>
      <c r="AZ36" s="76"/>
      <c r="BA36" s="76"/>
      <c r="BB36" s="2172">
        <f t="shared" si="1"/>
        <v>8</v>
      </c>
      <c r="BC36" s="76"/>
      <c r="BD36" s="271"/>
      <c r="BE36" s="274"/>
      <c r="BF36" s="345"/>
      <c r="BG36" s="348"/>
      <c r="BH36" s="345"/>
      <c r="BI36" s="348"/>
      <c r="BJ36" s="357"/>
      <c r="BK36" s="272"/>
      <c r="BL36" s="271"/>
      <c r="BM36" s="272"/>
      <c r="BN36" s="271"/>
      <c r="BO36" s="272"/>
      <c r="BP36" s="273"/>
      <c r="BQ36" s="271"/>
      <c r="BR36" s="272"/>
      <c r="BS36" s="273"/>
      <c r="BT36" s="76"/>
      <c r="BU36" s="2172">
        <f t="shared" si="2"/>
        <v>8</v>
      </c>
      <c r="BV36" s="76"/>
      <c r="BW36" s="271"/>
      <c r="BX36" s="272"/>
      <c r="BY36" s="598"/>
      <c r="BZ36" s="599"/>
      <c r="CA36" s="523"/>
      <c r="CB36" s="526"/>
      <c r="CC36" s="521"/>
      <c r="CD36" s="1336"/>
      <c r="CE36" s="1337"/>
      <c r="CF36" s="271"/>
      <c r="CG36" s="272"/>
      <c r="CH36" s="274"/>
      <c r="CI36" s="143"/>
      <c r="CJ36" s="141"/>
      <c r="CK36" s="143"/>
      <c r="CL36" s="343"/>
    </row>
    <row r="37" spans="1:90" ht="18" customHeight="1">
      <c r="A37" s="2172">
        <f t="shared" si="0"/>
        <v>9</v>
      </c>
      <c r="B37" s="76"/>
      <c r="C37" s="138"/>
      <c r="D37" s="138"/>
      <c r="E37" s="359"/>
      <c r="F37" s="139"/>
      <c r="G37" s="79"/>
      <c r="H37" s="187"/>
      <c r="I37" s="359"/>
      <c r="J37" s="79"/>
      <c r="K37" s="187"/>
      <c r="L37" s="1333"/>
      <c r="M37" s="79"/>
      <c r="N37" s="187"/>
      <c r="O37" s="1333"/>
      <c r="P37" s="79"/>
      <c r="Q37" s="187"/>
      <c r="R37" s="1333"/>
      <c r="S37" s="79"/>
      <c r="T37" s="187"/>
      <c r="U37" s="1333"/>
      <c r="V37" s="79"/>
      <c r="W37" s="187"/>
      <c r="X37" s="359"/>
      <c r="Y37" s="79"/>
      <c r="Z37" s="187"/>
      <c r="AA37" s="359"/>
      <c r="AB37" s="79"/>
      <c r="AC37" s="187"/>
      <c r="AD37" s="359"/>
      <c r="AE37" s="79"/>
      <c r="AF37" s="187"/>
      <c r="AG37" s="359"/>
      <c r="AH37" s="79"/>
      <c r="AI37" s="187"/>
      <c r="AJ37" s="359"/>
      <c r="AK37" s="79"/>
      <c r="AL37" s="187"/>
      <c r="AM37" s="359"/>
      <c r="AN37" s="79"/>
      <c r="AO37" s="187"/>
      <c r="AP37" s="359"/>
      <c r="AQ37" s="79"/>
      <c r="AR37" s="187"/>
      <c r="AS37" s="359"/>
      <c r="AT37" s="79"/>
      <c r="AU37" s="187"/>
      <c r="AV37" s="359"/>
      <c r="AW37" s="79"/>
      <c r="AX37" s="187"/>
      <c r="AY37" s="347"/>
      <c r="AZ37" s="76"/>
      <c r="BA37" s="76"/>
      <c r="BB37" s="2172">
        <f t="shared" si="1"/>
        <v>9</v>
      </c>
      <c r="BC37" s="76"/>
      <c r="BD37" s="268"/>
      <c r="BE37" s="275"/>
      <c r="BF37" s="346"/>
      <c r="BG37" s="347"/>
      <c r="BH37" s="346"/>
      <c r="BI37" s="347"/>
      <c r="BJ37" s="359"/>
      <c r="BK37" s="269"/>
      <c r="BL37" s="268"/>
      <c r="BM37" s="269"/>
      <c r="BN37" s="268"/>
      <c r="BO37" s="269"/>
      <c r="BP37" s="270"/>
      <c r="BQ37" s="268"/>
      <c r="BR37" s="269"/>
      <c r="BS37" s="270"/>
      <c r="BT37" s="76"/>
      <c r="BU37" s="2172">
        <f t="shared" si="2"/>
        <v>9</v>
      </c>
      <c r="BV37" s="76"/>
      <c r="BW37" s="268"/>
      <c r="BX37" s="269"/>
      <c r="BY37" s="596"/>
      <c r="BZ37" s="597"/>
      <c r="CA37" s="524"/>
      <c r="CB37" s="525"/>
      <c r="CC37" s="522"/>
      <c r="CD37" s="1336"/>
      <c r="CE37" s="1337"/>
      <c r="CF37" s="268"/>
      <c r="CG37" s="269"/>
      <c r="CH37" s="275"/>
      <c r="CI37" s="140"/>
      <c r="CJ37" s="138"/>
      <c r="CK37" s="140"/>
      <c r="CL37" s="344"/>
    </row>
    <row r="38" spans="1:90" ht="18" customHeight="1">
      <c r="A38" s="2172">
        <f t="shared" si="0"/>
        <v>10</v>
      </c>
      <c r="B38" s="76"/>
      <c r="C38" s="141"/>
      <c r="D38" s="141"/>
      <c r="E38" s="357"/>
      <c r="F38" s="142"/>
      <c r="G38" s="78"/>
      <c r="H38" s="186"/>
      <c r="I38" s="357"/>
      <c r="J38" s="78"/>
      <c r="K38" s="186"/>
      <c r="L38" s="1332"/>
      <c r="M38" s="78"/>
      <c r="N38" s="186"/>
      <c r="O38" s="1332"/>
      <c r="P38" s="78"/>
      <c r="Q38" s="186"/>
      <c r="R38" s="1332"/>
      <c r="S38" s="78"/>
      <c r="T38" s="186"/>
      <c r="U38" s="1332"/>
      <c r="V38" s="78"/>
      <c r="W38" s="186"/>
      <c r="X38" s="357"/>
      <c r="Y38" s="78"/>
      <c r="Z38" s="186"/>
      <c r="AA38" s="357"/>
      <c r="AB38" s="78"/>
      <c r="AC38" s="186"/>
      <c r="AD38" s="357"/>
      <c r="AE38" s="78"/>
      <c r="AF38" s="186"/>
      <c r="AG38" s="357"/>
      <c r="AH38" s="78"/>
      <c r="AI38" s="186"/>
      <c r="AJ38" s="357"/>
      <c r="AK38" s="78"/>
      <c r="AL38" s="186"/>
      <c r="AM38" s="357"/>
      <c r="AN38" s="78"/>
      <c r="AO38" s="186"/>
      <c r="AP38" s="357"/>
      <c r="AQ38" s="78"/>
      <c r="AR38" s="186"/>
      <c r="AS38" s="357"/>
      <c r="AT38" s="78"/>
      <c r="AU38" s="186"/>
      <c r="AV38" s="357"/>
      <c r="AW38" s="78"/>
      <c r="AX38" s="186"/>
      <c r="AY38" s="348"/>
      <c r="AZ38" s="76"/>
      <c r="BA38" s="76"/>
      <c r="BB38" s="2172">
        <f t="shared" si="1"/>
        <v>10</v>
      </c>
      <c r="BC38" s="76"/>
      <c r="BD38" s="271"/>
      <c r="BE38" s="274"/>
      <c r="BF38" s="345"/>
      <c r="BG38" s="348"/>
      <c r="BH38" s="345"/>
      <c r="BI38" s="348"/>
      <c r="BJ38" s="357"/>
      <c r="BK38" s="272"/>
      <c r="BL38" s="271"/>
      <c r="BM38" s="272"/>
      <c r="BN38" s="271"/>
      <c r="BO38" s="272"/>
      <c r="BP38" s="273"/>
      <c r="BQ38" s="271"/>
      <c r="BR38" s="272"/>
      <c r="BS38" s="273"/>
      <c r="BT38" s="76"/>
      <c r="BU38" s="2172">
        <f t="shared" si="2"/>
        <v>10</v>
      </c>
      <c r="BV38" s="76"/>
      <c r="BW38" s="271"/>
      <c r="BX38" s="272"/>
      <c r="BY38" s="598"/>
      <c r="BZ38" s="599"/>
      <c r="CA38" s="523"/>
      <c r="CB38" s="526"/>
      <c r="CC38" s="521"/>
      <c r="CD38" s="1336"/>
      <c r="CE38" s="1337"/>
      <c r="CF38" s="271"/>
      <c r="CG38" s="272"/>
      <c r="CH38" s="274"/>
      <c r="CI38" s="143"/>
      <c r="CJ38" s="141"/>
      <c r="CK38" s="143"/>
      <c r="CL38" s="343"/>
    </row>
    <row r="39" spans="1:90" ht="18" customHeight="1">
      <c r="A39" s="2172">
        <f t="shared" si="0"/>
        <v>11</v>
      </c>
      <c r="B39" s="76"/>
      <c r="C39" s="141"/>
      <c r="D39" s="141"/>
      <c r="E39" s="357"/>
      <c r="F39" s="142"/>
      <c r="G39" s="78"/>
      <c r="H39" s="186"/>
      <c r="I39" s="357"/>
      <c r="J39" s="78"/>
      <c r="K39" s="186"/>
      <c r="L39" s="1332"/>
      <c r="M39" s="78"/>
      <c r="N39" s="186"/>
      <c r="O39" s="1332"/>
      <c r="P39" s="78"/>
      <c r="Q39" s="186"/>
      <c r="R39" s="1332"/>
      <c r="S39" s="78"/>
      <c r="T39" s="186"/>
      <c r="U39" s="1332"/>
      <c r="V39" s="78"/>
      <c r="W39" s="186"/>
      <c r="X39" s="357"/>
      <c r="Y39" s="78"/>
      <c r="Z39" s="186"/>
      <c r="AA39" s="357"/>
      <c r="AB39" s="78"/>
      <c r="AC39" s="186"/>
      <c r="AD39" s="357"/>
      <c r="AE39" s="78"/>
      <c r="AF39" s="186"/>
      <c r="AG39" s="357"/>
      <c r="AH39" s="78"/>
      <c r="AI39" s="186"/>
      <c r="AJ39" s="357"/>
      <c r="AK39" s="78"/>
      <c r="AL39" s="186"/>
      <c r="AM39" s="357"/>
      <c r="AN39" s="78"/>
      <c r="AO39" s="186"/>
      <c r="AP39" s="357"/>
      <c r="AQ39" s="78"/>
      <c r="AR39" s="186"/>
      <c r="AS39" s="357"/>
      <c r="AT39" s="78"/>
      <c r="AU39" s="186"/>
      <c r="AV39" s="357"/>
      <c r="AW39" s="78"/>
      <c r="AX39" s="186"/>
      <c r="AY39" s="348"/>
      <c r="AZ39" s="76"/>
      <c r="BA39" s="76"/>
      <c r="BB39" s="2172">
        <f t="shared" si="1"/>
        <v>11</v>
      </c>
      <c r="BC39" s="76"/>
      <c r="BD39" s="271"/>
      <c r="BE39" s="274"/>
      <c r="BF39" s="345"/>
      <c r="BG39" s="348"/>
      <c r="BH39" s="345"/>
      <c r="BI39" s="348"/>
      <c r="BJ39" s="357"/>
      <c r="BK39" s="272"/>
      <c r="BL39" s="271"/>
      <c r="BM39" s="272"/>
      <c r="BN39" s="271"/>
      <c r="BO39" s="272"/>
      <c r="BP39" s="273"/>
      <c r="BQ39" s="271"/>
      <c r="BR39" s="272"/>
      <c r="BS39" s="273"/>
      <c r="BT39" s="76"/>
      <c r="BU39" s="2172">
        <f t="shared" si="2"/>
        <v>11</v>
      </c>
      <c r="BV39" s="76"/>
      <c r="BW39" s="271"/>
      <c r="BX39" s="272"/>
      <c r="BY39" s="598"/>
      <c r="BZ39" s="599"/>
      <c r="CA39" s="523"/>
      <c r="CB39" s="526"/>
      <c r="CC39" s="521"/>
      <c r="CD39" s="1336"/>
      <c r="CE39" s="1337"/>
      <c r="CF39" s="271"/>
      <c r="CG39" s="272"/>
      <c r="CH39" s="274"/>
      <c r="CI39" s="143"/>
      <c r="CJ39" s="141"/>
      <c r="CK39" s="143"/>
      <c r="CL39" s="343"/>
    </row>
    <row r="40" spans="1:90" ht="18" customHeight="1">
      <c r="A40" s="2172">
        <f t="shared" si="0"/>
        <v>12</v>
      </c>
      <c r="B40" s="76"/>
      <c r="C40" s="138"/>
      <c r="D40" s="138"/>
      <c r="E40" s="359"/>
      <c r="F40" s="139"/>
      <c r="G40" s="79"/>
      <c r="H40" s="187"/>
      <c r="I40" s="359"/>
      <c r="J40" s="79"/>
      <c r="K40" s="187"/>
      <c r="L40" s="1333"/>
      <c r="M40" s="79"/>
      <c r="N40" s="187"/>
      <c r="O40" s="1333"/>
      <c r="P40" s="79"/>
      <c r="Q40" s="187"/>
      <c r="R40" s="1333"/>
      <c r="S40" s="79"/>
      <c r="T40" s="187"/>
      <c r="U40" s="1333"/>
      <c r="V40" s="79"/>
      <c r="W40" s="187"/>
      <c r="X40" s="359"/>
      <c r="Y40" s="79"/>
      <c r="Z40" s="187"/>
      <c r="AA40" s="359"/>
      <c r="AB40" s="79"/>
      <c r="AC40" s="187"/>
      <c r="AD40" s="359"/>
      <c r="AE40" s="79"/>
      <c r="AF40" s="187"/>
      <c r="AG40" s="359"/>
      <c r="AH40" s="79"/>
      <c r="AI40" s="187"/>
      <c r="AJ40" s="359"/>
      <c r="AK40" s="79"/>
      <c r="AL40" s="187"/>
      <c r="AM40" s="359"/>
      <c r="AN40" s="79"/>
      <c r="AO40" s="187"/>
      <c r="AP40" s="359"/>
      <c r="AQ40" s="79"/>
      <c r="AR40" s="187"/>
      <c r="AS40" s="359"/>
      <c r="AT40" s="79"/>
      <c r="AU40" s="187"/>
      <c r="AV40" s="359"/>
      <c r="AW40" s="79"/>
      <c r="AX40" s="187"/>
      <c r="AY40" s="347"/>
      <c r="AZ40" s="76"/>
      <c r="BA40" s="76"/>
      <c r="BB40" s="2172">
        <f t="shared" si="1"/>
        <v>12</v>
      </c>
      <c r="BC40" s="76"/>
      <c r="BD40" s="268"/>
      <c r="BE40" s="275"/>
      <c r="BF40" s="346"/>
      <c r="BG40" s="347"/>
      <c r="BH40" s="346"/>
      <c r="BI40" s="347"/>
      <c r="BJ40" s="359"/>
      <c r="BK40" s="269"/>
      <c r="BL40" s="268"/>
      <c r="BM40" s="269"/>
      <c r="BN40" s="268"/>
      <c r="BO40" s="269"/>
      <c r="BP40" s="270"/>
      <c r="BQ40" s="268"/>
      <c r="BR40" s="269"/>
      <c r="BS40" s="270"/>
      <c r="BT40" s="76"/>
      <c r="BU40" s="2172">
        <f t="shared" si="2"/>
        <v>12</v>
      </c>
      <c r="BV40" s="76"/>
      <c r="BW40" s="268"/>
      <c r="BX40" s="269"/>
      <c r="BY40" s="596"/>
      <c r="BZ40" s="597"/>
      <c r="CA40" s="524"/>
      <c r="CB40" s="525"/>
      <c r="CC40" s="522"/>
      <c r="CD40" s="1336"/>
      <c r="CE40" s="1337"/>
      <c r="CF40" s="268"/>
      <c r="CG40" s="269"/>
      <c r="CH40" s="275"/>
      <c r="CI40" s="140"/>
      <c r="CJ40" s="138"/>
      <c r="CK40" s="140"/>
      <c r="CL40" s="344"/>
    </row>
    <row r="41" spans="1:90" ht="18" customHeight="1">
      <c r="A41" s="149">
        <f t="shared" si="0"/>
        <v>13</v>
      </c>
      <c r="B41" s="76"/>
      <c r="C41" s="141"/>
      <c r="D41" s="141"/>
      <c r="E41" s="357"/>
      <c r="F41" s="139"/>
      <c r="G41" s="78"/>
      <c r="H41" s="186"/>
      <c r="I41" s="357"/>
      <c r="J41" s="78"/>
      <c r="K41" s="186"/>
      <c r="L41" s="1332"/>
      <c r="M41" s="78"/>
      <c r="N41" s="186"/>
      <c r="O41" s="1332"/>
      <c r="P41" s="78"/>
      <c r="Q41" s="186"/>
      <c r="R41" s="1332"/>
      <c r="S41" s="78"/>
      <c r="T41" s="186"/>
      <c r="U41" s="1332"/>
      <c r="V41" s="78"/>
      <c r="W41" s="186"/>
      <c r="X41" s="357"/>
      <c r="Y41" s="78"/>
      <c r="Z41" s="186"/>
      <c r="AA41" s="357"/>
      <c r="AB41" s="78"/>
      <c r="AC41" s="186"/>
      <c r="AD41" s="357"/>
      <c r="AE41" s="78"/>
      <c r="AF41" s="186"/>
      <c r="AG41" s="357"/>
      <c r="AH41" s="78"/>
      <c r="AI41" s="186"/>
      <c r="AJ41" s="357"/>
      <c r="AK41" s="78"/>
      <c r="AL41" s="186"/>
      <c r="AM41" s="357"/>
      <c r="AN41" s="78"/>
      <c r="AO41" s="186"/>
      <c r="AP41" s="357"/>
      <c r="AQ41" s="78"/>
      <c r="AR41" s="186"/>
      <c r="AS41" s="357"/>
      <c r="AT41" s="78"/>
      <c r="AU41" s="186"/>
      <c r="AV41" s="357"/>
      <c r="AW41" s="78"/>
      <c r="AX41" s="186"/>
      <c r="AY41" s="348"/>
      <c r="AZ41" s="76"/>
      <c r="BA41" s="76"/>
      <c r="BB41" s="2172">
        <f t="shared" si="1"/>
        <v>13</v>
      </c>
      <c r="BC41" s="76"/>
      <c r="BD41" s="271"/>
      <c r="BE41" s="274"/>
      <c r="BF41" s="345"/>
      <c r="BG41" s="348"/>
      <c r="BH41" s="345"/>
      <c r="BI41" s="348"/>
      <c r="BJ41" s="357"/>
      <c r="BK41" s="272"/>
      <c r="BL41" s="271"/>
      <c r="BM41" s="272"/>
      <c r="BN41" s="271"/>
      <c r="BO41" s="272"/>
      <c r="BP41" s="273"/>
      <c r="BQ41" s="271"/>
      <c r="BR41" s="272"/>
      <c r="BS41" s="273"/>
      <c r="BT41" s="76"/>
      <c r="BU41" s="530">
        <f t="shared" si="2"/>
        <v>13</v>
      </c>
      <c r="BV41" s="76"/>
      <c r="BW41" s="271"/>
      <c r="BX41" s="272"/>
      <c r="BY41" s="598"/>
      <c r="BZ41" s="599"/>
      <c r="CA41" s="523"/>
      <c r="CB41" s="526"/>
      <c r="CC41" s="521"/>
      <c r="CD41" s="1336"/>
      <c r="CE41" s="1337"/>
      <c r="CF41" s="271"/>
      <c r="CG41" s="272"/>
      <c r="CH41" s="274"/>
      <c r="CI41" s="143"/>
      <c r="CJ41" s="141"/>
      <c r="CK41" s="143"/>
      <c r="CL41" s="343"/>
    </row>
    <row r="42" spans="1:90" ht="18" customHeight="1">
      <c r="A42" s="149">
        <f t="shared" si="0"/>
        <v>14</v>
      </c>
      <c r="B42" s="76"/>
      <c r="C42" s="141"/>
      <c r="D42" s="141"/>
      <c r="E42" s="357"/>
      <c r="F42" s="142"/>
      <c r="G42" s="78"/>
      <c r="H42" s="186"/>
      <c r="I42" s="357"/>
      <c r="J42" s="78"/>
      <c r="K42" s="186"/>
      <c r="L42" s="1332"/>
      <c r="M42" s="78"/>
      <c r="N42" s="186"/>
      <c r="O42" s="1332"/>
      <c r="P42" s="78"/>
      <c r="Q42" s="186"/>
      <c r="R42" s="1332"/>
      <c r="S42" s="78"/>
      <c r="T42" s="186"/>
      <c r="U42" s="1332"/>
      <c r="V42" s="78"/>
      <c r="W42" s="186"/>
      <c r="X42" s="357"/>
      <c r="Y42" s="78"/>
      <c r="Z42" s="186"/>
      <c r="AA42" s="357"/>
      <c r="AB42" s="78"/>
      <c r="AC42" s="186"/>
      <c r="AD42" s="357"/>
      <c r="AE42" s="78"/>
      <c r="AF42" s="186"/>
      <c r="AG42" s="357"/>
      <c r="AH42" s="78"/>
      <c r="AI42" s="186"/>
      <c r="AJ42" s="357"/>
      <c r="AK42" s="78"/>
      <c r="AL42" s="186"/>
      <c r="AM42" s="357"/>
      <c r="AN42" s="78"/>
      <c r="AO42" s="186"/>
      <c r="AP42" s="357"/>
      <c r="AQ42" s="78"/>
      <c r="AR42" s="186"/>
      <c r="AS42" s="357"/>
      <c r="AT42" s="78"/>
      <c r="AU42" s="186"/>
      <c r="AV42" s="357"/>
      <c r="AW42" s="78"/>
      <c r="AX42" s="186"/>
      <c r="AY42" s="348"/>
      <c r="AZ42" s="76"/>
      <c r="BA42" s="76"/>
      <c r="BB42" s="360">
        <f t="shared" si="1"/>
        <v>14</v>
      </c>
      <c r="BC42" s="76"/>
      <c r="BD42" s="271"/>
      <c r="BE42" s="274"/>
      <c r="BF42" s="345"/>
      <c r="BG42" s="348"/>
      <c r="BH42" s="345"/>
      <c r="BI42" s="348"/>
      <c r="BJ42" s="357"/>
      <c r="BK42" s="272"/>
      <c r="BL42" s="268"/>
      <c r="BM42" s="269"/>
      <c r="BN42" s="271"/>
      <c r="BO42" s="272"/>
      <c r="BP42" s="273"/>
      <c r="BQ42" s="271"/>
      <c r="BR42" s="272"/>
      <c r="BS42" s="273"/>
      <c r="BT42" s="76"/>
      <c r="BU42" s="530">
        <f t="shared" si="2"/>
        <v>14</v>
      </c>
      <c r="BV42" s="76"/>
      <c r="BW42" s="271"/>
      <c r="BX42" s="272"/>
      <c r="BY42" s="598"/>
      <c r="BZ42" s="599"/>
      <c r="CA42" s="523"/>
      <c r="CB42" s="526"/>
      <c r="CC42" s="521"/>
      <c r="CD42" s="1336"/>
      <c r="CE42" s="1337"/>
      <c r="CF42" s="271"/>
      <c r="CG42" s="272"/>
      <c r="CH42" s="274"/>
      <c r="CI42" s="143"/>
      <c r="CJ42" s="141"/>
      <c r="CK42" s="143"/>
      <c r="CL42" s="343"/>
    </row>
    <row r="43" spans="1:90" ht="18" customHeight="1">
      <c r="A43" s="68">
        <f t="shared" si="0"/>
        <v>15</v>
      </c>
      <c r="B43" s="76"/>
      <c r="C43" s="138"/>
      <c r="D43" s="138"/>
      <c r="E43" s="359"/>
      <c r="F43" s="139"/>
      <c r="G43" s="79"/>
      <c r="H43" s="187"/>
      <c r="I43" s="359"/>
      <c r="J43" s="79"/>
      <c r="K43" s="187"/>
      <c r="L43" s="1333"/>
      <c r="M43" s="79"/>
      <c r="N43" s="187"/>
      <c r="O43" s="1333"/>
      <c r="P43" s="79"/>
      <c r="Q43" s="187"/>
      <c r="R43" s="1333"/>
      <c r="S43" s="79"/>
      <c r="T43" s="187"/>
      <c r="U43" s="1333"/>
      <c r="V43" s="79"/>
      <c r="W43" s="187"/>
      <c r="X43" s="359"/>
      <c r="Y43" s="79"/>
      <c r="Z43" s="187"/>
      <c r="AA43" s="359"/>
      <c r="AB43" s="79"/>
      <c r="AC43" s="187"/>
      <c r="AD43" s="359"/>
      <c r="AE43" s="79"/>
      <c r="AF43" s="187"/>
      <c r="AG43" s="359"/>
      <c r="AH43" s="79"/>
      <c r="AI43" s="187"/>
      <c r="AJ43" s="359"/>
      <c r="AK43" s="79"/>
      <c r="AL43" s="187"/>
      <c r="AM43" s="359"/>
      <c r="AN43" s="79"/>
      <c r="AO43" s="187"/>
      <c r="AP43" s="359"/>
      <c r="AQ43" s="79"/>
      <c r="AR43" s="187"/>
      <c r="AS43" s="359"/>
      <c r="AT43" s="79"/>
      <c r="AU43" s="187"/>
      <c r="AV43" s="359"/>
      <c r="AW43" s="79"/>
      <c r="AX43" s="187"/>
      <c r="AY43" s="347"/>
      <c r="AZ43" s="76"/>
      <c r="BA43" s="76"/>
      <c r="BB43" s="68">
        <f t="shared" si="1"/>
        <v>15</v>
      </c>
      <c r="BC43" s="76"/>
      <c r="BD43" s="268"/>
      <c r="BE43" s="275"/>
      <c r="BF43" s="346"/>
      <c r="BG43" s="347"/>
      <c r="BH43" s="346"/>
      <c r="BI43" s="347"/>
      <c r="BJ43" s="359"/>
      <c r="BK43" s="269"/>
      <c r="BL43" s="275"/>
      <c r="BM43" s="139"/>
      <c r="BN43" s="268"/>
      <c r="BO43" s="269"/>
      <c r="BP43" s="270"/>
      <c r="BQ43" s="268"/>
      <c r="BR43" s="269"/>
      <c r="BS43" s="270"/>
      <c r="BT43" s="76"/>
      <c r="BU43" s="68">
        <f t="shared" si="2"/>
        <v>15</v>
      </c>
      <c r="BV43" s="76"/>
      <c r="BW43" s="268"/>
      <c r="BX43" s="269"/>
      <c r="BY43" s="596"/>
      <c r="BZ43" s="597"/>
      <c r="CA43" s="524"/>
      <c r="CB43" s="525"/>
      <c r="CC43" s="522"/>
      <c r="CD43" s="1340"/>
      <c r="CE43" s="1341"/>
      <c r="CF43" s="268"/>
      <c r="CG43" s="269"/>
      <c r="CH43" s="275"/>
      <c r="CI43" s="140"/>
      <c r="CJ43" s="138"/>
      <c r="CK43" s="140"/>
      <c r="CL43" s="344"/>
    </row>
    <row r="44" spans="1:90" ht="20.25">
      <c r="A44" s="31"/>
      <c r="B44" s="76"/>
      <c r="AZ44" s="76"/>
      <c r="BA44" s="76"/>
      <c r="BB44" s="31"/>
      <c r="BC44" s="76"/>
      <c r="BK44" s="158"/>
      <c r="BM44" s="158"/>
      <c r="BO44" s="158"/>
      <c r="BR44" s="158"/>
      <c r="BT44" s="76"/>
      <c r="BU44" s="31"/>
      <c r="BV44" s="76"/>
    </row>
    <row r="45" spans="1:90">
      <c r="A45" s="13"/>
      <c r="B45" s="76"/>
      <c r="AZ45" s="76"/>
      <c r="BA45" s="76"/>
      <c r="BB45" s="13"/>
      <c r="BC45" s="76"/>
      <c r="BK45" s="158"/>
      <c r="BM45" s="158"/>
      <c r="BO45" s="158"/>
      <c r="BR45" s="158"/>
      <c r="BT45" s="76"/>
      <c r="BU45" s="13"/>
      <c r="BV45" s="76"/>
    </row>
    <row r="46" spans="1:90" ht="20.25">
      <c r="A46" s="30"/>
      <c r="B46" s="76"/>
      <c r="AZ46" s="76"/>
      <c r="BA46" s="76"/>
      <c r="BB46" s="30"/>
      <c r="BC46" s="76"/>
      <c r="BK46" s="158"/>
      <c r="BM46" s="158"/>
      <c r="BO46" s="158"/>
      <c r="BR46" s="158"/>
      <c r="BT46" s="76"/>
      <c r="BU46" s="30"/>
      <c r="BV46" s="76"/>
    </row>
    <row r="47" spans="1:90" ht="20.25">
      <c r="A47" s="30"/>
      <c r="B47" s="76"/>
      <c r="AZ47" s="76"/>
      <c r="BA47" s="76"/>
      <c r="BB47" s="30"/>
      <c r="BC47" s="76"/>
      <c r="BK47" s="158"/>
      <c r="BM47" s="158"/>
      <c r="BO47" s="158"/>
      <c r="BR47" s="158"/>
      <c r="BT47" s="76"/>
      <c r="BU47" s="30"/>
      <c r="BV47" s="76"/>
    </row>
    <row r="48" spans="1:90" ht="20.25">
      <c r="A48" s="30"/>
      <c r="B48" s="76"/>
      <c r="AZ48" s="76"/>
      <c r="BA48" s="76"/>
      <c r="BB48" s="30"/>
      <c r="BC48" s="76"/>
      <c r="BK48" s="158"/>
      <c r="BM48" s="158"/>
      <c r="BO48" s="158"/>
      <c r="BR48" s="158"/>
      <c r="BT48" s="76"/>
      <c r="BU48" s="30"/>
      <c r="BV48" s="76"/>
    </row>
    <row r="49" spans="1:74" ht="20.25">
      <c r="A49" s="30"/>
      <c r="B49" s="76"/>
      <c r="AZ49" s="76"/>
      <c r="BA49" s="76"/>
      <c r="BB49" s="30"/>
      <c r="BC49" s="76"/>
      <c r="BK49" s="158"/>
      <c r="BM49" s="158"/>
      <c r="BO49" s="158"/>
      <c r="BR49" s="158"/>
      <c r="BT49" s="76"/>
      <c r="BU49" s="30"/>
      <c r="BV49" s="76"/>
    </row>
    <row r="50" spans="1:74" ht="20.25">
      <c r="A50" s="30"/>
      <c r="B50" s="76"/>
      <c r="AZ50" s="76"/>
      <c r="BA50" s="76"/>
      <c r="BB50" s="30"/>
      <c r="BC50" s="76"/>
      <c r="BK50" s="158"/>
      <c r="BM50" s="158"/>
      <c r="BO50" s="158"/>
      <c r="BR50" s="158"/>
      <c r="BT50" s="76"/>
      <c r="BU50" s="30"/>
      <c r="BV50" s="76"/>
    </row>
    <row r="51" spans="1:74" ht="20.25">
      <c r="A51" s="30"/>
      <c r="B51" s="76"/>
      <c r="AZ51" s="76"/>
      <c r="BA51" s="76"/>
      <c r="BB51" s="30"/>
      <c r="BC51" s="76"/>
      <c r="BK51" s="158"/>
      <c r="BM51" s="158"/>
      <c r="BO51" s="158"/>
      <c r="BR51" s="158"/>
      <c r="BT51" s="76"/>
      <c r="BU51" s="30"/>
      <c r="BV51" s="76"/>
    </row>
    <row r="52" spans="1:74" ht="20.25">
      <c r="A52" s="30"/>
      <c r="B52" s="76"/>
      <c r="AZ52" s="76"/>
      <c r="BA52" s="76"/>
      <c r="BB52" s="30"/>
      <c r="BC52" s="76"/>
      <c r="BT52" s="76"/>
      <c r="BU52" s="30"/>
      <c r="BV52" s="76"/>
    </row>
    <row r="53" spans="1:74" ht="20.25">
      <c r="A53" s="30"/>
      <c r="B53" s="76"/>
      <c r="AZ53" s="76"/>
      <c r="BA53" s="76"/>
      <c r="BB53" s="30"/>
      <c r="BC53" s="76"/>
      <c r="BT53" s="76"/>
      <c r="BU53" s="30"/>
      <c r="BV53" s="76"/>
    </row>
    <row r="54" spans="1:74" ht="20.25">
      <c r="A54" s="30"/>
      <c r="B54" s="76"/>
      <c r="AZ54" s="76"/>
      <c r="BA54" s="76"/>
      <c r="BB54" s="30"/>
      <c r="BC54" s="76"/>
      <c r="BT54" s="76"/>
      <c r="BU54" s="30"/>
      <c r="BV54" s="76"/>
    </row>
    <row r="55" spans="1:74" ht="20.25">
      <c r="A55" s="30"/>
      <c r="B55" s="76"/>
      <c r="AZ55" s="76"/>
      <c r="BA55" s="76"/>
      <c r="BB55" s="30"/>
      <c r="BC55" s="76"/>
      <c r="BT55" s="76"/>
      <c r="BU55" s="30"/>
      <c r="BV55" s="76"/>
    </row>
    <row r="56" spans="1:74" ht="20.25">
      <c r="A56" s="30"/>
      <c r="B56" s="76"/>
      <c r="AZ56" s="76"/>
      <c r="BA56" s="76"/>
      <c r="BB56" s="30"/>
      <c r="BC56" s="76"/>
      <c r="BT56" s="76"/>
      <c r="BU56" s="30"/>
      <c r="BV56" s="76"/>
    </row>
    <row r="57" spans="1:74" ht="20.25">
      <c r="A57" s="30"/>
      <c r="B57" s="76"/>
      <c r="AZ57" s="76"/>
      <c r="BA57" s="76"/>
      <c r="BB57" s="30"/>
      <c r="BC57" s="76"/>
      <c r="BT57" s="76"/>
      <c r="BU57" s="30"/>
      <c r="BV57" s="76"/>
    </row>
    <row r="58" spans="1:74">
      <c r="A58" s="13"/>
      <c r="B58" s="76"/>
      <c r="AZ58" s="76"/>
      <c r="BA58" s="76"/>
      <c r="BB58" s="13"/>
      <c r="BC58" s="76"/>
      <c r="BT58" s="76"/>
      <c r="BU58" s="13"/>
      <c r="BV58" s="76"/>
    </row>
    <row r="59" spans="1:74" ht="20.25">
      <c r="A59" s="31"/>
      <c r="B59" s="76"/>
      <c r="AZ59" s="76"/>
      <c r="BA59" s="76"/>
      <c r="BB59" s="31"/>
      <c r="BC59" s="76"/>
      <c r="BT59" s="76"/>
      <c r="BU59" s="31"/>
      <c r="BV59" s="76"/>
    </row>
    <row r="60" spans="1:74" ht="20.25">
      <c r="A60" s="31"/>
      <c r="B60" s="76"/>
      <c r="AZ60" s="76"/>
      <c r="BA60" s="76"/>
      <c r="BB60" s="31"/>
      <c r="BC60" s="76"/>
      <c r="BT60" s="76"/>
      <c r="BU60" s="31"/>
      <c r="BV60" s="76"/>
    </row>
    <row r="61" spans="1:74" ht="20.25">
      <c r="A61" s="31"/>
      <c r="B61" s="76"/>
      <c r="AZ61" s="76"/>
      <c r="BA61" s="76"/>
      <c r="BB61" s="31"/>
      <c r="BC61" s="76"/>
      <c r="BT61" s="76"/>
      <c r="BU61" s="31"/>
      <c r="BV61" s="76"/>
    </row>
    <row r="62" spans="1:74" ht="20.25">
      <c r="A62" s="31"/>
      <c r="B62" s="76"/>
      <c r="AZ62" s="76"/>
      <c r="BA62" s="76"/>
      <c r="BB62" s="31"/>
      <c r="BC62" s="76"/>
      <c r="BT62" s="76"/>
      <c r="BU62" s="31"/>
      <c r="BV62" s="76"/>
    </row>
    <row r="63" spans="1:74" ht="20.25">
      <c r="A63" s="31"/>
      <c r="B63" s="76"/>
      <c r="AZ63" s="76"/>
      <c r="BA63" s="76"/>
      <c r="BB63" s="31"/>
      <c r="BC63" s="76"/>
      <c r="BT63" s="76"/>
      <c r="BU63" s="31"/>
      <c r="BV63" s="76"/>
    </row>
    <row r="64" spans="1:74" ht="20.25">
      <c r="A64" s="31"/>
      <c r="B64" s="76"/>
      <c r="AZ64" s="76"/>
      <c r="BA64" s="76"/>
      <c r="BB64" s="31"/>
      <c r="BC64" s="76"/>
      <c r="BT64" s="76"/>
      <c r="BU64" s="31"/>
      <c r="BV64" s="76"/>
    </row>
    <row r="65" spans="1:74" ht="20.25">
      <c r="A65" s="31"/>
      <c r="B65" s="76"/>
      <c r="AZ65" s="76"/>
      <c r="BA65" s="76"/>
      <c r="BB65" s="31"/>
      <c r="BC65" s="76"/>
      <c r="BT65" s="76"/>
      <c r="BU65" s="31"/>
      <c r="BV65" s="76"/>
    </row>
    <row r="66" spans="1:74" ht="20.25">
      <c r="A66" s="31"/>
      <c r="B66" s="76"/>
      <c r="AZ66" s="76"/>
      <c r="BA66" s="76"/>
      <c r="BB66" s="31"/>
      <c r="BC66" s="76"/>
      <c r="BT66" s="76"/>
      <c r="BU66" s="31"/>
      <c r="BV66" s="76"/>
    </row>
    <row r="67" spans="1:74" ht="20.25">
      <c r="A67" s="31"/>
      <c r="B67" s="76"/>
      <c r="AZ67" s="76"/>
      <c r="BA67" s="76"/>
      <c r="BB67" s="31"/>
      <c r="BC67" s="76"/>
      <c r="BT67" s="76"/>
      <c r="BU67" s="31"/>
      <c r="BV67" s="76"/>
    </row>
    <row r="68" spans="1:74" ht="20.25">
      <c r="A68" s="31"/>
      <c r="B68" s="76"/>
      <c r="AZ68" s="76"/>
      <c r="BA68" s="76"/>
      <c r="BB68" s="31"/>
      <c r="BC68" s="76"/>
      <c r="BT68" s="76"/>
      <c r="BU68" s="31"/>
      <c r="BV68" s="76"/>
    </row>
    <row r="69" spans="1:74" ht="20.25">
      <c r="A69" s="31"/>
      <c r="B69" s="76"/>
      <c r="AZ69" s="76"/>
      <c r="BA69" s="76"/>
      <c r="BB69" s="31"/>
      <c r="BC69" s="76"/>
      <c r="BT69" s="76"/>
      <c r="BU69" s="31"/>
      <c r="BV69" s="76"/>
    </row>
    <row r="70" spans="1:74" ht="20.25">
      <c r="A70" s="31"/>
      <c r="B70" s="76"/>
      <c r="AZ70" s="76"/>
      <c r="BA70" s="76"/>
      <c r="BB70" s="31"/>
      <c r="BC70" s="76"/>
      <c r="BT70" s="76"/>
      <c r="BU70" s="31"/>
      <c r="BV70" s="76"/>
    </row>
    <row r="71" spans="1:74">
      <c r="A71" s="13"/>
      <c r="B71" s="76"/>
      <c r="AZ71" s="76"/>
      <c r="BA71" s="76"/>
      <c r="BB71" s="13"/>
      <c r="BC71" s="76"/>
      <c r="BT71" s="76"/>
      <c r="BU71" s="13"/>
      <c r="BV71" s="76"/>
    </row>
    <row r="72" spans="1:74">
      <c r="A72" s="13"/>
      <c r="B72" s="76"/>
      <c r="AZ72" s="76"/>
      <c r="BA72" s="76"/>
      <c r="BB72" s="13"/>
      <c r="BC72" s="76"/>
      <c r="BT72" s="76"/>
      <c r="BU72" s="13"/>
      <c r="BV72" s="76"/>
    </row>
    <row r="73" spans="1:74">
      <c r="A73" s="13"/>
      <c r="B73" s="76"/>
      <c r="AZ73" s="76"/>
      <c r="BA73" s="76"/>
      <c r="BB73" s="13"/>
      <c r="BC73" s="76"/>
      <c r="BT73" s="76"/>
      <c r="BU73" s="13"/>
      <c r="BV73" s="76"/>
    </row>
    <row r="74" spans="1:74">
      <c r="A74" s="13"/>
      <c r="B74" s="76"/>
      <c r="AZ74" s="76"/>
      <c r="BA74" s="76"/>
      <c r="BB74" s="13"/>
      <c r="BC74" s="76"/>
      <c r="BT74" s="76"/>
      <c r="BU74" s="13"/>
      <c r="BV74" s="76"/>
    </row>
    <row r="75" spans="1:74">
      <c r="A75" s="13"/>
      <c r="B75" s="76"/>
      <c r="AZ75" s="76"/>
      <c r="BA75" s="76"/>
      <c r="BB75" s="13"/>
      <c r="BC75" s="76"/>
      <c r="BT75" s="76"/>
      <c r="BU75" s="13"/>
      <c r="BV75" s="76"/>
    </row>
    <row r="76" spans="1:74">
      <c r="A76" s="13"/>
      <c r="B76" s="76"/>
      <c r="AZ76" s="76"/>
      <c r="BA76" s="76"/>
      <c r="BB76" s="13"/>
      <c r="BC76" s="76"/>
      <c r="BT76" s="76"/>
      <c r="BU76" s="13"/>
      <c r="BV76" s="76"/>
    </row>
    <row r="77" spans="1:74">
      <c r="A77" s="13"/>
      <c r="B77" s="76"/>
      <c r="AZ77" s="76"/>
      <c r="BA77" s="76"/>
      <c r="BB77" s="13"/>
      <c r="BC77" s="76"/>
      <c r="BT77" s="76"/>
      <c r="BU77" s="13"/>
      <c r="BV77" s="76"/>
    </row>
    <row r="78" spans="1:74">
      <c r="A78" s="13"/>
      <c r="B78" s="76"/>
      <c r="AZ78" s="76"/>
      <c r="BA78" s="76"/>
      <c r="BB78" s="13"/>
      <c r="BC78" s="76"/>
      <c r="BT78" s="76"/>
      <c r="BU78" s="13"/>
      <c r="BV78" s="76"/>
    </row>
    <row r="79" spans="1:74">
      <c r="A79" s="16"/>
      <c r="B79" s="76"/>
      <c r="AZ79" s="76"/>
      <c r="BA79" s="76"/>
      <c r="BB79" s="16"/>
      <c r="BC79" s="76"/>
      <c r="BT79" s="76"/>
      <c r="BU79" s="16"/>
      <c r="BV79" s="76"/>
    </row>
    <row r="80" spans="1:74">
      <c r="A80" s="13"/>
      <c r="B80" s="76"/>
      <c r="AZ80" s="76"/>
      <c r="BA80" s="76"/>
      <c r="BB80" s="13"/>
      <c r="BC80" s="76"/>
      <c r="BT80" s="76"/>
      <c r="BU80" s="13"/>
      <c r="BV80" s="76"/>
    </row>
    <row r="81" spans="1:74">
      <c r="A81" s="13"/>
      <c r="B81" s="76"/>
      <c r="AZ81" s="76"/>
      <c r="BA81" s="76"/>
      <c r="BB81" s="13"/>
      <c r="BC81" s="76"/>
      <c r="BT81" s="76"/>
      <c r="BU81" s="13"/>
      <c r="BV81" s="76"/>
    </row>
    <row r="82" spans="1:74">
      <c r="A82" s="13"/>
      <c r="B82" s="76"/>
      <c r="AZ82" s="76"/>
      <c r="BA82" s="76"/>
      <c r="BB82" s="13"/>
      <c r="BC82" s="76"/>
      <c r="BT82" s="76"/>
      <c r="BU82" s="13"/>
      <c r="BV82" s="76"/>
    </row>
  </sheetData>
  <mergeCells count="115">
    <mergeCell ref="Z25:Z28"/>
    <mergeCell ref="AA25:AA28"/>
    <mergeCell ref="CI22:CI24"/>
    <mergeCell ref="CC7:CC20"/>
    <mergeCell ref="CF7:CG20"/>
    <mergeCell ref="CJ7:CK17"/>
    <mergeCell ref="CJ18:CJ19"/>
    <mergeCell ref="CK18:CK19"/>
    <mergeCell ref="CJ20:CJ21"/>
    <mergeCell ref="CK20:CK21"/>
    <mergeCell ref="CH16:CH18"/>
    <mergeCell ref="CI16:CI18"/>
    <mergeCell ref="CH19:CH21"/>
    <mergeCell ref="CI19:CI21"/>
    <mergeCell ref="CD7:CE22"/>
    <mergeCell ref="CJ22:CJ24"/>
    <mergeCell ref="CL7:CL18"/>
    <mergeCell ref="CH12:CH15"/>
    <mergeCell ref="CI12:CI15"/>
    <mergeCell ref="CH7:CI10"/>
    <mergeCell ref="AR25:AR28"/>
    <mergeCell ref="AS25:AS28"/>
    <mergeCell ref="AT25:AT28"/>
    <mergeCell ref="AG25:AG28"/>
    <mergeCell ref="AI25:AI28"/>
    <mergeCell ref="AJ25:AJ28"/>
    <mergeCell ref="AK25:AK28"/>
    <mergeCell ref="AW25:AW28"/>
    <mergeCell ref="AX25:AX28"/>
    <mergeCell ref="AY25:AY28"/>
    <mergeCell ref="BN22:BN24"/>
    <mergeCell ref="BF7:BG21"/>
    <mergeCell ref="BJ7:BK20"/>
    <mergeCell ref="BL7:BM18"/>
    <mergeCell ref="BN7:BO16"/>
    <mergeCell ref="BD27:BE27"/>
    <mergeCell ref="AH25:AH28"/>
    <mergeCell ref="AP25:AP28"/>
    <mergeCell ref="CI25:CI27"/>
    <mergeCell ref="BH7:BI21"/>
    <mergeCell ref="A6:A28"/>
    <mergeCell ref="AQ25:AQ28"/>
    <mergeCell ref="J25:J28"/>
    <mergeCell ref="K25:K28"/>
    <mergeCell ref="L25:L28"/>
    <mergeCell ref="V25:V28"/>
    <mergeCell ref="W25:W28"/>
    <mergeCell ref="C7:C18"/>
    <mergeCell ref="G6:H6"/>
    <mergeCell ref="G25:G28"/>
    <mergeCell ref="H25:H28"/>
    <mergeCell ref="I25:I28"/>
    <mergeCell ref="D6:F6"/>
    <mergeCell ref="D20:E22"/>
    <mergeCell ref="F20:F22"/>
    <mergeCell ref="D7:F12"/>
    <mergeCell ref="AB25:AB28"/>
    <mergeCell ref="AC25:AC28"/>
    <mergeCell ref="AD25:AD28"/>
    <mergeCell ref="AE25:AE28"/>
    <mergeCell ref="D13:F17"/>
    <mergeCell ref="AF25:AF28"/>
    <mergeCell ref="AM25:AM28"/>
    <mergeCell ref="AN25:AN28"/>
    <mergeCell ref="W3:AK4"/>
    <mergeCell ref="BB6:BB28"/>
    <mergeCell ref="D18:E19"/>
    <mergeCell ref="F18:F19"/>
    <mergeCell ref="G23:I24"/>
    <mergeCell ref="J23:L24"/>
    <mergeCell ref="V23:X24"/>
    <mergeCell ref="Y23:AA24"/>
    <mergeCell ref="AB23:AD24"/>
    <mergeCell ref="AE23:AG24"/>
    <mergeCell ref="AH23:AJ24"/>
    <mergeCell ref="AK23:AM24"/>
    <mergeCell ref="AN23:AP24"/>
    <mergeCell ref="AQ23:AS24"/>
    <mergeCell ref="AT23:AV24"/>
    <mergeCell ref="AW23:AY24"/>
    <mergeCell ref="C3:J4"/>
    <mergeCell ref="L3:V3"/>
    <mergeCell ref="AV25:AV28"/>
    <mergeCell ref="X25:X28"/>
    <mergeCell ref="Y25:Y28"/>
    <mergeCell ref="AU25:AU28"/>
    <mergeCell ref="AL25:AL28"/>
    <mergeCell ref="AO25:AO28"/>
    <mergeCell ref="BQ2:BR5"/>
    <mergeCell ref="CF24:CG25"/>
    <mergeCell ref="CH25:CH27"/>
    <mergeCell ref="BH6:BI6"/>
    <mergeCell ref="BU6:BU28"/>
    <mergeCell ref="BP7:BP18"/>
    <mergeCell ref="BQ7:BR21"/>
    <mergeCell ref="BS7:BS20"/>
    <mergeCell ref="BD6:BE6"/>
    <mergeCell ref="BD7:BE20"/>
    <mergeCell ref="BW7:BX22"/>
    <mergeCell ref="BY7:BZ22"/>
    <mergeCell ref="CA7:CB22"/>
    <mergeCell ref="BL24:BM24"/>
    <mergeCell ref="CH22:CH24"/>
    <mergeCell ref="M23:O24"/>
    <mergeCell ref="M25:M28"/>
    <mergeCell ref="N25:N28"/>
    <mergeCell ref="O25:O28"/>
    <mergeCell ref="P25:P28"/>
    <mergeCell ref="Q25:Q28"/>
    <mergeCell ref="R25:R28"/>
    <mergeCell ref="S23:U24"/>
    <mergeCell ref="S25:S28"/>
    <mergeCell ref="T25:T28"/>
    <mergeCell ref="U25:U28"/>
    <mergeCell ref="P23:R24"/>
  </mergeCells>
  <pageMargins left="1.3149999999999999" right="0.75" top="0.5" bottom="0.5" header="0.25" footer="0.25"/>
  <pageSetup paperSize="9" scale="95" pageOrder="overThenDown" orientation="landscape" r:id="rId1"/>
  <headerFooter differentFirst="1">
    <oddHeader>&amp;LBaseline survey&amp;CHousehold Questionnaire&amp;R&amp;10Form HH</oddHeader>
    <oddFooter>&amp;R&amp;P / &amp;N</oddFooter>
  </headerFooter>
  <colBreaks count="2" manualBreakCount="2">
    <brk id="53" max="1048575" man="1"/>
    <brk id="72" max="1048575" man="1"/>
  </colBreaks>
</worksheet>
</file>

<file path=xl/worksheets/sheet7.xml><?xml version="1.0" encoding="utf-8"?>
<worksheet xmlns="http://schemas.openxmlformats.org/spreadsheetml/2006/main" xmlns:r="http://schemas.openxmlformats.org/officeDocument/2006/relationships">
  <dimension ref="A1:BE142"/>
  <sheetViews>
    <sheetView showGridLines="0" view="pageLayout" topLeftCell="S7" zoomScaleSheetLayoutView="100" workbookViewId="0">
      <selection activeCell="U32" sqref="U32:U40"/>
    </sheetView>
  </sheetViews>
  <sheetFormatPr baseColWidth="10" defaultColWidth="9.59765625" defaultRowHeight="12.75"/>
  <cols>
    <col min="1" max="1" width="8.19921875" style="6" bestFit="1" customWidth="1"/>
    <col min="2" max="2" width="1" style="4" customWidth="1"/>
    <col min="3" max="3" width="8.59765625" style="4" customWidth="1"/>
    <col min="4" max="4" width="8.796875" style="4" customWidth="1"/>
    <col min="5" max="5" width="5.19921875" style="8" customWidth="1"/>
    <col min="6" max="6" width="7.19921875" style="4" bestFit="1" customWidth="1"/>
    <col min="7" max="7" width="9" style="4" customWidth="1"/>
    <col min="8" max="8" width="9.3984375" style="4" customWidth="1"/>
    <col min="9" max="9" width="10.59765625" style="8" customWidth="1"/>
    <col min="10" max="10" width="3.3984375" style="4" bestFit="1" customWidth="1"/>
    <col min="11" max="11" width="36" style="150" customWidth="1"/>
    <col min="12" max="12" width="4.59765625" style="150" customWidth="1"/>
    <col min="13" max="14" width="4.59765625" style="8" customWidth="1"/>
    <col min="15" max="15" width="8" style="4" customWidth="1"/>
    <col min="16" max="16" width="5.3984375" style="4" customWidth="1"/>
    <col min="17" max="17" width="7.19921875" style="4" bestFit="1" customWidth="1"/>
    <col min="18" max="18" width="36.19921875" style="150" customWidth="1"/>
    <col min="19" max="19" width="4" style="150" customWidth="1"/>
    <col min="20" max="20" width="1" style="4" customWidth="1"/>
    <col min="21" max="21" width="8" style="6" bestFit="1" customWidth="1"/>
    <col min="22" max="22" width="1" style="4" customWidth="1"/>
    <col min="23" max="23" width="5.3984375" style="150" customWidth="1"/>
    <col min="24" max="25" width="5" style="150" customWidth="1"/>
    <col min="26" max="26" width="7" style="150" customWidth="1"/>
    <col min="27" max="27" width="6.796875" style="150" customWidth="1"/>
    <col min="28" max="28" width="5" style="150" customWidth="1"/>
    <col min="29" max="29" width="19.796875" style="8" customWidth="1"/>
    <col min="30" max="31" width="3.19921875" style="4" customWidth="1"/>
    <col min="32" max="32" width="9" style="4" customWidth="1"/>
    <col min="33" max="34" width="6" style="4" customWidth="1"/>
    <col min="35" max="35" width="10" style="4" customWidth="1"/>
    <col min="36" max="37" width="4.59765625" style="8" customWidth="1"/>
    <col min="38" max="40" width="4.59765625" style="4" customWidth="1"/>
    <col min="41" max="41" width="12.796875" style="4" customWidth="1"/>
    <col min="42" max="42" width="4.59765625" style="4" customWidth="1"/>
    <col min="43" max="43" width="4.3984375" style="7" hidden="1" customWidth="1"/>
    <col min="44" max="45" width="4.59765625" style="8" customWidth="1"/>
    <col min="46" max="48" width="4.59765625" style="4" customWidth="1"/>
    <col min="49" max="49" width="4.59765625" style="8" customWidth="1"/>
    <col min="50" max="52" width="4.59765625" style="4" customWidth="1"/>
    <col min="53" max="16384" width="9.59765625" style="150"/>
  </cols>
  <sheetData>
    <row r="1" spans="1:57" s="71" customFormat="1" ht="24.95" customHeight="1">
      <c r="A1" s="301">
        <v>15</v>
      </c>
      <c r="B1" s="298" t="s">
        <v>486</v>
      </c>
      <c r="C1" s="297"/>
      <c r="D1" s="295"/>
      <c r="E1" s="295"/>
      <c r="F1" s="296"/>
      <c r="G1" s="296"/>
      <c r="H1" s="296"/>
      <c r="I1" s="296"/>
      <c r="J1" s="296"/>
      <c r="K1" s="301"/>
      <c r="L1" s="298"/>
      <c r="M1" s="296"/>
      <c r="N1" s="296"/>
      <c r="O1" s="298"/>
      <c r="P1" s="298"/>
      <c r="Q1" s="298"/>
      <c r="R1" s="298"/>
      <c r="S1" s="298"/>
      <c r="T1" s="298" t="s">
        <v>49</v>
      </c>
      <c r="U1" s="301">
        <v>14</v>
      </c>
      <c r="V1" s="298" t="s">
        <v>486</v>
      </c>
      <c r="W1" s="298"/>
      <c r="X1" s="301"/>
      <c r="Y1" s="298"/>
      <c r="Z1" s="298"/>
      <c r="AA1" s="298"/>
      <c r="AB1" s="298"/>
      <c r="AC1" s="298"/>
      <c r="AD1" s="298"/>
      <c r="AE1" s="298"/>
      <c r="AF1" s="298"/>
      <c r="AG1" s="298"/>
      <c r="AH1" s="298"/>
      <c r="AI1" s="298"/>
      <c r="AJ1" s="298"/>
      <c r="AK1" s="298"/>
      <c r="AL1" s="298"/>
      <c r="AM1" s="298"/>
      <c r="AN1" s="298"/>
      <c r="AO1" s="298"/>
      <c r="AP1" s="298"/>
      <c r="AQ1" s="301"/>
      <c r="AR1" s="298"/>
      <c r="AS1" s="298"/>
      <c r="AT1" s="298"/>
      <c r="AU1" s="301"/>
      <c r="AV1" s="298"/>
      <c r="AW1" s="298"/>
      <c r="AX1" s="298"/>
      <c r="AY1" s="298"/>
      <c r="AZ1" s="298"/>
    </row>
    <row r="2" spans="1:57" s="189" customFormat="1" ht="12.95" customHeight="1">
      <c r="A2" s="326"/>
      <c r="B2" s="85"/>
      <c r="C2" s="85"/>
      <c r="D2" s="85"/>
      <c r="E2" s="85"/>
      <c r="F2" s="85"/>
      <c r="G2" s="85"/>
      <c r="H2" s="85"/>
      <c r="I2" s="85"/>
      <c r="J2" s="85"/>
      <c r="K2" s="438"/>
      <c r="L2" s="438"/>
      <c r="M2" s="85"/>
      <c r="N2" s="85"/>
      <c r="O2" s="85"/>
      <c r="P2" s="85"/>
      <c r="Q2" s="85"/>
      <c r="R2" s="438"/>
      <c r="S2" s="438"/>
      <c r="T2" s="85"/>
      <c r="U2" s="326"/>
      <c r="V2" s="85"/>
      <c r="W2" s="438"/>
      <c r="X2" s="438"/>
      <c r="Y2" s="438"/>
      <c r="Z2" s="438"/>
      <c r="AA2" s="438"/>
      <c r="AB2" s="438"/>
      <c r="AC2" s="85"/>
      <c r="AD2" s="85"/>
      <c r="AE2" s="85"/>
      <c r="AF2" s="85"/>
      <c r="AG2" s="85"/>
      <c r="AH2" s="85"/>
      <c r="AI2" s="85"/>
      <c r="AJ2" s="85"/>
      <c r="AK2" s="85"/>
      <c r="AL2" s="85"/>
      <c r="AM2" s="85"/>
      <c r="AN2" s="85"/>
      <c r="AO2" s="85"/>
      <c r="AP2" s="85"/>
      <c r="AQ2" s="85"/>
      <c r="AR2" s="85"/>
      <c r="AS2" s="85"/>
      <c r="AT2" s="85"/>
      <c r="AU2" s="85"/>
      <c r="AV2" s="85"/>
      <c r="AW2" s="85"/>
      <c r="AX2" s="85"/>
      <c r="AY2" s="85"/>
      <c r="AZ2" s="85"/>
      <c r="BA2" s="438"/>
      <c r="BB2" s="438"/>
      <c r="BC2" s="438"/>
      <c r="BD2" s="438"/>
      <c r="BE2" s="438"/>
    </row>
    <row r="3" spans="1:57" ht="12.95" customHeight="1">
      <c r="A3" s="69"/>
      <c r="B3" s="69"/>
      <c r="C3" s="83" t="s">
        <v>487</v>
      </c>
      <c r="D3" s="69"/>
      <c r="E3" s="69"/>
      <c r="F3" s="24"/>
      <c r="G3" s="83"/>
      <c r="H3" s="69"/>
      <c r="I3" s="69"/>
      <c r="J3" s="24"/>
      <c r="K3" s="277"/>
      <c r="L3" s="277"/>
      <c r="M3" s="69"/>
      <c r="N3" s="69"/>
      <c r="O3" s="24"/>
      <c r="P3" s="24"/>
      <c r="Q3" s="24"/>
      <c r="R3" s="277"/>
      <c r="S3" s="277"/>
      <c r="T3" s="69"/>
      <c r="U3" s="69"/>
      <c r="V3" s="69"/>
      <c r="W3" s="277"/>
      <c r="X3" s="277"/>
      <c r="Y3" s="277"/>
      <c r="Z3" s="277"/>
      <c r="AA3" s="277"/>
      <c r="AB3" s="277"/>
      <c r="AC3" s="83"/>
      <c r="AD3" s="24"/>
      <c r="AE3" s="24"/>
      <c r="AF3" s="24"/>
      <c r="AG3" s="24"/>
      <c r="AH3" s="24"/>
      <c r="AI3" s="24"/>
      <c r="AJ3" s="69"/>
      <c r="AK3" s="69"/>
      <c r="AL3" s="24"/>
      <c r="AM3" s="24"/>
      <c r="AN3" s="24"/>
      <c r="AO3" s="24"/>
      <c r="AP3" s="24"/>
      <c r="AQ3" s="24"/>
      <c r="AR3" s="69"/>
      <c r="AS3" s="69"/>
      <c r="AT3" s="24"/>
      <c r="AU3" s="24"/>
      <c r="AV3" s="24"/>
      <c r="AW3" s="69"/>
      <c r="AX3" s="24"/>
      <c r="AY3" s="24"/>
      <c r="AZ3" s="24"/>
      <c r="BA3" s="277"/>
      <c r="BB3" s="277"/>
      <c r="BC3" s="277"/>
      <c r="BD3" s="277"/>
      <c r="BE3" s="277"/>
    </row>
    <row r="4" spans="1:57" ht="12.95" customHeight="1">
      <c r="A4" s="10"/>
      <c r="B4" s="9"/>
      <c r="C4" s="83" t="s">
        <v>488</v>
      </c>
      <c r="D4" s="69"/>
      <c r="E4" s="69"/>
      <c r="F4" s="24"/>
      <c r="G4" s="83"/>
      <c r="H4" s="69"/>
      <c r="I4" s="69"/>
      <c r="J4" s="24"/>
      <c r="K4" s="277"/>
      <c r="L4" s="277"/>
      <c r="M4" s="69"/>
      <c r="N4" s="69"/>
      <c r="O4" s="24"/>
      <c r="P4" s="24"/>
      <c r="Q4" s="24"/>
      <c r="R4" s="277"/>
      <c r="S4" s="277"/>
      <c r="T4" s="9"/>
      <c r="U4" s="10"/>
      <c r="V4" s="9"/>
      <c r="W4" s="277"/>
      <c r="X4" s="277"/>
      <c r="Y4" s="277"/>
      <c r="Z4" s="277"/>
      <c r="AA4" s="277"/>
      <c r="AB4" s="277"/>
      <c r="AC4" s="83"/>
      <c r="AD4" s="24"/>
      <c r="AE4" s="24"/>
      <c r="AF4" s="24"/>
      <c r="AG4" s="24"/>
      <c r="AH4" s="24"/>
      <c r="AI4" s="24"/>
      <c r="AJ4" s="69"/>
      <c r="AK4" s="69"/>
      <c r="AL4" s="24"/>
      <c r="AM4" s="24"/>
      <c r="AN4" s="24"/>
      <c r="AO4" s="24"/>
      <c r="AP4" s="24"/>
      <c r="AQ4" s="24"/>
      <c r="AR4" s="69"/>
      <c r="AS4" s="69"/>
      <c r="AT4" s="24"/>
      <c r="AU4" s="24"/>
      <c r="AV4" s="24"/>
      <c r="AW4" s="69"/>
      <c r="AX4" s="24"/>
      <c r="AY4" s="24"/>
      <c r="AZ4" s="24"/>
      <c r="BA4" s="277"/>
      <c r="BB4" s="277"/>
      <c r="BC4" s="277"/>
      <c r="BD4" s="277"/>
      <c r="BE4" s="277"/>
    </row>
    <row r="5" spans="1:57" s="1207" customFormat="1" ht="12.95" customHeight="1">
      <c r="A5" s="10"/>
      <c r="B5" s="9"/>
      <c r="C5" s="9"/>
      <c r="D5" s="9"/>
      <c r="E5" s="9"/>
      <c r="F5" s="9"/>
      <c r="G5" s="900"/>
      <c r="H5" s="900"/>
      <c r="I5" s="9"/>
      <c r="J5" s="9"/>
      <c r="K5" s="1206"/>
      <c r="L5" s="1206"/>
      <c r="M5" s="9"/>
      <c r="N5" s="9"/>
      <c r="O5" s="9"/>
      <c r="P5" s="9"/>
      <c r="Q5" s="9"/>
      <c r="R5" s="1206"/>
      <c r="S5" s="1206"/>
      <c r="T5" s="9"/>
      <c r="U5" s="10"/>
      <c r="V5" s="9"/>
      <c r="W5" s="1206"/>
      <c r="X5" s="1206"/>
      <c r="Y5" s="1206"/>
      <c r="Z5" s="1206"/>
      <c r="AA5" s="1206"/>
      <c r="AB5" s="1206"/>
      <c r="AC5" s="2035"/>
      <c r="AD5" s="2035"/>
      <c r="AE5" s="2035"/>
      <c r="AF5" s="2035"/>
      <c r="AG5" s="2035"/>
      <c r="AH5" s="2035"/>
      <c r="AI5" s="2035"/>
      <c r="AJ5" s="2035"/>
      <c r="AK5" s="2035"/>
      <c r="AL5" s="2035"/>
      <c r="AM5" s="2035"/>
      <c r="AN5" s="2035"/>
      <c r="AO5" s="2035"/>
      <c r="AP5" s="900"/>
      <c r="AQ5" s="900"/>
      <c r="AR5" s="900"/>
      <c r="AS5" s="900"/>
      <c r="AT5" s="900"/>
      <c r="AU5" s="900"/>
      <c r="AV5" s="900"/>
      <c r="AW5" s="9"/>
      <c r="AX5" s="9"/>
      <c r="AY5" s="9"/>
      <c r="AZ5" s="9"/>
      <c r="BA5" s="1206"/>
      <c r="BB5" s="1206"/>
      <c r="BC5" s="1206"/>
      <c r="BD5" s="1206"/>
      <c r="BE5" s="1206"/>
    </row>
    <row r="6" spans="1:57" s="437" customFormat="1" ht="12.95" customHeight="1">
      <c r="A6" s="1473" t="s">
        <v>116</v>
      </c>
      <c r="B6" s="382"/>
      <c r="C6" s="2026">
        <f>-A1-0.01</f>
        <v>-15.01</v>
      </c>
      <c r="D6" s="2028"/>
      <c r="E6" s="2026">
        <f>C6-0.01</f>
        <v>-15.02</v>
      </c>
      <c r="F6" s="2028"/>
      <c r="G6" s="2026">
        <f>E6-0.01</f>
        <v>-15.03</v>
      </c>
      <c r="H6" s="2027"/>
      <c r="I6" s="897">
        <f>G6-0.01</f>
        <v>-15.04</v>
      </c>
      <c r="J6" s="898"/>
      <c r="K6" s="2027">
        <f>I6-0.01</f>
        <v>-15.049999999999999</v>
      </c>
      <c r="L6" s="2027"/>
      <c r="M6" s="2026">
        <f>K6-0.01</f>
        <v>-15.059999999999999</v>
      </c>
      <c r="N6" s="2027"/>
      <c r="O6" s="2028"/>
      <c r="P6" s="2026">
        <f>M6-0.01</f>
        <v>-15.069999999999999</v>
      </c>
      <c r="Q6" s="2027"/>
      <c r="R6" s="2026">
        <f>P6-0.01</f>
        <v>-15.079999999999998</v>
      </c>
      <c r="S6" s="2028"/>
      <c r="T6" s="382"/>
      <c r="U6" s="1473" t="s">
        <v>116</v>
      </c>
      <c r="V6" s="382"/>
      <c r="W6" s="2026">
        <f>R6-0.01</f>
        <v>-15.089999999999998</v>
      </c>
      <c r="X6" s="2027"/>
      <c r="Y6" s="2027"/>
      <c r="Z6" s="2027"/>
      <c r="AA6" s="2027"/>
      <c r="AB6" s="2028"/>
      <c r="AC6" s="897">
        <f>W6-0.01</f>
        <v>-15.099999999999998</v>
      </c>
      <c r="AD6" s="901"/>
      <c r="AE6" s="901"/>
      <c r="AF6" s="898"/>
      <c r="AG6" s="2036">
        <f>AC6-0.01</f>
        <v>-15.109999999999998</v>
      </c>
      <c r="AH6" s="2027"/>
      <c r="AI6" s="2028"/>
      <c r="AJ6" s="2026">
        <f>AG6-0.01</f>
        <v>-15.119999999999997</v>
      </c>
      <c r="AK6" s="2027"/>
      <c r="AL6" s="2027"/>
      <c r="AM6" s="2027"/>
      <c r="AN6" s="2028"/>
      <c r="AO6" s="897">
        <f>AJ6-0.01</f>
        <v>-15.129999999999997</v>
      </c>
      <c r="AP6" s="898"/>
      <c r="AQ6" s="506"/>
      <c r="AR6" s="2026">
        <f>AO6-0.01</f>
        <v>-15.139999999999997</v>
      </c>
      <c r="AS6" s="2027"/>
      <c r="AT6" s="2027"/>
      <c r="AU6" s="2027"/>
      <c r="AV6" s="2028"/>
      <c r="AW6" s="2026">
        <f>AR6-0.01</f>
        <v>-15.149999999999997</v>
      </c>
      <c r="AX6" s="2027"/>
      <c r="AY6" s="2027"/>
      <c r="AZ6" s="2028"/>
    </row>
    <row r="7" spans="1:57" s="1208" customFormat="1" ht="12.95" customHeight="1">
      <c r="A7" s="1474"/>
      <c r="B7" s="1135"/>
      <c r="C7" s="1973" t="s">
        <v>489</v>
      </c>
      <c r="D7" s="2030"/>
      <c r="E7" s="2037" t="s">
        <v>491</v>
      </c>
      <c r="F7" s="2038"/>
      <c r="G7" s="2037" t="s">
        <v>492</v>
      </c>
      <c r="H7" s="2038"/>
      <c r="I7" s="2037" t="s">
        <v>493</v>
      </c>
      <c r="J7" s="2038"/>
      <c r="K7" s="2029" t="s">
        <v>612</v>
      </c>
      <c r="L7" s="2029"/>
      <c r="M7" s="1973" t="s">
        <v>499</v>
      </c>
      <c r="N7" s="2029"/>
      <c r="O7" s="2030"/>
      <c r="P7" s="2037" t="s">
        <v>503</v>
      </c>
      <c r="Q7" s="2038"/>
      <c r="R7" s="1973" t="s">
        <v>504</v>
      </c>
      <c r="S7" s="2030"/>
      <c r="T7" s="1135"/>
      <c r="U7" s="1474"/>
      <c r="V7" s="1135"/>
      <c r="W7" s="1973" t="s">
        <v>505</v>
      </c>
      <c r="X7" s="2029"/>
      <c r="Y7" s="2029"/>
      <c r="Z7" s="2029"/>
      <c r="AA7" s="2029"/>
      <c r="AB7" s="2030"/>
      <c r="AC7" s="2037" t="s">
        <v>513</v>
      </c>
      <c r="AD7" s="2046"/>
      <c r="AE7" s="2046"/>
      <c r="AF7" s="2038"/>
      <c r="AG7" s="2029" t="s">
        <v>519</v>
      </c>
      <c r="AH7" s="2029"/>
      <c r="AI7" s="2030"/>
      <c r="AJ7" s="1973" t="s">
        <v>520</v>
      </c>
      <c r="AK7" s="2029"/>
      <c r="AL7" s="2029"/>
      <c r="AM7" s="2029"/>
      <c r="AN7" s="2030"/>
      <c r="AO7" s="1973" t="s">
        <v>522</v>
      </c>
      <c r="AP7" s="2030"/>
      <c r="AQ7" s="516"/>
      <c r="AR7" s="1973" t="s">
        <v>525</v>
      </c>
      <c r="AS7" s="2029"/>
      <c r="AT7" s="2029"/>
      <c r="AU7" s="2029"/>
      <c r="AV7" s="2029"/>
      <c r="AW7" s="1973" t="s">
        <v>526</v>
      </c>
      <c r="AX7" s="2029"/>
      <c r="AY7" s="2029"/>
      <c r="AZ7" s="2030"/>
      <c r="BA7" s="437"/>
      <c r="BB7" s="437"/>
      <c r="BC7" s="437"/>
      <c r="BD7" s="437"/>
      <c r="BE7" s="437"/>
    </row>
    <row r="8" spans="1:57" s="1208" customFormat="1" ht="12.95" customHeight="1">
      <c r="A8" s="1474"/>
      <c r="B8" s="1135"/>
      <c r="C8" s="1973"/>
      <c r="D8" s="2030"/>
      <c r="E8" s="1973"/>
      <c r="F8" s="2030"/>
      <c r="G8" s="1973"/>
      <c r="H8" s="2030"/>
      <c r="I8" s="1973"/>
      <c r="J8" s="2030"/>
      <c r="K8" s="2029"/>
      <c r="L8" s="2029"/>
      <c r="M8" s="1973"/>
      <c r="N8" s="2029"/>
      <c r="O8" s="2030"/>
      <c r="P8" s="1973"/>
      <c r="Q8" s="2030"/>
      <c r="R8" s="1973"/>
      <c r="S8" s="2030"/>
      <c r="T8" s="1135"/>
      <c r="U8" s="1474"/>
      <c r="V8" s="1135"/>
      <c r="W8" s="1973"/>
      <c r="X8" s="2029"/>
      <c r="Y8" s="2029"/>
      <c r="Z8" s="2029"/>
      <c r="AA8" s="2029"/>
      <c r="AB8" s="2030"/>
      <c r="AC8" s="1973"/>
      <c r="AD8" s="2029"/>
      <c r="AE8" s="2029"/>
      <c r="AF8" s="2030"/>
      <c r="AG8" s="2029"/>
      <c r="AH8" s="2029"/>
      <c r="AI8" s="2030"/>
      <c r="AJ8" s="1973"/>
      <c r="AK8" s="2029"/>
      <c r="AL8" s="2029"/>
      <c r="AM8" s="2029"/>
      <c r="AN8" s="2030"/>
      <c r="AO8" s="1973"/>
      <c r="AP8" s="2030"/>
      <c r="AQ8" s="516"/>
      <c r="AR8" s="1973"/>
      <c r="AS8" s="2029"/>
      <c r="AT8" s="2029"/>
      <c r="AU8" s="2029"/>
      <c r="AV8" s="2029"/>
      <c r="AW8" s="1973"/>
      <c r="AX8" s="2029"/>
      <c r="AY8" s="2029"/>
      <c r="AZ8" s="2030"/>
      <c r="BA8" s="437"/>
      <c r="BB8" s="437"/>
      <c r="BC8" s="437"/>
      <c r="BD8" s="437"/>
      <c r="BE8" s="437"/>
    </row>
    <row r="9" spans="1:57" s="1208" customFormat="1" ht="12.95" customHeight="1">
      <c r="A9" s="1474"/>
      <c r="B9" s="1135"/>
      <c r="C9" s="1973"/>
      <c r="D9" s="2030"/>
      <c r="E9" s="1973"/>
      <c r="F9" s="2030"/>
      <c r="G9" s="1973"/>
      <c r="H9" s="2030"/>
      <c r="I9" s="1973"/>
      <c r="J9" s="2030"/>
      <c r="K9" s="2029"/>
      <c r="L9" s="2029"/>
      <c r="M9" s="1973"/>
      <c r="N9" s="2029"/>
      <c r="O9" s="2030"/>
      <c r="P9" s="1973"/>
      <c r="Q9" s="2030"/>
      <c r="R9" s="1973"/>
      <c r="S9" s="2030"/>
      <c r="T9" s="1135"/>
      <c r="U9" s="1474"/>
      <c r="V9" s="1135"/>
      <c r="W9" s="1973"/>
      <c r="X9" s="2029"/>
      <c r="Y9" s="2029"/>
      <c r="Z9" s="2029"/>
      <c r="AA9" s="2029"/>
      <c r="AB9" s="2030"/>
      <c r="AC9" s="1973"/>
      <c r="AD9" s="2029"/>
      <c r="AE9" s="2029"/>
      <c r="AF9" s="2030"/>
      <c r="AG9" s="2029"/>
      <c r="AH9" s="2029"/>
      <c r="AI9" s="2030"/>
      <c r="AJ9" s="1973"/>
      <c r="AK9" s="2029"/>
      <c r="AL9" s="2029"/>
      <c r="AM9" s="2029"/>
      <c r="AN9" s="2030"/>
      <c r="AO9" s="1973"/>
      <c r="AP9" s="2030"/>
      <c r="AQ9" s="516"/>
      <c r="AR9" s="1973"/>
      <c r="AS9" s="2029"/>
      <c r="AT9" s="2029"/>
      <c r="AU9" s="2029"/>
      <c r="AV9" s="2029"/>
      <c r="AW9" s="1973"/>
      <c r="AX9" s="2029"/>
      <c r="AY9" s="2029"/>
      <c r="AZ9" s="2030"/>
      <c r="BA9" s="437"/>
      <c r="BB9" s="437"/>
      <c r="BC9" s="437"/>
      <c r="BD9" s="437"/>
      <c r="BE9" s="437"/>
    </row>
    <row r="10" spans="1:57" s="1208" customFormat="1" ht="12.95" customHeight="1">
      <c r="A10" s="1474"/>
      <c r="B10" s="1136"/>
      <c r="C10" s="1973"/>
      <c r="D10" s="2030"/>
      <c r="E10" s="1973"/>
      <c r="F10" s="2030"/>
      <c r="G10" s="1973"/>
      <c r="H10" s="2030"/>
      <c r="I10" s="1973"/>
      <c r="J10" s="2030"/>
      <c r="K10" s="2029"/>
      <c r="L10" s="2029"/>
      <c r="M10" s="1973"/>
      <c r="N10" s="2029"/>
      <c r="O10" s="2030"/>
      <c r="P10" s="1973"/>
      <c r="Q10" s="2030"/>
      <c r="R10" s="1973"/>
      <c r="S10" s="2030"/>
      <c r="T10" s="1136"/>
      <c r="U10" s="1474"/>
      <c r="V10" s="1136"/>
      <c r="W10" s="1973"/>
      <c r="X10" s="2029"/>
      <c r="Y10" s="2029"/>
      <c r="Z10" s="2029"/>
      <c r="AA10" s="2029"/>
      <c r="AB10" s="2030"/>
      <c r="AC10" s="1973"/>
      <c r="AD10" s="2029"/>
      <c r="AE10" s="2029"/>
      <c r="AF10" s="2030"/>
      <c r="AG10" s="2029"/>
      <c r="AH10" s="2029"/>
      <c r="AI10" s="2030"/>
      <c r="AJ10" s="1973"/>
      <c r="AK10" s="2029"/>
      <c r="AL10" s="2029"/>
      <c r="AM10" s="2029"/>
      <c r="AN10" s="2030"/>
      <c r="AO10" s="1973"/>
      <c r="AP10" s="2030"/>
      <c r="AQ10" s="516"/>
      <c r="AR10" s="1973"/>
      <c r="AS10" s="2029"/>
      <c r="AT10" s="2029"/>
      <c r="AU10" s="2029"/>
      <c r="AV10" s="2029"/>
      <c r="AW10" s="1973"/>
      <c r="AX10" s="2029"/>
      <c r="AY10" s="2029"/>
      <c r="AZ10" s="2030"/>
      <c r="BA10" s="437"/>
      <c r="BB10" s="437"/>
      <c r="BC10" s="437"/>
      <c r="BD10" s="437"/>
      <c r="BE10" s="437"/>
    </row>
    <row r="11" spans="1:57" s="1208" customFormat="1" ht="12.95" customHeight="1">
      <c r="A11" s="1474"/>
      <c r="B11" s="1136"/>
      <c r="C11" s="1973"/>
      <c r="D11" s="2030"/>
      <c r="E11" s="1973"/>
      <c r="F11" s="2030"/>
      <c r="G11" s="1973"/>
      <c r="H11" s="2030"/>
      <c r="I11" s="1973"/>
      <c r="J11" s="2030"/>
      <c r="K11" s="1206"/>
      <c r="L11" s="1206"/>
      <c r="M11" s="1973"/>
      <c r="N11" s="2029"/>
      <c r="O11" s="2030"/>
      <c r="P11" s="1973"/>
      <c r="Q11" s="2030"/>
      <c r="R11" s="1209"/>
      <c r="S11" s="1210"/>
      <c r="T11" s="1136"/>
      <c r="U11" s="1474"/>
      <c r="V11" s="1136"/>
      <c r="W11" s="1209"/>
      <c r="X11" s="1206"/>
      <c r="Y11" s="1206"/>
      <c r="Z11" s="1206"/>
      <c r="AA11" s="1206"/>
      <c r="AB11" s="1210"/>
      <c r="AC11" s="1973"/>
      <c r="AD11" s="2029"/>
      <c r="AE11" s="2029"/>
      <c r="AF11" s="2030"/>
      <c r="AG11" s="2029"/>
      <c r="AH11" s="2029"/>
      <c r="AI11" s="2030"/>
      <c r="AJ11" s="1973"/>
      <c r="AK11" s="2029"/>
      <c r="AL11" s="2029"/>
      <c r="AM11" s="2029"/>
      <c r="AN11" s="2030"/>
      <c r="AO11" s="1973"/>
      <c r="AP11" s="2030"/>
      <c r="AQ11" s="516"/>
      <c r="AR11" s="1973"/>
      <c r="AS11" s="2029"/>
      <c r="AT11" s="2029"/>
      <c r="AU11" s="2029"/>
      <c r="AV11" s="2029"/>
      <c r="AW11" s="1973"/>
      <c r="AX11" s="2029"/>
      <c r="AY11" s="2029"/>
      <c r="AZ11" s="2030"/>
      <c r="BA11" s="437"/>
      <c r="BB11" s="437"/>
      <c r="BC11" s="437"/>
      <c r="BD11" s="437"/>
      <c r="BE11" s="437"/>
    </row>
    <row r="12" spans="1:57" s="1208" customFormat="1" ht="12.95" customHeight="1">
      <c r="A12" s="1474"/>
      <c r="B12" s="1136"/>
      <c r="C12" s="1973"/>
      <c r="D12" s="2030"/>
      <c r="E12" s="1973"/>
      <c r="F12" s="2030"/>
      <c r="G12" s="1973"/>
      <c r="H12" s="2030"/>
      <c r="I12" s="1973"/>
      <c r="J12" s="2030"/>
      <c r="K12" s="437"/>
      <c r="L12" s="437"/>
      <c r="M12" s="1973"/>
      <c r="N12" s="2029"/>
      <c r="O12" s="2030"/>
      <c r="P12" s="1973"/>
      <c r="Q12" s="2030"/>
      <c r="R12" s="1209"/>
      <c r="S12" s="1210"/>
      <c r="T12" s="1136"/>
      <c r="U12" s="1474"/>
      <c r="V12" s="1136"/>
      <c r="W12" s="2039" t="s">
        <v>506</v>
      </c>
      <c r="X12" s="2040"/>
      <c r="Y12" s="2040"/>
      <c r="Z12" s="2040"/>
      <c r="AA12" s="2040"/>
      <c r="AB12" s="2041"/>
      <c r="AC12" s="515"/>
      <c r="AD12" s="516"/>
      <c r="AE12" s="516"/>
      <c r="AF12" s="517"/>
      <c r="AG12" s="2029"/>
      <c r="AH12" s="2029"/>
      <c r="AI12" s="2030"/>
      <c r="AJ12" s="1973"/>
      <c r="AK12" s="2029"/>
      <c r="AL12" s="2029"/>
      <c r="AM12" s="2029"/>
      <c r="AN12" s="2030"/>
      <c r="AO12" s="299"/>
      <c r="AP12" s="823"/>
      <c r="AQ12" s="1211"/>
      <c r="AR12" s="1973"/>
      <c r="AS12" s="2029"/>
      <c r="AT12" s="2029"/>
      <c r="AU12" s="2029"/>
      <c r="AV12" s="2029"/>
      <c r="AW12" s="1973"/>
      <c r="AX12" s="2029"/>
      <c r="AY12" s="2029"/>
      <c r="AZ12" s="2030"/>
      <c r="BA12" s="437"/>
      <c r="BB12" s="437"/>
      <c r="BC12" s="437"/>
      <c r="BD12" s="437"/>
      <c r="BE12" s="437"/>
    </row>
    <row r="13" spans="1:57" s="1208" customFormat="1" ht="12.95" customHeight="1">
      <c r="A13" s="1474"/>
      <c r="B13" s="1136"/>
      <c r="C13" s="1973"/>
      <c r="D13" s="2030"/>
      <c r="E13" s="1973"/>
      <c r="F13" s="2030"/>
      <c r="G13" s="1973"/>
      <c r="H13" s="2030"/>
      <c r="I13" s="1973"/>
      <c r="J13" s="2030"/>
      <c r="K13" s="437"/>
      <c r="L13" s="437"/>
      <c r="M13" s="1973"/>
      <c r="N13" s="2029"/>
      <c r="O13" s="2030"/>
      <c r="P13" s="1973"/>
      <c r="Q13" s="2030"/>
      <c r="R13" s="1209"/>
      <c r="S13" s="1210"/>
      <c r="T13" s="1136"/>
      <c r="U13" s="1474"/>
      <c r="V13" s="1136"/>
      <c r="W13" s="2039"/>
      <c r="X13" s="2040"/>
      <c r="Y13" s="2040"/>
      <c r="Z13" s="2040"/>
      <c r="AA13" s="2040"/>
      <c r="AB13" s="2041"/>
      <c r="AC13" s="515"/>
      <c r="AD13" s="516"/>
      <c r="AE13" s="516"/>
      <c r="AF13" s="517"/>
      <c r="AG13" s="2029"/>
      <c r="AH13" s="2029"/>
      <c r="AI13" s="2030"/>
      <c r="AJ13" s="1973"/>
      <c r="AK13" s="2029"/>
      <c r="AL13" s="2029"/>
      <c r="AM13" s="2029"/>
      <c r="AN13" s="2030"/>
      <c r="AO13" s="299"/>
      <c r="AP13" s="823"/>
      <c r="AQ13" s="1211"/>
      <c r="AR13" s="1973"/>
      <c r="AS13" s="2029"/>
      <c r="AT13" s="2029"/>
      <c r="AU13" s="2029"/>
      <c r="AV13" s="2029"/>
      <c r="AW13" s="1973"/>
      <c r="AX13" s="2029"/>
      <c r="AY13" s="2029"/>
      <c r="AZ13" s="2030"/>
      <c r="BA13" s="437"/>
      <c r="BB13" s="437"/>
      <c r="BC13" s="437"/>
      <c r="BD13" s="437"/>
      <c r="BE13" s="437"/>
    </row>
    <row r="14" spans="1:57" s="1208" customFormat="1" ht="12.95" customHeight="1">
      <c r="A14" s="1474"/>
      <c r="B14" s="1136"/>
      <c r="C14" s="1973"/>
      <c r="D14" s="2030"/>
      <c r="E14" s="1973"/>
      <c r="F14" s="2030"/>
      <c r="G14" s="1973"/>
      <c r="H14" s="2030"/>
      <c r="I14" s="1973"/>
      <c r="J14" s="2030"/>
      <c r="K14" s="315" t="s">
        <v>200</v>
      </c>
      <c r="L14" s="995">
        <v>1</v>
      </c>
      <c r="M14" s="1973"/>
      <c r="N14" s="2029"/>
      <c r="O14" s="2030"/>
      <c r="P14" s="1973"/>
      <c r="Q14" s="2030"/>
      <c r="R14" s="315" t="s">
        <v>200</v>
      </c>
      <c r="S14" s="995">
        <v>1</v>
      </c>
      <c r="T14" s="1136"/>
      <c r="U14" s="1474"/>
      <c r="V14" s="1136"/>
      <c r="W14" s="2039"/>
      <c r="X14" s="2040"/>
      <c r="Y14" s="2040"/>
      <c r="Z14" s="2040"/>
      <c r="AA14" s="2040"/>
      <c r="AB14" s="2041"/>
      <c r="AC14" s="17" t="s">
        <v>514</v>
      </c>
      <c r="AD14" s="1212">
        <v>1</v>
      </c>
      <c r="AE14" s="55"/>
      <c r="AF14" s="455"/>
      <c r="AG14" s="2029"/>
      <c r="AH14" s="2029"/>
      <c r="AI14" s="2030"/>
      <c r="AJ14" s="1973"/>
      <c r="AK14" s="2029"/>
      <c r="AL14" s="2029"/>
      <c r="AM14" s="2029"/>
      <c r="AN14" s="2030"/>
      <c r="AO14" s="299"/>
      <c r="AP14" s="823"/>
      <c r="AQ14" s="1211"/>
      <c r="AR14" s="1973"/>
      <c r="AS14" s="2029"/>
      <c r="AT14" s="2029"/>
      <c r="AU14" s="2029"/>
      <c r="AV14" s="2029"/>
      <c r="AW14" s="1973"/>
      <c r="AX14" s="2029"/>
      <c r="AY14" s="2029"/>
      <c r="AZ14" s="2030"/>
      <c r="BA14" s="437"/>
      <c r="BB14" s="437"/>
      <c r="BC14" s="437"/>
      <c r="BD14" s="437"/>
      <c r="BE14" s="437"/>
    </row>
    <row r="15" spans="1:57" s="1208" customFormat="1" ht="12.95" customHeight="1">
      <c r="A15" s="1474"/>
      <c r="B15" s="1136"/>
      <c r="C15" s="1973"/>
      <c r="D15" s="2030"/>
      <c r="E15" s="1973"/>
      <c r="F15" s="2030"/>
      <c r="G15" s="1973"/>
      <c r="H15" s="2030"/>
      <c r="I15" s="1973"/>
      <c r="J15" s="2030"/>
      <c r="K15" s="315" t="s">
        <v>201</v>
      </c>
      <c r="L15" s="995">
        <v>2</v>
      </c>
      <c r="M15" s="1973"/>
      <c r="N15" s="2029"/>
      <c r="O15" s="2030"/>
      <c r="P15" s="1973"/>
      <c r="Q15" s="2030"/>
      <c r="R15" s="315" t="s">
        <v>201</v>
      </c>
      <c r="S15" s="995">
        <v>2</v>
      </c>
      <c r="T15" s="1136"/>
      <c r="U15" s="1474"/>
      <c r="V15" s="1136"/>
      <c r="W15" s="2039"/>
      <c r="X15" s="2040"/>
      <c r="Y15" s="2040"/>
      <c r="Z15" s="2040"/>
      <c r="AA15" s="2040"/>
      <c r="AB15" s="2041"/>
      <c r="AC15" s="515"/>
      <c r="AD15" s="516"/>
      <c r="AE15" s="516"/>
      <c r="AF15" s="517"/>
      <c r="AG15" s="890"/>
      <c r="AH15" s="890"/>
      <c r="AI15" s="890"/>
      <c r="AJ15" s="1973"/>
      <c r="AK15" s="2029"/>
      <c r="AL15" s="2029"/>
      <c r="AM15" s="2029"/>
      <c r="AN15" s="2030"/>
      <c r="AO15" s="299"/>
      <c r="AP15" s="823"/>
      <c r="AQ15" s="1211"/>
      <c r="AR15" s="1973"/>
      <c r="AS15" s="2029"/>
      <c r="AT15" s="2029"/>
      <c r="AU15" s="2029"/>
      <c r="AV15" s="2029"/>
      <c r="AW15" s="1973"/>
      <c r="AX15" s="2029"/>
      <c r="AY15" s="2029"/>
      <c r="AZ15" s="2030"/>
      <c r="BA15" s="437"/>
      <c r="BB15" s="437"/>
      <c r="BC15" s="437"/>
      <c r="BD15" s="437"/>
      <c r="BE15" s="437"/>
    </row>
    <row r="16" spans="1:57" s="1208" customFormat="1" ht="12.95" customHeight="1">
      <c r="A16" s="1474"/>
      <c r="B16" s="1136"/>
      <c r="C16" s="2051" t="s">
        <v>490</v>
      </c>
      <c r="D16" s="2054"/>
      <c r="E16" s="1973"/>
      <c r="F16" s="2030"/>
      <c r="G16" s="45"/>
      <c r="H16" s="28"/>
      <c r="I16" s="1565"/>
      <c r="J16" s="2075"/>
      <c r="K16" s="1360" t="s">
        <v>202</v>
      </c>
      <c r="L16" s="1027">
        <v>3</v>
      </c>
      <c r="M16" s="1973"/>
      <c r="N16" s="2029"/>
      <c r="O16" s="2030"/>
      <c r="P16" s="1973"/>
      <c r="Q16" s="2030"/>
      <c r="R16" s="1360" t="s">
        <v>202</v>
      </c>
      <c r="S16" s="1027">
        <v>3</v>
      </c>
      <c r="T16" s="1136"/>
      <c r="U16" s="1474"/>
      <c r="V16" s="1136"/>
      <c r="W16" s="1209"/>
      <c r="X16" s="1206"/>
      <c r="Y16" s="1206"/>
      <c r="Z16" s="1206"/>
      <c r="AA16" s="1206"/>
      <c r="AB16" s="1210"/>
      <c r="AC16" s="1352" t="s">
        <v>515</v>
      </c>
      <c r="AD16" s="1213">
        <v>2</v>
      </c>
      <c r="AE16" s="2043" t="s">
        <v>4</v>
      </c>
      <c r="AF16" s="2044" t="s">
        <v>518</v>
      </c>
      <c r="AG16" s="890"/>
      <c r="AH16" s="890"/>
      <c r="AI16" s="890"/>
      <c r="AJ16" s="1973"/>
      <c r="AK16" s="2029"/>
      <c r="AL16" s="2029"/>
      <c r="AM16" s="2029"/>
      <c r="AN16" s="2030"/>
      <c r="AO16" s="299"/>
      <c r="AP16" s="43"/>
      <c r="AQ16" s="22"/>
      <c r="AR16" s="1973"/>
      <c r="AS16" s="2029"/>
      <c r="AT16" s="2029"/>
      <c r="AU16" s="2029"/>
      <c r="AV16" s="2029"/>
      <c r="AW16" s="1973"/>
      <c r="AX16" s="2029"/>
      <c r="AY16" s="2029"/>
      <c r="AZ16" s="2030"/>
      <c r="BA16" s="437"/>
      <c r="BB16" s="437"/>
      <c r="BC16" s="437"/>
      <c r="BD16" s="437"/>
      <c r="BE16" s="437"/>
    </row>
    <row r="17" spans="1:57" s="1208" customFormat="1" ht="12.95" customHeight="1">
      <c r="A17" s="1474"/>
      <c r="B17" s="1136"/>
      <c r="C17" s="2051"/>
      <c r="D17" s="2054"/>
      <c r="E17" s="1973"/>
      <c r="F17" s="2030"/>
      <c r="G17" s="45"/>
      <c r="H17" s="28"/>
      <c r="I17" s="2049" t="s">
        <v>494</v>
      </c>
      <c r="J17" s="2050">
        <v>1</v>
      </c>
      <c r="K17" s="251" t="s">
        <v>613</v>
      </c>
      <c r="L17" s="995">
        <v>4</v>
      </c>
      <c r="M17" s="1973"/>
      <c r="N17" s="2029"/>
      <c r="O17" s="2030"/>
      <c r="P17" s="1973"/>
      <c r="Q17" s="2030"/>
      <c r="R17" s="251" t="s">
        <v>613</v>
      </c>
      <c r="S17" s="995">
        <v>4</v>
      </c>
      <c r="T17" s="1136"/>
      <c r="U17" s="1474"/>
      <c r="V17" s="1136"/>
      <c r="W17" s="45"/>
      <c r="X17" s="1206"/>
      <c r="Y17" s="28"/>
      <c r="Z17" s="28"/>
      <c r="AA17" s="28"/>
      <c r="AB17" s="1214"/>
      <c r="AC17" s="2045" t="s">
        <v>516</v>
      </c>
      <c r="AD17" s="2034">
        <v>3</v>
      </c>
      <c r="AE17" s="2043"/>
      <c r="AF17" s="2044"/>
      <c r="AG17" s="890"/>
      <c r="AH17" s="890"/>
      <c r="AI17" s="890"/>
      <c r="AJ17" s="1973"/>
      <c r="AK17" s="2029"/>
      <c r="AL17" s="2029"/>
      <c r="AM17" s="2029"/>
      <c r="AN17" s="2030"/>
      <c r="AO17" s="48"/>
      <c r="AP17" s="44"/>
      <c r="AQ17" s="23"/>
      <c r="AR17" s="1973"/>
      <c r="AS17" s="2029"/>
      <c r="AT17" s="2029"/>
      <c r="AU17" s="2029"/>
      <c r="AV17" s="2029"/>
      <c r="AW17" s="1973"/>
      <c r="AX17" s="2029"/>
      <c r="AY17" s="2029"/>
      <c r="AZ17" s="2030"/>
      <c r="BA17" s="437"/>
      <c r="BB17" s="437"/>
      <c r="BC17" s="437"/>
      <c r="BD17" s="437"/>
      <c r="BE17" s="437"/>
    </row>
    <row r="18" spans="1:57" s="1208" customFormat="1" ht="12.95" customHeight="1">
      <c r="A18" s="1474"/>
      <c r="B18" s="1136"/>
      <c r="C18" s="2051"/>
      <c r="D18" s="2054"/>
      <c r="E18" s="1973"/>
      <c r="F18" s="2030"/>
      <c r="G18" s="45"/>
      <c r="H18" s="28"/>
      <c r="I18" s="2049"/>
      <c r="J18" s="2050"/>
      <c r="K18" s="251" t="s">
        <v>614</v>
      </c>
      <c r="L18" s="995">
        <v>5</v>
      </c>
      <c r="M18" s="1973"/>
      <c r="N18" s="2029"/>
      <c r="O18" s="2030"/>
      <c r="P18" s="1973"/>
      <c r="Q18" s="2030"/>
      <c r="R18" s="251" t="s">
        <v>614</v>
      </c>
      <c r="S18" s="995">
        <v>5</v>
      </c>
      <c r="T18" s="1136"/>
      <c r="U18" s="1474"/>
      <c r="V18" s="1136"/>
      <c r="W18" s="45"/>
      <c r="X18" s="1206"/>
      <c r="Y18" s="28"/>
      <c r="Z18" s="28"/>
      <c r="AA18" s="28"/>
      <c r="AB18" s="1214"/>
      <c r="AC18" s="2045"/>
      <c r="AD18" s="2034"/>
      <c r="AE18" s="2043"/>
      <c r="AF18" s="2044"/>
      <c r="AG18" s="890"/>
      <c r="AH18" s="890"/>
      <c r="AI18" s="890"/>
      <c r="AJ18" s="1973"/>
      <c r="AK18" s="2029"/>
      <c r="AL18" s="2029"/>
      <c r="AM18" s="2029"/>
      <c r="AN18" s="2030"/>
      <c r="AO18" s="299"/>
      <c r="AP18" s="44"/>
      <c r="AQ18" s="23"/>
      <c r="AR18" s="1973"/>
      <c r="AS18" s="2029"/>
      <c r="AT18" s="2029"/>
      <c r="AU18" s="2029"/>
      <c r="AV18" s="2029"/>
      <c r="AW18" s="1973"/>
      <c r="AX18" s="2029"/>
      <c r="AY18" s="2029"/>
      <c r="AZ18" s="2030"/>
      <c r="BA18" s="437"/>
      <c r="BB18" s="437"/>
      <c r="BC18" s="437"/>
      <c r="BD18" s="437"/>
      <c r="BE18" s="437"/>
    </row>
    <row r="19" spans="1:57" s="1208" customFormat="1" ht="12.95" customHeight="1">
      <c r="A19" s="1474"/>
      <c r="B19" s="1136"/>
      <c r="C19" s="2047">
        <f>AC6</f>
        <v>-15.099999999999998</v>
      </c>
      <c r="D19" s="1563"/>
      <c r="E19" s="1973"/>
      <c r="F19" s="2030"/>
      <c r="G19" s="45"/>
      <c r="H19" s="28"/>
      <c r="I19" s="2049" t="s">
        <v>495</v>
      </c>
      <c r="J19" s="2050">
        <v>2</v>
      </c>
      <c r="K19" s="251" t="s">
        <v>615</v>
      </c>
      <c r="L19" s="995">
        <v>6</v>
      </c>
      <c r="M19" s="515"/>
      <c r="N19" s="516"/>
      <c r="O19" s="517"/>
      <c r="P19" s="1973"/>
      <c r="Q19" s="2030"/>
      <c r="R19" s="251" t="s">
        <v>615</v>
      </c>
      <c r="S19" s="995">
        <v>6</v>
      </c>
      <c r="T19" s="1136"/>
      <c r="U19" s="1474"/>
      <c r="V19" s="1136"/>
      <c r="W19" s="45"/>
      <c r="X19" s="72" t="s">
        <v>117</v>
      </c>
      <c r="Y19" s="55"/>
      <c r="Z19" s="55">
        <v>1</v>
      </c>
      <c r="AA19" s="55"/>
      <c r="AB19" s="1215"/>
      <c r="AC19" s="17" t="s">
        <v>517</v>
      </c>
      <c r="AD19" s="1213">
        <v>4</v>
      </c>
      <c r="AE19" s="2043"/>
      <c r="AF19" s="2044"/>
      <c r="AG19" s="1216"/>
      <c r="AH19" s="1216"/>
      <c r="AI19" s="1216"/>
      <c r="AJ19" s="515"/>
      <c r="AK19" s="516"/>
      <c r="AL19" s="516"/>
      <c r="AM19" s="516"/>
      <c r="AN19" s="517"/>
      <c r="AO19" s="299"/>
      <c r="AP19" s="517"/>
      <c r="AQ19" s="22"/>
      <c r="AR19" s="515"/>
      <c r="AS19" s="516"/>
      <c r="AT19" s="516"/>
      <c r="AU19" s="516"/>
      <c r="AV19" s="516"/>
      <c r="AW19" s="515"/>
      <c r="AX19" s="516"/>
      <c r="AY19" s="516"/>
      <c r="AZ19" s="517"/>
      <c r="BA19" s="437"/>
      <c r="BB19" s="437"/>
      <c r="BC19" s="437"/>
      <c r="BD19" s="437"/>
      <c r="BE19" s="437"/>
    </row>
    <row r="20" spans="1:57" s="1208" customFormat="1" ht="12.95" customHeight="1">
      <c r="A20" s="1474"/>
      <c r="B20" s="1136"/>
      <c r="C20" s="857"/>
      <c r="D20" s="858"/>
      <c r="E20" s="1973"/>
      <c r="F20" s="2030"/>
      <c r="G20" s="45"/>
      <c r="H20" s="28"/>
      <c r="I20" s="2049"/>
      <c r="J20" s="2050"/>
      <c r="K20" s="251" t="s">
        <v>616</v>
      </c>
      <c r="L20" s="367">
        <v>7</v>
      </c>
      <c r="M20" s="515"/>
      <c r="N20" s="516"/>
      <c r="O20" s="517"/>
      <c r="P20" s="515"/>
      <c r="Q20" s="516"/>
      <c r="R20" s="251" t="s">
        <v>616</v>
      </c>
      <c r="S20" s="367">
        <v>7</v>
      </c>
      <c r="T20" s="1136"/>
      <c r="U20" s="1474"/>
      <c r="V20" s="1136"/>
      <c r="W20" s="45"/>
      <c r="X20" s="72" t="s">
        <v>118</v>
      </c>
      <c r="Y20" s="55"/>
      <c r="Z20" s="55">
        <v>2</v>
      </c>
      <c r="AA20" s="55"/>
      <c r="AB20" s="1215"/>
      <c r="AC20" s="2042" t="s">
        <v>178</v>
      </c>
      <c r="AD20" s="2034">
        <v>97</v>
      </c>
      <c r="AE20" s="2043"/>
      <c r="AF20" s="2044"/>
      <c r="AG20" s="439"/>
      <c r="AH20" s="439"/>
      <c r="AI20" s="440"/>
      <c r="AJ20" s="515"/>
      <c r="AK20" s="516"/>
      <c r="AL20" s="516"/>
      <c r="AM20" s="516"/>
      <c r="AN20" s="517"/>
      <c r="AO20" s="1136"/>
      <c r="AP20" s="1136"/>
      <c r="AQ20" s="22"/>
      <c r="AR20" s="515"/>
      <c r="AS20" s="516"/>
      <c r="AT20" s="516"/>
      <c r="AU20" s="516"/>
      <c r="AV20" s="516"/>
      <c r="AW20" s="515"/>
      <c r="AX20" s="516"/>
      <c r="AY20" s="516"/>
      <c r="AZ20" s="517"/>
      <c r="BA20" s="437"/>
      <c r="BB20" s="437"/>
      <c r="BC20" s="437"/>
      <c r="BD20" s="437"/>
      <c r="BE20" s="437"/>
    </row>
    <row r="21" spans="1:57" s="1208" customFormat="1" ht="12.95" customHeight="1">
      <c r="A21" s="1474"/>
      <c r="B21" s="1136"/>
      <c r="C21" s="857"/>
      <c r="D21" s="858"/>
      <c r="E21" s="1565"/>
      <c r="F21" s="2075"/>
      <c r="G21" s="45"/>
      <c r="H21" s="28"/>
      <c r="I21" s="2049" t="s">
        <v>496</v>
      </c>
      <c r="J21" s="2050">
        <v>3</v>
      </c>
      <c r="K21" s="251" t="s">
        <v>206</v>
      </c>
      <c r="L21" s="992">
        <v>8</v>
      </c>
      <c r="M21" s="321" t="s">
        <v>500</v>
      </c>
      <c r="N21" s="889"/>
      <c r="O21" s="1217">
        <v>1</v>
      </c>
      <c r="P21" s="443" t="s">
        <v>117</v>
      </c>
      <c r="Q21" s="1218">
        <v>1</v>
      </c>
      <c r="R21" s="251" t="s">
        <v>206</v>
      </c>
      <c r="S21" s="992">
        <v>8</v>
      </c>
      <c r="T21" s="1136"/>
      <c r="U21" s="1474"/>
      <c r="V21" s="1136"/>
      <c r="W21" s="45"/>
      <c r="X21" s="1206"/>
      <c r="Y21" s="28"/>
      <c r="Z21" s="28"/>
      <c r="AA21" s="28"/>
      <c r="AB21" s="1214"/>
      <c r="AC21" s="2042"/>
      <c r="AD21" s="2034"/>
      <c r="AE21" s="2043"/>
      <c r="AF21" s="2044"/>
      <c r="AG21" s="439"/>
      <c r="AH21" s="439"/>
      <c r="AI21" s="440"/>
      <c r="AJ21" s="515"/>
      <c r="AK21" s="516"/>
      <c r="AL21" s="516"/>
      <c r="AM21" s="516"/>
      <c r="AN21" s="517"/>
      <c r="AO21" s="1136"/>
      <c r="AP21" s="1136"/>
      <c r="AQ21" s="23"/>
      <c r="AR21" s="515"/>
      <c r="AS21" s="516"/>
      <c r="AT21" s="516"/>
      <c r="AU21" s="516"/>
      <c r="AV21" s="516"/>
      <c r="AW21" s="515"/>
      <c r="AX21" s="516"/>
      <c r="AY21" s="516"/>
      <c r="AZ21" s="517"/>
      <c r="BA21" s="437"/>
      <c r="BB21" s="437"/>
      <c r="BC21" s="437"/>
      <c r="BD21" s="437"/>
      <c r="BE21" s="437"/>
    </row>
    <row r="22" spans="1:57" s="1208" customFormat="1" ht="12.95" customHeight="1">
      <c r="A22" s="1474"/>
      <c r="B22" s="1136"/>
      <c r="C22" s="515"/>
      <c r="D22" s="517"/>
      <c r="E22" s="1350" t="s">
        <v>117</v>
      </c>
      <c r="F22" s="1372">
        <v>1</v>
      </c>
      <c r="G22" s="45"/>
      <c r="H22" s="28"/>
      <c r="I22" s="2049"/>
      <c r="J22" s="2050"/>
      <c r="K22" s="252" t="s">
        <v>207</v>
      </c>
      <c r="L22" s="367">
        <v>9</v>
      </c>
      <c r="M22" s="1219"/>
      <c r="N22" s="1220" t="s">
        <v>4</v>
      </c>
      <c r="O22" s="448">
        <f>AC6</f>
        <v>-15.099999999999998</v>
      </c>
      <c r="P22" s="451" t="s">
        <v>118</v>
      </c>
      <c r="Q22" s="1221">
        <v>2</v>
      </c>
      <c r="R22" s="252" t="s">
        <v>207</v>
      </c>
      <c r="S22" s="367">
        <v>9</v>
      </c>
      <c r="T22" s="1136"/>
      <c r="U22" s="1474"/>
      <c r="V22" s="1136"/>
      <c r="W22" s="2059" t="s">
        <v>507</v>
      </c>
      <c r="X22" s="2062" t="s">
        <v>508</v>
      </c>
      <c r="Y22" s="2062" t="s">
        <v>509</v>
      </c>
      <c r="Z22" s="2062" t="s">
        <v>510</v>
      </c>
      <c r="AA22" s="2062" t="s">
        <v>511</v>
      </c>
      <c r="AB22" s="2065" t="s">
        <v>512</v>
      </c>
      <c r="AC22" s="1222"/>
      <c r="AD22" s="2068"/>
      <c r="AE22" s="553"/>
      <c r="AF22" s="552"/>
      <c r="AG22" s="439"/>
      <c r="AH22" s="439"/>
      <c r="AI22" s="440"/>
      <c r="AJ22" s="515"/>
      <c r="AK22" s="516"/>
      <c r="AL22" s="516"/>
      <c r="AM22" s="516"/>
      <c r="AN22" s="517"/>
      <c r="AO22" s="299"/>
      <c r="AP22" s="517"/>
      <c r="AQ22" s="23"/>
      <c r="AR22" s="515"/>
      <c r="AS22" s="516"/>
      <c r="AT22" s="516"/>
      <c r="AU22" s="516"/>
      <c r="AV22" s="516"/>
      <c r="AW22" s="515"/>
      <c r="AX22" s="516"/>
      <c r="AY22" s="516"/>
      <c r="AZ22" s="517"/>
      <c r="BA22" s="437"/>
      <c r="BB22" s="437"/>
      <c r="BC22" s="437"/>
      <c r="BD22" s="437"/>
      <c r="BE22" s="437"/>
    </row>
    <row r="23" spans="1:57" s="1208" customFormat="1" ht="12.95" customHeight="1">
      <c r="A23" s="1474"/>
      <c r="B23" s="1136"/>
      <c r="C23" s="2051"/>
      <c r="D23" s="2052"/>
      <c r="E23" s="1351" t="s">
        <v>118</v>
      </c>
      <c r="F23" s="1373">
        <v>2</v>
      </c>
      <c r="G23" s="45"/>
      <c r="H23" s="1223"/>
      <c r="I23" s="2045" t="s">
        <v>497</v>
      </c>
      <c r="J23" s="2050">
        <v>4</v>
      </c>
      <c r="K23" s="251" t="s">
        <v>208</v>
      </c>
      <c r="L23" s="367">
        <v>10</v>
      </c>
      <c r="M23" s="17" t="s">
        <v>501</v>
      </c>
      <c r="N23" s="55"/>
      <c r="O23" s="1224">
        <v>2</v>
      </c>
      <c r="P23" s="1225" t="s">
        <v>4</v>
      </c>
      <c r="Q23" s="1226">
        <f>AC6</f>
        <v>-15.099999999999998</v>
      </c>
      <c r="R23" s="251" t="s">
        <v>208</v>
      </c>
      <c r="S23" s="367">
        <v>10</v>
      </c>
      <c r="T23" s="1136"/>
      <c r="U23" s="1474"/>
      <c r="V23" s="1136"/>
      <c r="W23" s="2060"/>
      <c r="X23" s="2063"/>
      <c r="Y23" s="2063"/>
      <c r="Z23" s="2063"/>
      <c r="AA23" s="2063"/>
      <c r="AB23" s="2066"/>
      <c r="AC23" s="1222"/>
      <c r="AD23" s="2068"/>
      <c r="AE23" s="553"/>
      <c r="AF23" s="552"/>
      <c r="AG23" s="439"/>
      <c r="AH23" s="439"/>
      <c r="AI23" s="440"/>
      <c r="AJ23" s="515"/>
      <c r="AK23" s="516"/>
      <c r="AL23" s="1227"/>
      <c r="AM23" s="1227"/>
      <c r="AN23" s="1228"/>
      <c r="AO23" s="1352" t="s">
        <v>523</v>
      </c>
      <c r="AP23" s="646">
        <v>1</v>
      </c>
      <c r="AQ23" s="22"/>
      <c r="AR23" s="515"/>
      <c r="AS23" s="516"/>
      <c r="AT23" s="1227"/>
      <c r="AU23" s="1227"/>
      <c r="AV23" s="1227"/>
      <c r="AW23" s="515"/>
      <c r="AX23" s="1227"/>
      <c r="AY23" s="1227"/>
      <c r="AZ23" s="1228"/>
      <c r="BA23" s="437"/>
      <c r="BB23" s="437"/>
      <c r="BC23" s="437"/>
      <c r="BD23" s="437"/>
      <c r="BE23" s="437"/>
    </row>
    <row r="24" spans="1:57" s="1208" customFormat="1" ht="12.95" customHeight="1">
      <c r="A24" s="1474"/>
      <c r="B24" s="1136"/>
      <c r="C24" s="2053"/>
      <c r="D24" s="2052"/>
      <c r="E24" s="1219" t="s">
        <v>4</v>
      </c>
      <c r="F24" s="448">
        <f>AC6</f>
        <v>-15.099999999999998</v>
      </c>
      <c r="G24" s="45"/>
      <c r="H24" s="1223"/>
      <c r="I24" s="2045"/>
      <c r="J24" s="2050"/>
      <c r="K24" s="251" t="s">
        <v>209</v>
      </c>
      <c r="L24" s="367">
        <v>11</v>
      </c>
      <c r="M24" s="17" t="s">
        <v>502</v>
      </c>
      <c r="N24" s="55"/>
      <c r="O24" s="1224">
        <v>3</v>
      </c>
      <c r="P24" s="1229"/>
      <c r="Q24" s="1230"/>
      <c r="R24" s="251" t="s">
        <v>209</v>
      </c>
      <c r="S24" s="367">
        <v>11</v>
      </c>
      <c r="T24" s="1136"/>
      <c r="U24" s="1474"/>
      <c r="V24" s="1136"/>
      <c r="W24" s="2060"/>
      <c r="X24" s="2063"/>
      <c r="Y24" s="2063"/>
      <c r="Z24" s="2063"/>
      <c r="AA24" s="2063"/>
      <c r="AB24" s="2066"/>
      <c r="AC24" s="1222"/>
      <c r="AD24" s="1231"/>
      <c r="AE24" s="553"/>
      <c r="AF24" s="552"/>
      <c r="AG24" s="439"/>
      <c r="AH24" s="439"/>
      <c r="AI24" s="440"/>
      <c r="AJ24" s="515"/>
      <c r="AK24" s="516"/>
      <c r="AL24" s="1230"/>
      <c r="AM24" s="1230"/>
      <c r="AN24" s="1232"/>
      <c r="AO24" s="1352" t="s">
        <v>524</v>
      </c>
      <c r="AP24" s="646">
        <v>2</v>
      </c>
      <c r="AQ24" s="22"/>
      <c r="AR24" s="515"/>
      <c r="AS24" s="516"/>
      <c r="AT24" s="1230"/>
      <c r="AU24" s="1230"/>
      <c r="AV24" s="1230"/>
      <c r="AW24" s="515"/>
      <c r="AX24" s="1230"/>
      <c r="AY24" s="1230"/>
      <c r="AZ24" s="1232"/>
      <c r="BA24" s="437"/>
      <c r="BB24" s="437"/>
      <c r="BC24" s="437"/>
      <c r="BD24" s="437"/>
      <c r="BE24" s="437"/>
    </row>
    <row r="25" spans="1:57" s="1208" customFormat="1" ht="12.95" customHeight="1">
      <c r="A25" s="1474"/>
      <c r="B25" s="1136"/>
      <c r="C25" s="2047"/>
      <c r="D25" s="2048"/>
      <c r="E25" s="515"/>
      <c r="F25" s="1232"/>
      <c r="G25" s="45"/>
      <c r="H25" s="1223"/>
      <c r="I25" s="2045"/>
      <c r="J25" s="2050"/>
      <c r="K25" s="251" t="s">
        <v>210</v>
      </c>
      <c r="L25" s="367">
        <v>12</v>
      </c>
      <c r="M25" s="1603" t="s">
        <v>398</v>
      </c>
      <c r="N25" s="2178"/>
      <c r="O25" s="1232"/>
      <c r="P25" s="1229"/>
      <c r="Q25" s="1230"/>
      <c r="R25" s="251" t="s">
        <v>210</v>
      </c>
      <c r="S25" s="367">
        <v>12</v>
      </c>
      <c r="T25" s="1136"/>
      <c r="U25" s="1474"/>
      <c r="V25" s="1136"/>
      <c r="W25" s="2060"/>
      <c r="X25" s="2063"/>
      <c r="Y25" s="2063"/>
      <c r="Z25" s="2063"/>
      <c r="AA25" s="2063"/>
      <c r="AB25" s="2066"/>
      <c r="AC25" s="1222"/>
      <c r="AD25" s="1231"/>
      <c r="AE25" s="553"/>
      <c r="AF25" s="552"/>
      <c r="AG25" s="439"/>
      <c r="AH25" s="439"/>
      <c r="AI25" s="440"/>
      <c r="AJ25" s="515"/>
      <c r="AK25" s="516"/>
      <c r="AL25" s="1230"/>
      <c r="AM25" s="1230"/>
      <c r="AN25" s="1232"/>
      <c r="AO25" s="299"/>
      <c r="AP25" s="1232"/>
      <c r="AQ25" s="22"/>
      <c r="AR25" s="515"/>
      <c r="AS25" s="516"/>
      <c r="AT25" s="1230"/>
      <c r="AU25" s="1230"/>
      <c r="AV25" s="1230"/>
      <c r="AW25" s="515"/>
      <c r="AX25" s="1230"/>
      <c r="AY25" s="1230"/>
      <c r="AZ25" s="1232"/>
      <c r="BA25" s="437"/>
      <c r="BB25" s="437"/>
      <c r="BC25" s="437"/>
      <c r="BD25" s="437"/>
      <c r="BE25" s="437"/>
    </row>
    <row r="26" spans="1:57" s="1208" customFormat="1" ht="12.95" customHeight="1">
      <c r="A26" s="1474"/>
      <c r="B26" s="1136"/>
      <c r="C26" s="2047"/>
      <c r="D26" s="2048"/>
      <c r="E26" s="1233"/>
      <c r="F26" s="1234"/>
      <c r="G26" s="45"/>
      <c r="H26" s="1223"/>
      <c r="I26" s="1222" t="s">
        <v>498</v>
      </c>
      <c r="J26" s="1235">
        <v>8</v>
      </c>
      <c r="K26" s="251" t="s">
        <v>211</v>
      </c>
      <c r="L26" s="1208">
        <v>13</v>
      </c>
      <c r="M26" s="2177"/>
      <c r="N26" s="2179"/>
      <c r="O26" s="2180">
        <v>8</v>
      </c>
      <c r="P26" s="452"/>
      <c r="Q26" s="453"/>
      <c r="R26" s="251" t="s">
        <v>211</v>
      </c>
      <c r="S26" s="1208">
        <v>13</v>
      </c>
      <c r="T26" s="1136"/>
      <c r="U26" s="1474"/>
      <c r="V26" s="1136"/>
      <c r="W26" s="2060"/>
      <c r="X26" s="2063"/>
      <c r="Y26" s="2063"/>
      <c r="Z26" s="2063"/>
      <c r="AA26" s="2063"/>
      <c r="AB26" s="2066"/>
      <c r="AC26" s="1565"/>
      <c r="AD26" s="2055"/>
      <c r="AE26" s="2057"/>
      <c r="AF26" s="2058"/>
      <c r="AG26" s="1227"/>
      <c r="AH26" s="1227"/>
      <c r="AI26" s="1227"/>
      <c r="AJ26" s="515"/>
      <c r="AK26" s="516"/>
      <c r="AL26" s="1230"/>
      <c r="AM26" s="1230"/>
      <c r="AN26" s="1232"/>
      <c r="AO26" s="152"/>
      <c r="AP26" s="1232"/>
      <c r="AQ26" s="22"/>
      <c r="AR26" s="515"/>
      <c r="AS26" s="516"/>
      <c r="AT26" s="1230"/>
      <c r="AU26" s="1230"/>
      <c r="AV26" s="1230"/>
      <c r="AW26" s="515"/>
      <c r="AX26" s="1230"/>
      <c r="AY26" s="1230"/>
      <c r="AZ26" s="1232"/>
      <c r="BA26" s="437"/>
      <c r="BB26" s="437"/>
      <c r="BC26" s="437"/>
      <c r="BD26" s="437"/>
      <c r="BE26" s="437"/>
    </row>
    <row r="27" spans="1:57" s="1208" customFormat="1" ht="12.95" customHeight="1">
      <c r="A27" s="1474"/>
      <c r="B27" s="1136"/>
      <c r="C27" s="441" t="s">
        <v>1</v>
      </c>
      <c r="D27" s="442" t="s">
        <v>2</v>
      </c>
      <c r="E27" s="1222"/>
      <c r="F27" s="1235"/>
      <c r="G27" s="70"/>
      <c r="H27" s="1237"/>
      <c r="I27" s="1222"/>
      <c r="J27" s="1235"/>
      <c r="K27" s="1395" t="s">
        <v>178</v>
      </c>
      <c r="L27" s="368">
        <v>97</v>
      </c>
      <c r="M27" s="1222"/>
      <c r="N27" s="1236"/>
      <c r="O27" s="1235"/>
      <c r="P27" s="56"/>
      <c r="Q27" s="1235"/>
      <c r="R27" s="1395" t="s">
        <v>178</v>
      </c>
      <c r="S27" s="368">
        <v>97</v>
      </c>
      <c r="T27" s="1136"/>
      <c r="U27" s="1474"/>
      <c r="V27" s="1136"/>
      <c r="W27" s="2060"/>
      <c r="X27" s="2063"/>
      <c r="Y27" s="2063"/>
      <c r="Z27" s="2063"/>
      <c r="AA27" s="2063"/>
      <c r="AB27" s="2066"/>
      <c r="AC27" s="1564"/>
      <c r="AD27" s="2056"/>
      <c r="AE27" s="2057"/>
      <c r="AF27" s="2058"/>
      <c r="AG27" s="1227"/>
      <c r="AH27" s="1227"/>
      <c r="AI27" s="1227"/>
      <c r="AJ27" s="515"/>
      <c r="AK27" s="516"/>
      <c r="AL27" s="1230"/>
      <c r="AM27" s="1238"/>
      <c r="AN27" s="1239"/>
      <c r="AO27" s="1240"/>
      <c r="AP27" s="1240"/>
      <c r="AQ27" s="22"/>
      <c r="AR27" s="515"/>
      <c r="AS27" s="516"/>
      <c r="AT27" s="1230"/>
      <c r="AU27" s="1238"/>
      <c r="AV27" s="1241"/>
      <c r="AW27" s="515"/>
      <c r="AX27" s="1230"/>
      <c r="AY27" s="1238"/>
      <c r="AZ27" s="1239"/>
      <c r="BA27" s="437"/>
      <c r="BB27" s="437"/>
      <c r="BC27" s="437"/>
      <c r="BD27" s="437"/>
      <c r="BE27" s="437"/>
    </row>
    <row r="28" spans="1:57" s="1208" customFormat="1" ht="12.95" customHeight="1">
      <c r="A28" s="1475"/>
      <c r="B28" s="1136"/>
      <c r="C28" s="1371" t="s">
        <v>431</v>
      </c>
      <c r="D28" s="444" t="s">
        <v>123</v>
      </c>
      <c r="E28" s="1242"/>
      <c r="F28" s="1243"/>
      <c r="G28" s="449" t="s">
        <v>85</v>
      </c>
      <c r="H28" s="449" t="s">
        <v>86</v>
      </c>
      <c r="I28" s="1242"/>
      <c r="J28" s="1243"/>
      <c r="K28" s="445"/>
      <c r="L28" s="445"/>
      <c r="M28" s="1242"/>
      <c r="N28" s="1244"/>
      <c r="O28" s="1243"/>
      <c r="P28" s="1240"/>
      <c r="Q28" s="1240"/>
      <c r="R28" s="446"/>
      <c r="S28" s="447"/>
      <c r="T28" s="1136"/>
      <c r="U28" s="1475"/>
      <c r="V28" s="1136"/>
      <c r="W28" s="2061"/>
      <c r="X28" s="2064"/>
      <c r="Y28" s="2064"/>
      <c r="Z28" s="2064"/>
      <c r="AA28" s="2064"/>
      <c r="AB28" s="2067"/>
      <c r="AC28" s="518"/>
      <c r="AD28" s="1245"/>
      <c r="AE28" s="1245"/>
      <c r="AF28" s="1246"/>
      <c r="AG28" s="1393" t="s">
        <v>22</v>
      </c>
      <c r="AH28" s="1394" t="s">
        <v>21</v>
      </c>
      <c r="AI28" s="1394" t="s">
        <v>607</v>
      </c>
      <c r="AJ28" s="2031" t="s">
        <v>521</v>
      </c>
      <c r="AK28" s="2032"/>
      <c r="AL28" s="2032"/>
      <c r="AM28" s="2032"/>
      <c r="AN28" s="2033"/>
      <c r="AO28" s="1240"/>
      <c r="AP28" s="1240"/>
      <c r="AQ28" s="349"/>
      <c r="AR28" s="2031" t="s">
        <v>527</v>
      </c>
      <c r="AS28" s="2032"/>
      <c r="AT28" s="2032"/>
      <c r="AU28" s="2032"/>
      <c r="AV28" s="2032"/>
      <c r="AW28" s="2031" t="s">
        <v>521</v>
      </c>
      <c r="AX28" s="2032"/>
      <c r="AY28" s="2032"/>
      <c r="AZ28" s="2033"/>
      <c r="BA28" s="437"/>
      <c r="BB28" s="437"/>
      <c r="BC28" s="437"/>
      <c r="BD28" s="437"/>
      <c r="BE28" s="437"/>
    </row>
    <row r="29" spans="1:57" s="1208" customFormat="1" ht="18" customHeight="1">
      <c r="A29" s="530">
        <v>1</v>
      </c>
      <c r="B29" s="191"/>
      <c r="C29" s="64"/>
      <c r="D29" s="64"/>
      <c r="E29" s="2069"/>
      <c r="F29" s="2070"/>
      <c r="G29" s="891"/>
      <c r="H29" s="521"/>
      <c r="I29" s="2076"/>
      <c r="J29" s="2077"/>
      <c r="K29" s="891"/>
      <c r="L29" s="892"/>
      <c r="M29" s="2069"/>
      <c r="N29" s="2070"/>
      <c r="O29" s="2070"/>
      <c r="P29" s="891"/>
      <c r="Q29" s="892"/>
      <c r="R29" s="891"/>
      <c r="S29" s="893"/>
      <c r="T29" s="191"/>
      <c r="U29" s="530">
        <v>1</v>
      </c>
      <c r="V29" s="191"/>
      <c r="W29" s="78"/>
      <c r="X29" s="186"/>
      <c r="Y29" s="186"/>
      <c r="Z29" s="186"/>
      <c r="AA29" s="186"/>
      <c r="AB29" s="893"/>
      <c r="AC29" s="2069"/>
      <c r="AD29" s="2070"/>
      <c r="AE29" s="2070"/>
      <c r="AF29" s="2071"/>
      <c r="AG29" s="896"/>
      <c r="AH29" s="522"/>
      <c r="AI29" s="522"/>
      <c r="AJ29" s="173"/>
      <c r="AK29" s="454"/>
      <c r="AL29" s="174"/>
      <c r="AM29" s="1247" t="s">
        <v>52</v>
      </c>
      <c r="AN29" s="175"/>
      <c r="AO29" s="891"/>
      <c r="AP29" s="1248"/>
      <c r="AQ29" s="1249"/>
      <c r="AR29" s="173"/>
      <c r="AS29" s="454"/>
      <c r="AT29" s="174"/>
      <c r="AU29" s="1247" t="s">
        <v>52</v>
      </c>
      <c r="AV29" s="188"/>
      <c r="AW29" s="173"/>
      <c r="AX29" s="174"/>
      <c r="AY29" s="1247" t="s">
        <v>52</v>
      </c>
      <c r="AZ29" s="175"/>
    </row>
    <row r="30" spans="1:57" s="1208" customFormat="1" ht="18" customHeight="1">
      <c r="A30" s="530">
        <f t="shared" ref="A30:A43" si="0">A29+1</f>
        <v>2</v>
      </c>
      <c r="B30" s="191"/>
      <c r="C30" s="64"/>
      <c r="D30" s="64"/>
      <c r="E30" s="2069"/>
      <c r="F30" s="2070"/>
      <c r="G30" s="891"/>
      <c r="H30" s="521"/>
      <c r="I30" s="2069"/>
      <c r="J30" s="2070"/>
      <c r="K30" s="891"/>
      <c r="L30" s="892"/>
      <c r="M30" s="2069"/>
      <c r="N30" s="2070"/>
      <c r="O30" s="2070"/>
      <c r="P30" s="891"/>
      <c r="Q30" s="892"/>
      <c r="R30" s="891"/>
      <c r="S30" s="893"/>
      <c r="T30" s="191"/>
      <c r="U30" s="530">
        <f t="shared" ref="U30:U43" si="1">U29+1</f>
        <v>2</v>
      </c>
      <c r="V30" s="191"/>
      <c r="W30" s="78"/>
      <c r="X30" s="186"/>
      <c r="Y30" s="186"/>
      <c r="Z30" s="186"/>
      <c r="AA30" s="186"/>
      <c r="AB30" s="893"/>
      <c r="AC30" s="2069"/>
      <c r="AD30" s="2070"/>
      <c r="AE30" s="2070"/>
      <c r="AF30" s="2071"/>
      <c r="AG30" s="896"/>
      <c r="AH30" s="522"/>
      <c r="AI30" s="522"/>
      <c r="AJ30" s="173"/>
      <c r="AK30" s="454"/>
      <c r="AL30" s="174"/>
      <c r="AM30" s="1247" t="s">
        <v>52</v>
      </c>
      <c r="AN30" s="175"/>
      <c r="AO30" s="891"/>
      <c r="AP30" s="1248"/>
      <c r="AQ30" s="1249"/>
      <c r="AR30" s="173"/>
      <c r="AS30" s="454"/>
      <c r="AT30" s="174"/>
      <c r="AU30" s="1247" t="s">
        <v>52</v>
      </c>
      <c r="AV30" s="188"/>
      <c r="AW30" s="173"/>
      <c r="AX30" s="174"/>
      <c r="AY30" s="1247" t="s">
        <v>52</v>
      </c>
      <c r="AZ30" s="175"/>
    </row>
    <row r="31" spans="1:57" s="1208" customFormat="1" ht="18" customHeight="1">
      <c r="A31" s="68">
        <f t="shared" si="0"/>
        <v>3</v>
      </c>
      <c r="B31" s="191"/>
      <c r="C31" s="67"/>
      <c r="D31" s="67"/>
      <c r="E31" s="2072"/>
      <c r="F31" s="2073"/>
      <c r="G31" s="894"/>
      <c r="H31" s="522"/>
      <c r="I31" s="2072"/>
      <c r="J31" s="2073"/>
      <c r="K31" s="894"/>
      <c r="L31" s="895"/>
      <c r="M31" s="2072"/>
      <c r="N31" s="2073"/>
      <c r="O31" s="2073"/>
      <c r="P31" s="894"/>
      <c r="Q31" s="895"/>
      <c r="R31" s="894"/>
      <c r="S31" s="896"/>
      <c r="T31" s="191"/>
      <c r="U31" s="68">
        <f t="shared" si="1"/>
        <v>3</v>
      </c>
      <c r="V31" s="191"/>
      <c r="W31" s="79"/>
      <c r="X31" s="187"/>
      <c r="Y31" s="187"/>
      <c r="Z31" s="187"/>
      <c r="AA31" s="187"/>
      <c r="AB31" s="896"/>
      <c r="AC31" s="2072"/>
      <c r="AD31" s="2073"/>
      <c r="AE31" s="2073"/>
      <c r="AF31" s="2074"/>
      <c r="AG31" s="896"/>
      <c r="AH31" s="522"/>
      <c r="AI31" s="522"/>
      <c r="AJ31" s="173"/>
      <c r="AK31" s="454"/>
      <c r="AL31" s="174"/>
      <c r="AM31" s="1247" t="s">
        <v>52</v>
      </c>
      <c r="AN31" s="175"/>
      <c r="AO31" s="894"/>
      <c r="AP31" s="1250"/>
      <c r="AQ31" s="1251"/>
      <c r="AR31" s="173"/>
      <c r="AS31" s="454"/>
      <c r="AT31" s="174"/>
      <c r="AU31" s="1247" t="s">
        <v>52</v>
      </c>
      <c r="AV31" s="188"/>
      <c r="AW31" s="173"/>
      <c r="AX31" s="174"/>
      <c r="AY31" s="1247" t="s">
        <v>52</v>
      </c>
      <c r="AZ31" s="175"/>
    </row>
    <row r="32" spans="1:57" s="1208" customFormat="1" ht="18" customHeight="1">
      <c r="A32" s="2172">
        <f t="shared" si="0"/>
        <v>4</v>
      </c>
      <c r="B32" s="191"/>
      <c r="C32" s="64"/>
      <c r="D32" s="64"/>
      <c r="E32" s="2069"/>
      <c r="F32" s="2070"/>
      <c r="G32" s="891"/>
      <c r="H32" s="521"/>
      <c r="I32" s="2069"/>
      <c r="J32" s="2070"/>
      <c r="K32" s="891"/>
      <c r="L32" s="892"/>
      <c r="M32" s="2069"/>
      <c r="N32" s="2070"/>
      <c r="O32" s="2070"/>
      <c r="P32" s="891"/>
      <c r="Q32" s="892"/>
      <c r="R32" s="891"/>
      <c r="S32" s="893"/>
      <c r="T32" s="191"/>
      <c r="U32" s="2172">
        <f t="shared" si="1"/>
        <v>4</v>
      </c>
      <c r="V32" s="191"/>
      <c r="W32" s="78"/>
      <c r="X32" s="186"/>
      <c r="Y32" s="186"/>
      <c r="Z32" s="186"/>
      <c r="AA32" s="186"/>
      <c r="AB32" s="893"/>
      <c r="AC32" s="2069"/>
      <c r="AD32" s="2070"/>
      <c r="AE32" s="2070"/>
      <c r="AF32" s="2071"/>
      <c r="AG32" s="896"/>
      <c r="AH32" s="522"/>
      <c r="AI32" s="522"/>
      <c r="AJ32" s="173"/>
      <c r="AK32" s="454"/>
      <c r="AL32" s="174"/>
      <c r="AM32" s="1247" t="s">
        <v>52</v>
      </c>
      <c r="AN32" s="175"/>
      <c r="AO32" s="891"/>
      <c r="AP32" s="1248"/>
      <c r="AQ32" s="1249"/>
      <c r="AR32" s="173"/>
      <c r="AS32" s="454"/>
      <c r="AT32" s="174"/>
      <c r="AU32" s="1247" t="s">
        <v>52</v>
      </c>
      <c r="AV32" s="188"/>
      <c r="AW32" s="173"/>
      <c r="AX32" s="174"/>
      <c r="AY32" s="1247" t="s">
        <v>52</v>
      </c>
      <c r="AZ32" s="175"/>
    </row>
    <row r="33" spans="1:52" s="1208" customFormat="1" ht="18" customHeight="1">
      <c r="A33" s="2172">
        <f t="shared" si="0"/>
        <v>5</v>
      </c>
      <c r="B33" s="191"/>
      <c r="C33" s="64"/>
      <c r="D33" s="64"/>
      <c r="E33" s="2069"/>
      <c r="F33" s="2070"/>
      <c r="G33" s="891"/>
      <c r="H33" s="521"/>
      <c r="I33" s="2069"/>
      <c r="J33" s="2070"/>
      <c r="K33" s="891"/>
      <c r="L33" s="892"/>
      <c r="M33" s="2069"/>
      <c r="N33" s="2070"/>
      <c r="O33" s="2070"/>
      <c r="P33" s="891"/>
      <c r="Q33" s="892"/>
      <c r="R33" s="891"/>
      <c r="S33" s="893"/>
      <c r="T33" s="191"/>
      <c r="U33" s="2172">
        <f t="shared" si="1"/>
        <v>5</v>
      </c>
      <c r="V33" s="191"/>
      <c r="W33" s="78"/>
      <c r="X33" s="186"/>
      <c r="Y33" s="186"/>
      <c r="Z33" s="186"/>
      <c r="AA33" s="186"/>
      <c r="AB33" s="893"/>
      <c r="AC33" s="2069"/>
      <c r="AD33" s="2070"/>
      <c r="AE33" s="2070"/>
      <c r="AF33" s="2071"/>
      <c r="AG33" s="896"/>
      <c r="AH33" s="522"/>
      <c r="AI33" s="522"/>
      <c r="AJ33" s="173"/>
      <c r="AK33" s="454"/>
      <c r="AL33" s="174"/>
      <c r="AM33" s="1247" t="s">
        <v>52</v>
      </c>
      <c r="AN33" s="175"/>
      <c r="AO33" s="891"/>
      <c r="AP33" s="1248"/>
      <c r="AQ33" s="1249"/>
      <c r="AR33" s="173"/>
      <c r="AS33" s="454"/>
      <c r="AT33" s="174"/>
      <c r="AU33" s="1247" t="s">
        <v>52</v>
      </c>
      <c r="AV33" s="188"/>
      <c r="AW33" s="173"/>
      <c r="AX33" s="174"/>
      <c r="AY33" s="1247" t="s">
        <v>52</v>
      </c>
      <c r="AZ33" s="175"/>
    </row>
    <row r="34" spans="1:52" s="1208" customFormat="1" ht="18" customHeight="1">
      <c r="A34" s="2172">
        <f t="shared" si="0"/>
        <v>6</v>
      </c>
      <c r="B34" s="191"/>
      <c r="C34" s="66"/>
      <c r="D34" s="66"/>
      <c r="E34" s="2072"/>
      <c r="F34" s="2073"/>
      <c r="G34" s="894"/>
      <c r="H34" s="522"/>
      <c r="I34" s="2072"/>
      <c r="J34" s="2073"/>
      <c r="K34" s="894"/>
      <c r="L34" s="895"/>
      <c r="M34" s="2072"/>
      <c r="N34" s="2073"/>
      <c r="O34" s="2073"/>
      <c r="P34" s="894"/>
      <c r="Q34" s="895"/>
      <c r="R34" s="894"/>
      <c r="S34" s="896"/>
      <c r="T34" s="191"/>
      <c r="U34" s="2172">
        <f t="shared" si="1"/>
        <v>6</v>
      </c>
      <c r="V34" s="191"/>
      <c r="W34" s="79"/>
      <c r="X34" s="187"/>
      <c r="Y34" s="187"/>
      <c r="Z34" s="187"/>
      <c r="AA34" s="187"/>
      <c r="AB34" s="896"/>
      <c r="AC34" s="2072"/>
      <c r="AD34" s="2073"/>
      <c r="AE34" s="2073"/>
      <c r="AF34" s="2074"/>
      <c r="AG34" s="896"/>
      <c r="AH34" s="522"/>
      <c r="AI34" s="522"/>
      <c r="AJ34" s="173"/>
      <c r="AK34" s="454"/>
      <c r="AL34" s="174"/>
      <c r="AM34" s="1247" t="s">
        <v>52</v>
      </c>
      <c r="AN34" s="175"/>
      <c r="AO34" s="894"/>
      <c r="AP34" s="1250"/>
      <c r="AQ34" s="1251"/>
      <c r="AR34" s="173"/>
      <c r="AS34" s="454"/>
      <c r="AT34" s="174"/>
      <c r="AU34" s="1247" t="s">
        <v>52</v>
      </c>
      <c r="AV34" s="188"/>
      <c r="AW34" s="173"/>
      <c r="AX34" s="174"/>
      <c r="AY34" s="1247" t="s">
        <v>52</v>
      </c>
      <c r="AZ34" s="175"/>
    </row>
    <row r="35" spans="1:52" s="1208" customFormat="1" ht="18" customHeight="1">
      <c r="A35" s="2172">
        <f t="shared" si="0"/>
        <v>7</v>
      </c>
      <c r="B35" s="191"/>
      <c r="C35" s="65"/>
      <c r="D35" s="65"/>
      <c r="E35" s="2069"/>
      <c r="F35" s="2070"/>
      <c r="G35" s="891"/>
      <c r="H35" s="521"/>
      <c r="I35" s="2069"/>
      <c r="J35" s="2070"/>
      <c r="K35" s="891"/>
      <c r="L35" s="892"/>
      <c r="M35" s="2069"/>
      <c r="N35" s="2070"/>
      <c r="O35" s="2070"/>
      <c r="P35" s="891"/>
      <c r="Q35" s="892"/>
      <c r="R35" s="891"/>
      <c r="S35" s="893"/>
      <c r="T35" s="191"/>
      <c r="U35" s="2172">
        <f t="shared" si="1"/>
        <v>7</v>
      </c>
      <c r="V35" s="191"/>
      <c r="W35" s="78"/>
      <c r="X35" s="186"/>
      <c r="Y35" s="186"/>
      <c r="Z35" s="186"/>
      <c r="AA35" s="186"/>
      <c r="AB35" s="893"/>
      <c r="AC35" s="2069"/>
      <c r="AD35" s="2070"/>
      <c r="AE35" s="2070"/>
      <c r="AF35" s="2071"/>
      <c r="AG35" s="896"/>
      <c r="AH35" s="522"/>
      <c r="AI35" s="522"/>
      <c r="AJ35" s="173"/>
      <c r="AK35" s="454"/>
      <c r="AL35" s="174"/>
      <c r="AM35" s="1247" t="s">
        <v>52</v>
      </c>
      <c r="AN35" s="175"/>
      <c r="AO35" s="891"/>
      <c r="AP35" s="1248"/>
      <c r="AQ35" s="1249"/>
      <c r="AR35" s="173"/>
      <c r="AS35" s="454"/>
      <c r="AT35" s="174"/>
      <c r="AU35" s="1247" t="s">
        <v>52</v>
      </c>
      <c r="AV35" s="188"/>
      <c r="AW35" s="173"/>
      <c r="AX35" s="174"/>
      <c r="AY35" s="1247" t="s">
        <v>52</v>
      </c>
      <c r="AZ35" s="175"/>
    </row>
    <row r="36" spans="1:52" s="1208" customFormat="1" ht="18" customHeight="1">
      <c r="A36" s="2172">
        <f t="shared" si="0"/>
        <v>8</v>
      </c>
      <c r="B36" s="191"/>
      <c r="C36" s="65"/>
      <c r="D36" s="65"/>
      <c r="E36" s="2069"/>
      <c r="F36" s="2070"/>
      <c r="G36" s="891"/>
      <c r="H36" s="521"/>
      <c r="I36" s="2069"/>
      <c r="J36" s="2070"/>
      <c r="K36" s="891"/>
      <c r="L36" s="892"/>
      <c r="M36" s="2069"/>
      <c r="N36" s="2070"/>
      <c r="O36" s="2070"/>
      <c r="P36" s="891"/>
      <c r="Q36" s="892"/>
      <c r="R36" s="891"/>
      <c r="S36" s="893"/>
      <c r="T36" s="191"/>
      <c r="U36" s="2172">
        <f t="shared" si="1"/>
        <v>8</v>
      </c>
      <c r="V36" s="191"/>
      <c r="W36" s="78"/>
      <c r="X36" s="186"/>
      <c r="Y36" s="186"/>
      <c r="Z36" s="186"/>
      <c r="AA36" s="186"/>
      <c r="AB36" s="893"/>
      <c r="AC36" s="2069"/>
      <c r="AD36" s="2070"/>
      <c r="AE36" s="2070"/>
      <c r="AF36" s="2071"/>
      <c r="AG36" s="896"/>
      <c r="AH36" s="522"/>
      <c r="AI36" s="522"/>
      <c r="AJ36" s="173"/>
      <c r="AK36" s="454"/>
      <c r="AL36" s="174"/>
      <c r="AM36" s="1247" t="s">
        <v>52</v>
      </c>
      <c r="AN36" s="175"/>
      <c r="AO36" s="891"/>
      <c r="AP36" s="1248"/>
      <c r="AQ36" s="1249"/>
      <c r="AR36" s="173"/>
      <c r="AS36" s="454"/>
      <c r="AT36" s="174"/>
      <c r="AU36" s="1247" t="s">
        <v>52</v>
      </c>
      <c r="AV36" s="188"/>
      <c r="AW36" s="173"/>
      <c r="AX36" s="174"/>
      <c r="AY36" s="1247" t="s">
        <v>52</v>
      </c>
      <c r="AZ36" s="175"/>
    </row>
    <row r="37" spans="1:52" s="1208" customFormat="1" ht="18" customHeight="1">
      <c r="A37" s="2172">
        <f t="shared" si="0"/>
        <v>9</v>
      </c>
      <c r="B37" s="191"/>
      <c r="C37" s="66"/>
      <c r="D37" s="66"/>
      <c r="E37" s="2072"/>
      <c r="F37" s="2073"/>
      <c r="G37" s="894"/>
      <c r="H37" s="522"/>
      <c r="I37" s="2072"/>
      <c r="J37" s="2073"/>
      <c r="K37" s="894"/>
      <c r="L37" s="895"/>
      <c r="M37" s="2072"/>
      <c r="N37" s="2073"/>
      <c r="O37" s="2073"/>
      <c r="P37" s="894"/>
      <c r="Q37" s="895"/>
      <c r="R37" s="894"/>
      <c r="S37" s="896"/>
      <c r="T37" s="191"/>
      <c r="U37" s="2172">
        <f t="shared" si="1"/>
        <v>9</v>
      </c>
      <c r="V37" s="191"/>
      <c r="W37" s="79"/>
      <c r="X37" s="187"/>
      <c r="Y37" s="187"/>
      <c r="Z37" s="187"/>
      <c r="AA37" s="187"/>
      <c r="AB37" s="896"/>
      <c r="AC37" s="2072"/>
      <c r="AD37" s="2073"/>
      <c r="AE37" s="2073"/>
      <c r="AF37" s="2074"/>
      <c r="AG37" s="896"/>
      <c r="AH37" s="522"/>
      <c r="AI37" s="522"/>
      <c r="AJ37" s="173"/>
      <c r="AK37" s="454"/>
      <c r="AL37" s="174"/>
      <c r="AM37" s="1247" t="s">
        <v>52</v>
      </c>
      <c r="AN37" s="175"/>
      <c r="AO37" s="894"/>
      <c r="AP37" s="1250"/>
      <c r="AQ37" s="1251"/>
      <c r="AR37" s="173"/>
      <c r="AS37" s="454"/>
      <c r="AT37" s="174"/>
      <c r="AU37" s="1247" t="s">
        <v>52</v>
      </c>
      <c r="AV37" s="188"/>
      <c r="AW37" s="173"/>
      <c r="AX37" s="174"/>
      <c r="AY37" s="1247" t="s">
        <v>52</v>
      </c>
      <c r="AZ37" s="175"/>
    </row>
    <row r="38" spans="1:52" s="1208" customFormat="1" ht="18" customHeight="1">
      <c r="A38" s="2172">
        <f t="shared" si="0"/>
        <v>10</v>
      </c>
      <c r="B38" s="191"/>
      <c r="C38" s="65"/>
      <c r="D38" s="65"/>
      <c r="E38" s="2069"/>
      <c r="F38" s="2070"/>
      <c r="G38" s="891"/>
      <c r="H38" s="521"/>
      <c r="I38" s="2069"/>
      <c r="J38" s="2070"/>
      <c r="K38" s="891"/>
      <c r="L38" s="892"/>
      <c r="M38" s="2069"/>
      <c r="N38" s="2070"/>
      <c r="O38" s="2070"/>
      <c r="P38" s="891"/>
      <c r="Q38" s="892"/>
      <c r="R38" s="891"/>
      <c r="S38" s="893"/>
      <c r="T38" s="191"/>
      <c r="U38" s="2172">
        <f t="shared" si="1"/>
        <v>10</v>
      </c>
      <c r="V38" s="191"/>
      <c r="W38" s="78"/>
      <c r="X38" s="186"/>
      <c r="Y38" s="186"/>
      <c r="Z38" s="186"/>
      <c r="AA38" s="186"/>
      <c r="AB38" s="893"/>
      <c r="AC38" s="2069"/>
      <c r="AD38" s="2070"/>
      <c r="AE38" s="2070"/>
      <c r="AF38" s="2071"/>
      <c r="AG38" s="896"/>
      <c r="AH38" s="522"/>
      <c r="AI38" s="522"/>
      <c r="AJ38" s="173"/>
      <c r="AK38" s="454"/>
      <c r="AL38" s="174"/>
      <c r="AM38" s="1247" t="s">
        <v>52</v>
      </c>
      <c r="AN38" s="175"/>
      <c r="AO38" s="891"/>
      <c r="AP38" s="1248"/>
      <c r="AQ38" s="1249"/>
      <c r="AR38" s="173"/>
      <c r="AS38" s="454"/>
      <c r="AT38" s="174"/>
      <c r="AU38" s="1247" t="s">
        <v>52</v>
      </c>
      <c r="AV38" s="188"/>
      <c r="AW38" s="173"/>
      <c r="AX38" s="174"/>
      <c r="AY38" s="1247" t="s">
        <v>52</v>
      </c>
      <c r="AZ38" s="175"/>
    </row>
    <row r="39" spans="1:52" s="1208" customFormat="1" ht="18" customHeight="1">
      <c r="A39" s="2172">
        <f t="shared" si="0"/>
        <v>11</v>
      </c>
      <c r="B39" s="191"/>
      <c r="C39" s="65"/>
      <c r="D39" s="65"/>
      <c r="E39" s="2069"/>
      <c r="F39" s="2070"/>
      <c r="G39" s="891"/>
      <c r="H39" s="521"/>
      <c r="I39" s="2069"/>
      <c r="J39" s="2070"/>
      <c r="K39" s="891"/>
      <c r="L39" s="892"/>
      <c r="M39" s="2069"/>
      <c r="N39" s="2070"/>
      <c r="O39" s="2070"/>
      <c r="P39" s="891"/>
      <c r="Q39" s="892"/>
      <c r="R39" s="891"/>
      <c r="S39" s="893"/>
      <c r="T39" s="191"/>
      <c r="U39" s="2172">
        <f t="shared" si="1"/>
        <v>11</v>
      </c>
      <c r="V39" s="191"/>
      <c r="W39" s="78"/>
      <c r="X39" s="186"/>
      <c r="Y39" s="186"/>
      <c r="Z39" s="186"/>
      <c r="AA39" s="186"/>
      <c r="AB39" s="893"/>
      <c r="AC39" s="2069"/>
      <c r="AD39" s="2070"/>
      <c r="AE39" s="2070"/>
      <c r="AF39" s="2071"/>
      <c r="AG39" s="896"/>
      <c r="AH39" s="522"/>
      <c r="AI39" s="522"/>
      <c r="AJ39" s="173"/>
      <c r="AK39" s="454"/>
      <c r="AL39" s="174"/>
      <c r="AM39" s="1247" t="s">
        <v>52</v>
      </c>
      <c r="AN39" s="175"/>
      <c r="AO39" s="891"/>
      <c r="AP39" s="1248"/>
      <c r="AQ39" s="1249"/>
      <c r="AR39" s="173"/>
      <c r="AS39" s="454"/>
      <c r="AT39" s="174"/>
      <c r="AU39" s="1247" t="s">
        <v>52</v>
      </c>
      <c r="AV39" s="188"/>
      <c r="AW39" s="173"/>
      <c r="AX39" s="174"/>
      <c r="AY39" s="1247" t="s">
        <v>52</v>
      </c>
      <c r="AZ39" s="175"/>
    </row>
    <row r="40" spans="1:52" s="1208" customFormat="1" ht="18" customHeight="1">
      <c r="A40" s="2172">
        <f t="shared" si="0"/>
        <v>12</v>
      </c>
      <c r="B40" s="191"/>
      <c r="C40" s="66"/>
      <c r="D40" s="66"/>
      <c r="E40" s="2072"/>
      <c r="F40" s="2073"/>
      <c r="G40" s="894"/>
      <c r="H40" s="522"/>
      <c r="I40" s="2072"/>
      <c r="J40" s="2073"/>
      <c r="K40" s="894"/>
      <c r="L40" s="895"/>
      <c r="M40" s="2072"/>
      <c r="N40" s="2073"/>
      <c r="O40" s="2073"/>
      <c r="P40" s="894"/>
      <c r="Q40" s="895"/>
      <c r="R40" s="894"/>
      <c r="S40" s="896"/>
      <c r="T40" s="191"/>
      <c r="U40" s="2172">
        <f t="shared" si="1"/>
        <v>12</v>
      </c>
      <c r="V40" s="191"/>
      <c r="W40" s="79"/>
      <c r="X40" s="187"/>
      <c r="Y40" s="187"/>
      <c r="Z40" s="187"/>
      <c r="AA40" s="187"/>
      <c r="AB40" s="896"/>
      <c r="AC40" s="2072"/>
      <c r="AD40" s="2073"/>
      <c r="AE40" s="2073"/>
      <c r="AF40" s="2074"/>
      <c r="AG40" s="896"/>
      <c r="AH40" s="522"/>
      <c r="AI40" s="522"/>
      <c r="AJ40" s="173"/>
      <c r="AK40" s="454"/>
      <c r="AL40" s="174"/>
      <c r="AM40" s="1247" t="s">
        <v>52</v>
      </c>
      <c r="AN40" s="175"/>
      <c r="AO40" s="894"/>
      <c r="AP40" s="1250"/>
      <c r="AQ40" s="1251"/>
      <c r="AR40" s="173"/>
      <c r="AS40" s="454"/>
      <c r="AT40" s="174"/>
      <c r="AU40" s="1247" t="s">
        <v>52</v>
      </c>
      <c r="AV40" s="188"/>
      <c r="AW40" s="173"/>
      <c r="AX40" s="174"/>
      <c r="AY40" s="1247" t="s">
        <v>52</v>
      </c>
      <c r="AZ40" s="175"/>
    </row>
    <row r="41" spans="1:52" s="1208" customFormat="1" ht="18" customHeight="1">
      <c r="A41" s="530">
        <f t="shared" si="0"/>
        <v>13</v>
      </c>
      <c r="B41" s="191"/>
      <c r="C41" s="65"/>
      <c r="D41" s="65"/>
      <c r="E41" s="2069"/>
      <c r="F41" s="2070"/>
      <c r="G41" s="891"/>
      <c r="H41" s="521"/>
      <c r="I41" s="2069"/>
      <c r="J41" s="2070"/>
      <c r="K41" s="891"/>
      <c r="L41" s="892"/>
      <c r="M41" s="2069"/>
      <c r="N41" s="2070"/>
      <c r="O41" s="2070"/>
      <c r="P41" s="891"/>
      <c r="Q41" s="892"/>
      <c r="R41" s="891"/>
      <c r="S41" s="893"/>
      <c r="T41" s="191"/>
      <c r="U41" s="530">
        <f t="shared" si="1"/>
        <v>13</v>
      </c>
      <c r="V41" s="191"/>
      <c r="W41" s="78"/>
      <c r="X41" s="186"/>
      <c r="Y41" s="186"/>
      <c r="Z41" s="186"/>
      <c r="AA41" s="186"/>
      <c r="AB41" s="893"/>
      <c r="AC41" s="2069"/>
      <c r="AD41" s="2070"/>
      <c r="AE41" s="2070"/>
      <c r="AF41" s="2071"/>
      <c r="AG41" s="896"/>
      <c r="AH41" s="522"/>
      <c r="AI41" s="522"/>
      <c r="AJ41" s="173"/>
      <c r="AK41" s="454"/>
      <c r="AL41" s="174"/>
      <c r="AM41" s="1247" t="s">
        <v>52</v>
      </c>
      <c r="AN41" s="175"/>
      <c r="AO41" s="891"/>
      <c r="AP41" s="1248"/>
      <c r="AQ41" s="1249"/>
      <c r="AR41" s="173"/>
      <c r="AS41" s="454"/>
      <c r="AT41" s="174"/>
      <c r="AU41" s="1247" t="s">
        <v>52</v>
      </c>
      <c r="AV41" s="188"/>
      <c r="AW41" s="173"/>
      <c r="AX41" s="174"/>
      <c r="AY41" s="1247" t="s">
        <v>52</v>
      </c>
      <c r="AZ41" s="175"/>
    </row>
    <row r="42" spans="1:52" ht="18" customHeight="1">
      <c r="A42" s="146">
        <f t="shared" si="0"/>
        <v>14</v>
      </c>
      <c r="B42" s="135"/>
      <c r="C42" s="65"/>
      <c r="D42" s="65"/>
      <c r="E42" s="2069"/>
      <c r="F42" s="2070"/>
      <c r="G42" s="141"/>
      <c r="H42" s="343"/>
      <c r="I42" s="2069"/>
      <c r="J42" s="2070"/>
      <c r="K42" s="141"/>
      <c r="L42" s="142"/>
      <c r="M42" s="2069"/>
      <c r="N42" s="2070"/>
      <c r="O42" s="2070"/>
      <c r="P42" s="271"/>
      <c r="Q42" s="274"/>
      <c r="R42" s="271"/>
      <c r="S42" s="272"/>
      <c r="T42" s="191"/>
      <c r="U42" s="360">
        <f t="shared" si="1"/>
        <v>14</v>
      </c>
      <c r="V42" s="191"/>
      <c r="W42" s="78"/>
      <c r="X42" s="186"/>
      <c r="Y42" s="186"/>
      <c r="Z42" s="186"/>
      <c r="AA42" s="186"/>
      <c r="AB42" s="272"/>
      <c r="AC42" s="2069"/>
      <c r="AD42" s="2070"/>
      <c r="AE42" s="2070"/>
      <c r="AF42" s="2071"/>
      <c r="AG42" s="140"/>
      <c r="AH42" s="144"/>
      <c r="AI42" s="144"/>
      <c r="AJ42" s="173"/>
      <c r="AK42" s="454"/>
      <c r="AL42" s="174"/>
      <c r="AM42" s="848" t="s">
        <v>52</v>
      </c>
      <c r="AN42" s="175"/>
      <c r="AO42" s="141"/>
      <c r="AP42" s="147"/>
      <c r="AQ42" s="137"/>
      <c r="AR42" s="173"/>
      <c r="AS42" s="454"/>
      <c r="AT42" s="174"/>
      <c r="AU42" s="848" t="s">
        <v>52</v>
      </c>
      <c r="AV42" s="188"/>
      <c r="AW42" s="173"/>
      <c r="AX42" s="174"/>
      <c r="AY42" s="848" t="s">
        <v>52</v>
      </c>
      <c r="AZ42" s="175"/>
    </row>
    <row r="43" spans="1:52" ht="18" customHeight="1">
      <c r="A43" s="68">
        <f t="shared" si="0"/>
        <v>15</v>
      </c>
      <c r="B43" s="135"/>
      <c r="C43" s="66"/>
      <c r="D43" s="66"/>
      <c r="E43" s="2072"/>
      <c r="F43" s="2073"/>
      <c r="G43" s="138"/>
      <c r="H43" s="344"/>
      <c r="I43" s="2072"/>
      <c r="J43" s="2073"/>
      <c r="K43" s="138"/>
      <c r="L43" s="139"/>
      <c r="M43" s="2072"/>
      <c r="N43" s="2073"/>
      <c r="O43" s="2073"/>
      <c r="P43" s="268"/>
      <c r="Q43" s="275"/>
      <c r="R43" s="268"/>
      <c r="S43" s="269"/>
      <c r="T43" s="191"/>
      <c r="U43" s="68">
        <f t="shared" si="1"/>
        <v>15</v>
      </c>
      <c r="V43" s="191"/>
      <c r="W43" s="79"/>
      <c r="X43" s="187"/>
      <c r="Y43" s="187"/>
      <c r="Z43" s="187"/>
      <c r="AA43" s="187"/>
      <c r="AB43" s="269"/>
      <c r="AC43" s="2072"/>
      <c r="AD43" s="2073"/>
      <c r="AE43" s="2073"/>
      <c r="AF43" s="2074"/>
      <c r="AG43" s="140"/>
      <c r="AH43" s="144"/>
      <c r="AI43" s="144"/>
      <c r="AJ43" s="173"/>
      <c r="AK43" s="454"/>
      <c r="AL43" s="174"/>
      <c r="AM43" s="848" t="s">
        <v>52</v>
      </c>
      <c r="AN43" s="175"/>
      <c r="AO43" s="138"/>
      <c r="AP43" s="153"/>
      <c r="AQ43" s="132"/>
      <c r="AR43" s="173"/>
      <c r="AS43" s="454"/>
      <c r="AT43" s="174"/>
      <c r="AU43" s="848" t="s">
        <v>52</v>
      </c>
      <c r="AV43" s="188"/>
      <c r="AW43" s="173"/>
      <c r="AX43" s="174"/>
      <c r="AY43" s="848" t="s">
        <v>52</v>
      </c>
      <c r="AZ43" s="175"/>
    </row>
    <row r="44" spans="1:52" s="154" customFormat="1" ht="17.25">
      <c r="A44" s="57"/>
      <c r="B44" s="58"/>
      <c r="C44" s="58"/>
      <c r="D44" s="58"/>
      <c r="E44" s="13"/>
      <c r="F44" s="13"/>
      <c r="G44" s="13"/>
      <c r="H44" s="13"/>
      <c r="I44" s="13"/>
      <c r="J44" s="13"/>
      <c r="K44" s="13"/>
      <c r="L44" s="13"/>
      <c r="M44" s="13"/>
      <c r="N44" s="13"/>
      <c r="O44" s="13"/>
      <c r="P44" s="13"/>
      <c r="Q44" s="13"/>
      <c r="R44" s="13"/>
      <c r="S44" s="13"/>
      <c r="T44" s="58"/>
      <c r="U44" s="57"/>
      <c r="V44" s="58"/>
      <c r="W44" s="13"/>
      <c r="X44" s="13"/>
      <c r="Y44" s="13"/>
      <c r="Z44" s="13"/>
      <c r="AA44" s="13"/>
      <c r="AB44" s="13"/>
      <c r="AC44" s="33"/>
      <c r="AD44" s="12"/>
      <c r="AE44" s="12"/>
      <c r="AF44" s="12"/>
      <c r="AG44" s="12"/>
      <c r="AH44" s="12"/>
      <c r="AI44" s="12"/>
      <c r="AJ44" s="33"/>
      <c r="AK44" s="33"/>
      <c r="AL44" s="12"/>
      <c r="AM44" s="12"/>
      <c r="AN44" s="12"/>
      <c r="AO44" s="12"/>
      <c r="AP44" s="12"/>
      <c r="AQ44" s="21"/>
      <c r="AR44" s="33"/>
      <c r="AS44" s="33"/>
      <c r="AT44" s="12"/>
      <c r="AU44" s="12"/>
      <c r="AV44" s="12"/>
      <c r="AW44" s="33"/>
      <c r="AX44" s="12"/>
      <c r="AY44" s="12"/>
      <c r="AZ44" s="12"/>
    </row>
    <row r="45" spans="1:52" s="154" customFormat="1" ht="12.75" customHeight="1">
      <c r="A45" s="57"/>
      <c r="B45" s="58"/>
      <c r="C45" s="58"/>
      <c r="D45" s="58"/>
      <c r="E45" s="13"/>
      <c r="F45" s="13"/>
      <c r="G45" s="13"/>
      <c r="H45" s="13"/>
      <c r="I45" s="13"/>
      <c r="J45" s="13"/>
      <c r="M45" s="13"/>
      <c r="N45" s="13"/>
      <c r="O45" s="13"/>
      <c r="P45" s="13"/>
      <c r="Q45" s="13"/>
      <c r="T45" s="58"/>
      <c r="U45" s="57"/>
      <c r="V45" s="58"/>
      <c r="AC45" s="33"/>
      <c r="AD45" s="12"/>
      <c r="AE45" s="12"/>
      <c r="AF45" s="12"/>
      <c r="AG45" s="12"/>
      <c r="AH45" s="12"/>
      <c r="AI45" s="12"/>
      <c r="AJ45" s="33"/>
      <c r="AK45" s="33"/>
      <c r="AL45" s="12"/>
      <c r="AM45" s="12"/>
      <c r="AN45" s="12"/>
      <c r="AO45" s="12"/>
      <c r="AP45" s="12"/>
      <c r="AQ45" s="21"/>
      <c r="AR45" s="33"/>
      <c r="AS45" s="33"/>
      <c r="AT45" s="12"/>
      <c r="AU45" s="12"/>
      <c r="AV45" s="12"/>
      <c r="AW45" s="33"/>
      <c r="AX45" s="12"/>
      <c r="AY45" s="12"/>
      <c r="AZ45" s="12"/>
    </row>
    <row r="46" spans="1:52" s="154" customFormat="1" ht="12.75" customHeight="1">
      <c r="A46" s="13"/>
      <c r="B46" s="12"/>
      <c r="C46" s="12"/>
      <c r="D46" s="12"/>
      <c r="E46" s="13"/>
      <c r="F46" s="13"/>
      <c r="G46" s="13"/>
      <c r="H46" s="13"/>
      <c r="I46" s="13"/>
      <c r="J46" s="13"/>
      <c r="M46" s="13"/>
      <c r="N46" s="13"/>
      <c r="O46" s="13"/>
      <c r="P46" s="13"/>
      <c r="Q46" s="13"/>
      <c r="T46" s="12"/>
      <c r="U46" s="13"/>
      <c r="V46" s="12"/>
      <c r="AC46" s="33"/>
      <c r="AD46" s="12"/>
      <c r="AE46" s="12"/>
      <c r="AF46" s="12"/>
      <c r="AG46" s="12"/>
      <c r="AH46" s="12"/>
      <c r="AI46" s="12"/>
      <c r="AJ46" s="33"/>
      <c r="AK46" s="33"/>
      <c r="AL46" s="12"/>
      <c r="AM46" s="12"/>
      <c r="AN46" s="12"/>
      <c r="AO46" s="12"/>
      <c r="AP46" s="12"/>
      <c r="AQ46" s="21"/>
      <c r="AR46" s="33"/>
      <c r="AS46" s="33"/>
      <c r="AT46" s="12"/>
      <c r="AU46" s="12"/>
      <c r="AV46" s="12"/>
      <c r="AW46" s="33"/>
      <c r="AX46" s="12"/>
      <c r="AY46" s="12"/>
      <c r="AZ46" s="12"/>
    </row>
    <row r="47" spans="1:52" s="154" customFormat="1" ht="20.25">
      <c r="A47" s="13"/>
      <c r="B47" s="12"/>
      <c r="C47" s="12"/>
      <c r="D47" s="12"/>
      <c r="E47" s="13"/>
      <c r="F47" s="13"/>
      <c r="G47" s="13"/>
      <c r="H47" s="13"/>
      <c r="I47" s="13"/>
      <c r="J47" s="13"/>
      <c r="M47" s="13"/>
      <c r="N47" s="13"/>
      <c r="O47" s="13"/>
      <c r="P47" s="13"/>
      <c r="Q47" s="13"/>
      <c r="T47" s="12"/>
      <c r="U47" s="13"/>
      <c r="V47" s="12"/>
      <c r="AC47" s="24"/>
      <c r="AD47" s="24"/>
      <c r="AE47" s="24"/>
      <c r="AF47" s="24"/>
      <c r="AG47" s="24"/>
      <c r="AH47" s="24"/>
      <c r="AI47" s="24"/>
      <c r="AJ47" s="24"/>
      <c r="AK47" s="24"/>
      <c r="AL47" s="24"/>
      <c r="AM47" s="24"/>
      <c r="AN47" s="24"/>
      <c r="AO47" s="24"/>
      <c r="AP47" s="24"/>
      <c r="AQ47" s="176"/>
      <c r="AR47" s="24"/>
      <c r="AS47" s="24"/>
      <c r="AT47" s="24"/>
      <c r="AU47" s="24"/>
      <c r="AV47" s="24"/>
      <c r="AW47" s="24"/>
      <c r="AX47" s="24"/>
      <c r="AY47" s="24"/>
      <c r="AZ47" s="24"/>
    </row>
    <row r="48" spans="1:52" s="154" customFormat="1" ht="12.75" customHeight="1">
      <c r="A48" s="13"/>
      <c r="B48" s="12"/>
      <c r="C48" s="12"/>
      <c r="D48" s="12"/>
      <c r="E48" s="13"/>
      <c r="F48" s="13"/>
      <c r="G48" s="13"/>
      <c r="H48" s="13"/>
      <c r="I48" s="13"/>
      <c r="J48" s="13"/>
      <c r="M48" s="13"/>
      <c r="N48" s="13"/>
      <c r="O48" s="13"/>
      <c r="P48" s="13"/>
      <c r="Q48" s="13"/>
      <c r="T48" s="12"/>
      <c r="U48" s="13"/>
      <c r="V48" s="12"/>
      <c r="AC48" s="25"/>
      <c r="AD48" s="25"/>
      <c r="AE48" s="25"/>
      <c r="AF48" s="25"/>
      <c r="AG48" s="25"/>
      <c r="AH48" s="25"/>
      <c r="AI48" s="25"/>
      <c r="AJ48" s="25"/>
      <c r="AK48" s="25"/>
      <c r="AL48" s="25"/>
      <c r="AM48" s="25"/>
      <c r="AN48" s="25"/>
      <c r="AO48" s="25"/>
      <c r="AP48" s="25"/>
      <c r="AQ48" s="26"/>
      <c r="AR48" s="25"/>
      <c r="AS48" s="25"/>
      <c r="AT48" s="25"/>
      <c r="AU48" s="25"/>
      <c r="AV48" s="25"/>
      <c r="AW48" s="25"/>
      <c r="AX48" s="25"/>
      <c r="AY48" s="25"/>
      <c r="AZ48" s="25"/>
    </row>
    <row r="49" spans="1:52" s="154" customFormat="1" ht="12.75" customHeight="1">
      <c r="A49" s="13"/>
      <c r="B49" s="12"/>
      <c r="C49" s="12"/>
      <c r="D49" s="12"/>
      <c r="E49" s="13"/>
      <c r="F49" s="13"/>
      <c r="G49" s="13"/>
      <c r="H49" s="13"/>
      <c r="M49" s="13"/>
      <c r="N49" s="13"/>
      <c r="O49" s="13"/>
      <c r="P49" s="13"/>
      <c r="Q49" s="13"/>
      <c r="T49" s="12"/>
      <c r="U49" s="13"/>
      <c r="V49" s="12"/>
      <c r="AC49" s="136"/>
      <c r="AD49" s="136"/>
      <c r="AE49" s="136"/>
      <c r="AF49" s="136"/>
      <c r="AG49" s="136"/>
      <c r="AH49" s="136"/>
      <c r="AI49" s="136"/>
      <c r="AJ49" s="136"/>
      <c r="AK49" s="340"/>
      <c r="AL49" s="136"/>
      <c r="AM49" s="136"/>
      <c r="AN49" s="136"/>
      <c r="AO49" s="136"/>
      <c r="AP49" s="136"/>
      <c r="AQ49" s="136"/>
      <c r="AR49" s="136"/>
      <c r="AS49" s="340"/>
      <c r="AT49" s="136"/>
      <c r="AU49" s="136"/>
      <c r="AV49" s="136"/>
      <c r="AW49" s="520"/>
      <c r="AX49" s="520"/>
      <c r="AY49" s="520"/>
      <c r="AZ49" s="520"/>
    </row>
    <row r="50" spans="1:52" s="154" customFormat="1" ht="12.75" customHeight="1">
      <c r="A50" s="13"/>
      <c r="B50" s="12"/>
      <c r="C50" s="12"/>
      <c r="D50" s="12"/>
      <c r="E50" s="13"/>
      <c r="F50" s="13"/>
      <c r="G50" s="13"/>
      <c r="H50" s="13"/>
      <c r="M50" s="13"/>
      <c r="N50" s="13"/>
      <c r="O50" s="13"/>
      <c r="P50" s="13"/>
      <c r="Q50" s="13"/>
      <c r="T50" s="12"/>
      <c r="U50" s="13"/>
      <c r="V50" s="12"/>
      <c r="AC50" s="136"/>
      <c r="AD50" s="136"/>
      <c r="AE50" s="136"/>
      <c r="AF50" s="136"/>
      <c r="AG50" s="136"/>
      <c r="AH50" s="136"/>
      <c r="AI50" s="136"/>
      <c r="AJ50" s="136"/>
      <c r="AK50" s="340"/>
      <c r="AL50" s="136"/>
      <c r="AM50" s="136"/>
      <c r="AN50" s="136"/>
      <c r="AO50" s="136"/>
      <c r="AP50" s="136"/>
      <c r="AQ50" s="136"/>
      <c r="AR50" s="136"/>
      <c r="AS50" s="340"/>
      <c r="AT50" s="136"/>
      <c r="AU50" s="136"/>
      <c r="AV50" s="136"/>
      <c r="AW50" s="520"/>
      <c r="AX50" s="520"/>
      <c r="AY50" s="520"/>
      <c r="AZ50" s="520"/>
    </row>
    <row r="51" spans="1:52" s="154" customFormat="1" ht="12.75" customHeight="1">
      <c r="A51" s="13"/>
      <c r="B51" s="12"/>
      <c r="C51" s="12"/>
      <c r="D51" s="12"/>
      <c r="E51" s="13"/>
      <c r="F51" s="13"/>
      <c r="G51" s="13"/>
      <c r="H51" s="13"/>
      <c r="M51" s="13"/>
      <c r="N51" s="13"/>
      <c r="O51" s="13"/>
      <c r="P51" s="13"/>
      <c r="Q51" s="13"/>
      <c r="T51" s="12"/>
      <c r="U51" s="13"/>
      <c r="V51" s="12"/>
      <c r="AC51" s="47"/>
      <c r="AD51" s="47"/>
      <c r="AE51" s="47"/>
      <c r="AF51" s="47"/>
      <c r="AG51" s="47"/>
      <c r="AH51" s="47"/>
      <c r="AI51" s="47"/>
      <c r="AJ51" s="47"/>
      <c r="AK51" s="47"/>
      <c r="AL51" s="47"/>
      <c r="AM51" s="47"/>
      <c r="AN51" s="47"/>
      <c r="AO51" s="20"/>
      <c r="AP51" s="47"/>
      <c r="AQ51" s="177"/>
      <c r="AR51" s="47"/>
      <c r="AS51" s="47"/>
      <c r="AT51" s="47"/>
      <c r="AU51" s="47"/>
      <c r="AV51" s="47"/>
      <c r="AW51" s="47"/>
      <c r="AX51" s="47"/>
      <c r="AY51" s="47"/>
      <c r="AZ51" s="47"/>
    </row>
    <row r="52" spans="1:52" s="154" customFormat="1" ht="12.75" customHeight="1">
      <c r="A52" s="13"/>
      <c r="B52" s="12"/>
      <c r="C52" s="12"/>
      <c r="D52" s="12"/>
      <c r="E52" s="13"/>
      <c r="F52" s="13"/>
      <c r="G52" s="13"/>
      <c r="H52" s="13"/>
      <c r="M52" s="13"/>
      <c r="N52" s="13"/>
      <c r="O52" s="13"/>
      <c r="P52" s="13"/>
      <c r="Q52" s="13"/>
      <c r="T52" s="12"/>
      <c r="U52" s="13"/>
      <c r="V52" s="12"/>
      <c r="AC52" s="73"/>
      <c r="AD52" s="73"/>
      <c r="AE52" s="73"/>
      <c r="AF52" s="73"/>
      <c r="AG52" s="73"/>
      <c r="AH52" s="73"/>
      <c r="AI52" s="73"/>
      <c r="AJ52" s="73"/>
      <c r="AK52" s="341"/>
      <c r="AL52" s="73"/>
      <c r="AM52" s="73"/>
      <c r="AN52" s="73"/>
      <c r="AO52" s="73"/>
      <c r="AP52" s="73"/>
      <c r="AQ52" s="178"/>
      <c r="AR52" s="73"/>
      <c r="AS52" s="341"/>
      <c r="AT52" s="73"/>
      <c r="AU52" s="73"/>
      <c r="AV52" s="73"/>
      <c r="AW52" s="519"/>
      <c r="AX52" s="519"/>
      <c r="AY52" s="519"/>
      <c r="AZ52" s="519"/>
    </row>
    <row r="53" spans="1:52" s="154" customFormat="1" ht="12.75" customHeight="1">
      <c r="A53" s="13"/>
      <c r="B53" s="12"/>
      <c r="C53" s="12"/>
      <c r="D53" s="12"/>
      <c r="E53" s="13"/>
      <c r="F53" s="13"/>
      <c r="G53" s="13"/>
      <c r="H53" s="13"/>
      <c r="I53" s="13"/>
      <c r="J53" s="13"/>
      <c r="M53" s="13"/>
      <c r="N53" s="13"/>
      <c r="O53" s="13"/>
      <c r="P53" s="13"/>
      <c r="Q53" s="13"/>
      <c r="T53" s="12"/>
      <c r="U53" s="13"/>
      <c r="V53" s="12"/>
      <c r="AC53" s="73"/>
      <c r="AD53" s="73"/>
      <c r="AE53" s="73"/>
      <c r="AF53" s="73"/>
      <c r="AG53" s="73"/>
      <c r="AH53" s="73"/>
      <c r="AI53" s="73"/>
      <c r="AJ53" s="73"/>
      <c r="AK53" s="341"/>
      <c r="AL53" s="73"/>
      <c r="AM53" s="73"/>
      <c r="AN53" s="73"/>
      <c r="AO53" s="178"/>
      <c r="AP53" s="73"/>
      <c r="AQ53" s="178"/>
      <c r="AR53" s="73"/>
      <c r="AS53" s="341"/>
      <c r="AT53" s="73"/>
      <c r="AU53" s="73"/>
      <c r="AV53" s="73"/>
      <c r="AW53" s="519"/>
      <c r="AX53" s="519"/>
      <c r="AY53" s="519"/>
      <c r="AZ53" s="519"/>
    </row>
    <row r="54" spans="1:52" s="154" customFormat="1" ht="12.75" customHeight="1">
      <c r="A54" s="24"/>
      <c r="B54" s="24"/>
      <c r="C54" s="24"/>
      <c r="D54" s="24"/>
      <c r="E54" s="13"/>
      <c r="F54" s="13"/>
      <c r="G54" s="13"/>
      <c r="H54" s="13"/>
      <c r="I54" s="13"/>
      <c r="J54" s="13"/>
      <c r="M54" s="13"/>
      <c r="N54" s="13"/>
      <c r="O54" s="13"/>
      <c r="P54" s="13"/>
      <c r="Q54" s="13"/>
      <c r="T54" s="24"/>
      <c r="U54" s="24"/>
      <c r="V54" s="24"/>
      <c r="AC54" s="73"/>
      <c r="AD54" s="73"/>
      <c r="AE54" s="73"/>
      <c r="AF54" s="73"/>
      <c r="AG54" s="73"/>
      <c r="AH54" s="73"/>
      <c r="AI54" s="73"/>
      <c r="AJ54" s="73"/>
      <c r="AK54" s="341"/>
      <c r="AL54" s="73"/>
      <c r="AM54" s="73"/>
      <c r="AN54" s="73"/>
      <c r="AO54" s="178"/>
      <c r="AP54" s="73"/>
      <c r="AQ54" s="178"/>
      <c r="AR54" s="73"/>
      <c r="AS54" s="341"/>
      <c r="AT54" s="73"/>
      <c r="AU54" s="73"/>
      <c r="AV54" s="73"/>
      <c r="AW54" s="519"/>
      <c r="AX54" s="519"/>
      <c r="AY54" s="519"/>
      <c r="AZ54" s="519"/>
    </row>
    <row r="55" spans="1:52" s="154" customFormat="1" ht="12.75" customHeight="1">
      <c r="A55" s="25"/>
      <c r="B55" s="25"/>
      <c r="C55" s="25"/>
      <c r="D55" s="25"/>
      <c r="E55" s="13"/>
      <c r="F55" s="13"/>
      <c r="G55" s="13"/>
      <c r="H55" s="13"/>
      <c r="I55" s="13"/>
      <c r="J55" s="13"/>
      <c r="M55" s="13"/>
      <c r="N55" s="13"/>
      <c r="O55" s="13"/>
      <c r="P55" s="13"/>
      <c r="Q55" s="13"/>
      <c r="T55" s="25"/>
      <c r="U55" s="25"/>
      <c r="V55" s="25"/>
      <c r="AC55" s="73"/>
      <c r="AD55" s="73"/>
      <c r="AE55" s="73"/>
      <c r="AF55" s="73"/>
      <c r="AG55" s="73"/>
      <c r="AH55" s="73"/>
      <c r="AI55" s="73"/>
      <c r="AJ55" s="73"/>
      <c r="AK55" s="341"/>
      <c r="AL55" s="73"/>
      <c r="AM55" s="73"/>
      <c r="AN55" s="73"/>
      <c r="AO55" s="178"/>
      <c r="AP55" s="73"/>
      <c r="AQ55" s="178"/>
      <c r="AR55" s="73"/>
      <c r="AS55" s="341"/>
      <c r="AT55" s="73"/>
      <c r="AU55" s="73"/>
      <c r="AV55" s="73"/>
      <c r="AW55" s="519"/>
      <c r="AX55" s="519"/>
      <c r="AY55" s="519"/>
      <c r="AZ55" s="519"/>
    </row>
    <row r="56" spans="1:52" s="154" customFormat="1" ht="12.75" customHeight="1">
      <c r="A56" s="26"/>
      <c r="B56" s="136"/>
      <c r="C56" s="136"/>
      <c r="D56" s="136"/>
      <c r="E56" s="13"/>
      <c r="F56" s="13"/>
      <c r="G56" s="13"/>
      <c r="H56" s="13"/>
      <c r="I56" s="13"/>
      <c r="J56" s="13"/>
      <c r="M56" s="13"/>
      <c r="N56" s="13"/>
      <c r="O56" s="13"/>
      <c r="P56" s="13"/>
      <c r="Q56" s="13"/>
      <c r="T56" s="340"/>
      <c r="U56" s="26"/>
      <c r="V56" s="340"/>
      <c r="AC56" s="73"/>
      <c r="AD56" s="73"/>
      <c r="AE56" s="73"/>
      <c r="AF56" s="73"/>
      <c r="AG56" s="73"/>
      <c r="AH56" s="73"/>
      <c r="AI56" s="73"/>
      <c r="AJ56" s="73"/>
      <c r="AK56" s="341"/>
      <c r="AL56" s="73"/>
      <c r="AM56" s="73"/>
      <c r="AN56" s="73"/>
      <c r="AO56" s="28"/>
      <c r="AP56" s="73"/>
      <c r="AQ56" s="21"/>
      <c r="AR56" s="73"/>
      <c r="AS56" s="341"/>
      <c r="AT56" s="73"/>
      <c r="AU56" s="73"/>
      <c r="AV56" s="73"/>
      <c r="AW56" s="519"/>
      <c r="AX56" s="519"/>
      <c r="AY56" s="519"/>
      <c r="AZ56" s="519"/>
    </row>
    <row r="57" spans="1:52" s="154" customFormat="1">
      <c r="A57" s="26"/>
      <c r="B57" s="136"/>
      <c r="C57" s="136"/>
      <c r="D57" s="136"/>
      <c r="E57" s="13"/>
      <c r="F57" s="13"/>
      <c r="G57" s="13"/>
      <c r="H57" s="13"/>
      <c r="I57" s="13"/>
      <c r="J57" s="13"/>
      <c r="M57" s="13"/>
      <c r="N57" s="13"/>
      <c r="O57" s="13"/>
      <c r="P57" s="13"/>
      <c r="Q57" s="13"/>
      <c r="T57" s="340"/>
      <c r="U57" s="26"/>
      <c r="V57" s="340"/>
      <c r="AC57" s="73"/>
      <c r="AD57" s="73"/>
      <c r="AE57" s="73"/>
      <c r="AF57" s="73"/>
      <c r="AG57" s="73"/>
      <c r="AH57" s="73"/>
      <c r="AI57" s="73"/>
      <c r="AJ57" s="73"/>
      <c r="AK57" s="341"/>
      <c r="AL57" s="73"/>
      <c r="AM57" s="73"/>
      <c r="AN57" s="73"/>
      <c r="AO57" s="23"/>
      <c r="AP57" s="73"/>
      <c r="AQ57" s="155"/>
      <c r="AR57" s="73"/>
      <c r="AS57" s="341"/>
      <c r="AT57" s="73"/>
      <c r="AU57" s="73"/>
      <c r="AV57" s="73"/>
      <c r="AW57" s="519"/>
      <c r="AX57" s="519"/>
      <c r="AY57" s="519"/>
      <c r="AZ57" s="519"/>
    </row>
    <row r="58" spans="1:52" s="154" customFormat="1" ht="12.75" customHeight="1">
      <c r="A58" s="27"/>
      <c r="B58" s="47"/>
      <c r="C58" s="47"/>
      <c r="D58" s="47"/>
      <c r="E58" s="13"/>
      <c r="F58" s="13"/>
      <c r="G58" s="13"/>
      <c r="H58" s="13"/>
      <c r="I58" s="13"/>
      <c r="J58" s="13"/>
      <c r="M58" s="13"/>
      <c r="N58" s="13"/>
      <c r="O58" s="13"/>
      <c r="P58" s="13"/>
      <c r="Q58" s="13"/>
      <c r="T58" s="47"/>
      <c r="U58" s="27"/>
      <c r="V58" s="47"/>
      <c r="AC58" s="73"/>
      <c r="AD58" s="73"/>
      <c r="AE58" s="73"/>
      <c r="AF58" s="73"/>
      <c r="AG58" s="73"/>
      <c r="AH58" s="73"/>
      <c r="AI58" s="73"/>
      <c r="AJ58" s="73"/>
      <c r="AK58" s="341"/>
      <c r="AL58" s="73"/>
      <c r="AM58" s="73"/>
      <c r="AN58" s="73"/>
      <c r="AO58" s="155"/>
      <c r="AP58" s="73"/>
      <c r="AQ58" s="155"/>
      <c r="AR58" s="73"/>
      <c r="AS58" s="341"/>
      <c r="AT58" s="73"/>
      <c r="AU58" s="73"/>
      <c r="AV58" s="73"/>
      <c r="AW58" s="519"/>
      <c r="AX58" s="519"/>
      <c r="AY58" s="519"/>
      <c r="AZ58" s="519"/>
    </row>
    <row r="59" spans="1:52" s="154" customFormat="1" ht="12.75" customHeight="1">
      <c r="A59" s="27"/>
      <c r="B59" s="73"/>
      <c r="C59" s="73"/>
      <c r="D59" s="73"/>
      <c r="E59" s="13"/>
      <c r="F59" s="13"/>
      <c r="G59" s="13"/>
      <c r="H59" s="13"/>
      <c r="I59" s="13"/>
      <c r="J59" s="13"/>
      <c r="M59" s="13"/>
      <c r="N59" s="13"/>
      <c r="O59" s="13"/>
      <c r="P59" s="13"/>
      <c r="Q59" s="13"/>
      <c r="T59" s="341"/>
      <c r="U59" s="27"/>
      <c r="V59" s="341"/>
      <c r="AC59" s="73"/>
      <c r="AD59" s="12"/>
      <c r="AE59" s="12"/>
      <c r="AF59" s="12"/>
      <c r="AG59" s="12"/>
      <c r="AH59" s="12"/>
      <c r="AI59" s="12"/>
      <c r="AJ59" s="73"/>
      <c r="AK59" s="341"/>
      <c r="AL59" s="12"/>
      <c r="AM59" s="12"/>
      <c r="AN59" s="12"/>
      <c r="AO59" s="155"/>
      <c r="AP59" s="12"/>
      <c r="AQ59" s="155"/>
      <c r="AR59" s="73"/>
      <c r="AS59" s="341"/>
      <c r="AT59" s="12"/>
      <c r="AU59" s="12"/>
      <c r="AV59" s="12"/>
      <c r="AW59" s="519"/>
      <c r="AX59" s="12"/>
      <c r="AY59" s="12"/>
      <c r="AZ59" s="12"/>
    </row>
    <row r="60" spans="1:52" s="154" customFormat="1" ht="12.75" customHeight="1">
      <c r="A60" s="27"/>
      <c r="B60" s="12"/>
      <c r="C60" s="73"/>
      <c r="D60" s="73"/>
      <c r="E60" s="13"/>
      <c r="F60" s="13"/>
      <c r="G60" s="13"/>
      <c r="H60" s="13"/>
      <c r="I60" s="13"/>
      <c r="J60" s="13"/>
      <c r="M60" s="13"/>
      <c r="N60" s="13"/>
      <c r="O60" s="13"/>
      <c r="P60" s="13"/>
      <c r="Q60" s="13"/>
      <c r="T60" s="12"/>
      <c r="U60" s="27"/>
      <c r="V60" s="12"/>
      <c r="AC60" s="73"/>
      <c r="AD60" s="12"/>
      <c r="AE60" s="12"/>
      <c r="AF60" s="12"/>
      <c r="AG60" s="12"/>
      <c r="AH60" s="12"/>
      <c r="AI60" s="12"/>
      <c r="AJ60" s="73"/>
      <c r="AK60" s="341"/>
      <c r="AL60" s="12"/>
      <c r="AM60" s="12"/>
      <c r="AN60" s="12"/>
      <c r="AO60" s="155"/>
      <c r="AP60" s="12"/>
      <c r="AQ60" s="155"/>
      <c r="AR60" s="73"/>
      <c r="AS60" s="341"/>
      <c r="AT60" s="12"/>
      <c r="AU60" s="12"/>
      <c r="AV60" s="12"/>
      <c r="AW60" s="519"/>
      <c r="AX60" s="12"/>
      <c r="AY60" s="12"/>
      <c r="AZ60" s="12"/>
    </row>
    <row r="61" spans="1:52" s="154" customFormat="1" ht="12.75" customHeight="1">
      <c r="A61" s="27"/>
      <c r="B61" s="12"/>
      <c r="C61" s="73"/>
      <c r="D61" s="73"/>
      <c r="E61" s="13"/>
      <c r="F61" s="13"/>
      <c r="G61" s="13"/>
      <c r="H61" s="13"/>
      <c r="I61" s="13"/>
      <c r="J61" s="13"/>
      <c r="M61" s="13"/>
      <c r="N61" s="13"/>
      <c r="O61" s="13"/>
      <c r="P61" s="13"/>
      <c r="Q61" s="13"/>
      <c r="T61" s="12"/>
      <c r="U61" s="27"/>
      <c r="V61" s="12"/>
      <c r="AC61" s="73"/>
      <c r="AD61" s="12"/>
      <c r="AE61" s="12"/>
      <c r="AF61" s="12"/>
      <c r="AG61" s="12"/>
      <c r="AH61" s="12"/>
      <c r="AI61" s="12"/>
      <c r="AJ61" s="73"/>
      <c r="AK61" s="341"/>
      <c r="AL61" s="12"/>
      <c r="AM61" s="12"/>
      <c r="AN61" s="12"/>
      <c r="AO61" s="28"/>
      <c r="AP61" s="12"/>
      <c r="AQ61" s="29"/>
      <c r="AR61" s="73"/>
      <c r="AS61" s="341"/>
      <c r="AT61" s="12"/>
      <c r="AU61" s="12"/>
      <c r="AV61" s="12"/>
      <c r="AW61" s="519"/>
      <c r="AX61" s="12"/>
      <c r="AY61" s="12"/>
      <c r="AZ61" s="12"/>
    </row>
    <row r="62" spans="1:52" s="154" customFormat="1" ht="12.75" customHeight="1">
      <c r="A62" s="27"/>
      <c r="B62" s="12"/>
      <c r="C62" s="73"/>
      <c r="D62" s="73"/>
      <c r="E62" s="13"/>
      <c r="F62" s="13"/>
      <c r="G62" s="13"/>
      <c r="H62" s="13"/>
      <c r="I62" s="13"/>
      <c r="J62" s="13"/>
      <c r="M62" s="13"/>
      <c r="N62" s="13"/>
      <c r="O62" s="13"/>
      <c r="P62" s="13"/>
      <c r="Q62" s="13"/>
      <c r="T62" s="12"/>
      <c r="U62" s="27"/>
      <c r="V62" s="12"/>
      <c r="AC62" s="73"/>
      <c r="AD62" s="12"/>
      <c r="AE62" s="12"/>
      <c r="AF62" s="12"/>
      <c r="AG62" s="12"/>
      <c r="AH62" s="12"/>
      <c r="AI62" s="12"/>
      <c r="AJ62" s="73"/>
      <c r="AK62" s="341"/>
      <c r="AL62" s="12"/>
      <c r="AM62" s="12"/>
      <c r="AN62" s="12"/>
      <c r="AO62" s="133"/>
      <c r="AP62" s="12"/>
      <c r="AQ62" s="29"/>
      <c r="AR62" s="73"/>
      <c r="AS62" s="341"/>
      <c r="AT62" s="12"/>
      <c r="AU62" s="12"/>
      <c r="AV62" s="12"/>
      <c r="AW62" s="519"/>
      <c r="AX62" s="12"/>
      <c r="AY62" s="12"/>
      <c r="AZ62" s="12"/>
    </row>
    <row r="63" spans="1:52" s="154" customFormat="1" ht="12.75" customHeight="1">
      <c r="A63" s="27"/>
      <c r="B63" s="12"/>
      <c r="C63" s="73"/>
      <c r="D63" s="73"/>
      <c r="E63" s="13"/>
      <c r="F63" s="13"/>
      <c r="G63" s="13"/>
      <c r="H63" s="13"/>
      <c r="I63" s="13"/>
      <c r="J63" s="13"/>
      <c r="M63" s="13"/>
      <c r="N63" s="13"/>
      <c r="O63" s="13"/>
      <c r="P63" s="13"/>
      <c r="Q63" s="13"/>
      <c r="T63" s="12"/>
      <c r="U63" s="27"/>
      <c r="V63" s="12"/>
      <c r="AC63" s="73"/>
      <c r="AD63" s="12"/>
      <c r="AE63" s="12"/>
      <c r="AF63" s="12"/>
      <c r="AG63" s="12"/>
      <c r="AH63" s="12"/>
      <c r="AI63" s="12"/>
      <c r="AJ63" s="73"/>
      <c r="AK63" s="341"/>
      <c r="AL63" s="12"/>
      <c r="AM63" s="12"/>
      <c r="AN63" s="12"/>
      <c r="AO63" s="133"/>
      <c r="AP63" s="12"/>
      <c r="AQ63" s="29"/>
      <c r="AR63" s="73"/>
      <c r="AS63" s="341"/>
      <c r="AT63" s="12"/>
      <c r="AU63" s="12"/>
      <c r="AV63" s="12"/>
      <c r="AW63" s="519"/>
      <c r="AX63" s="12"/>
      <c r="AY63" s="12"/>
      <c r="AZ63" s="12"/>
    </row>
    <row r="64" spans="1:52" s="154" customFormat="1" ht="12.75" customHeight="1">
      <c r="A64" s="27"/>
      <c r="B64" s="12"/>
      <c r="C64" s="73"/>
      <c r="D64" s="73"/>
      <c r="E64" s="13"/>
      <c r="F64" s="13"/>
      <c r="G64" s="13"/>
      <c r="H64" s="13"/>
      <c r="I64" s="13"/>
      <c r="J64" s="13"/>
      <c r="M64" s="13"/>
      <c r="N64" s="13"/>
      <c r="O64" s="13"/>
      <c r="P64" s="13"/>
      <c r="Q64" s="13"/>
      <c r="T64" s="12"/>
      <c r="U64" s="27"/>
      <c r="V64" s="12"/>
      <c r="AC64" s="73"/>
      <c r="AD64" s="12"/>
      <c r="AE64" s="12"/>
      <c r="AF64" s="12"/>
      <c r="AG64" s="12"/>
      <c r="AH64" s="12"/>
      <c r="AI64" s="12"/>
      <c r="AJ64" s="73"/>
      <c r="AK64" s="341"/>
      <c r="AL64" s="12"/>
      <c r="AM64" s="12"/>
      <c r="AN64" s="12"/>
      <c r="AO64" s="179"/>
      <c r="AP64" s="12"/>
      <c r="AQ64" s="180"/>
      <c r="AR64" s="73"/>
      <c r="AS64" s="341"/>
      <c r="AT64" s="12"/>
      <c r="AU64" s="12"/>
      <c r="AV64" s="12"/>
      <c r="AW64" s="519"/>
      <c r="AX64" s="12"/>
      <c r="AY64" s="12"/>
      <c r="AZ64" s="12"/>
    </row>
    <row r="65" spans="1:52" s="154" customFormat="1" ht="12.75" customHeight="1">
      <c r="A65" s="27"/>
      <c r="B65" s="12"/>
      <c r="C65" s="73"/>
      <c r="D65" s="73"/>
      <c r="E65" s="13"/>
      <c r="F65" s="13"/>
      <c r="G65" s="13"/>
      <c r="H65" s="13"/>
      <c r="I65" s="13"/>
      <c r="J65" s="13"/>
      <c r="M65" s="13"/>
      <c r="N65" s="13"/>
      <c r="O65" s="13"/>
      <c r="P65" s="13"/>
      <c r="Q65" s="13"/>
      <c r="T65" s="12"/>
      <c r="U65" s="27"/>
      <c r="V65" s="12"/>
      <c r="AC65" s="73"/>
      <c r="AD65" s="12"/>
      <c r="AE65" s="12"/>
      <c r="AF65" s="12"/>
      <c r="AG65" s="12"/>
      <c r="AH65" s="12"/>
      <c r="AI65" s="12"/>
      <c r="AJ65" s="73"/>
      <c r="AK65" s="341"/>
      <c r="AL65" s="12"/>
      <c r="AM65" s="12"/>
      <c r="AN65" s="12"/>
      <c r="AO65" s="133"/>
      <c r="AP65" s="12"/>
      <c r="AQ65" s="181"/>
      <c r="AR65" s="73"/>
      <c r="AS65" s="341"/>
      <c r="AT65" s="12"/>
      <c r="AU65" s="12"/>
      <c r="AV65" s="12"/>
      <c r="AW65" s="519"/>
      <c r="AX65" s="12"/>
      <c r="AY65" s="12"/>
      <c r="AZ65" s="12"/>
    </row>
    <row r="66" spans="1:52" s="154" customFormat="1" ht="12.75" customHeight="1">
      <c r="A66" s="27"/>
      <c r="B66" s="12"/>
      <c r="C66" s="73"/>
      <c r="D66" s="73"/>
      <c r="E66" s="13"/>
      <c r="F66" s="13"/>
      <c r="G66" s="13"/>
      <c r="H66" s="13"/>
      <c r="I66" s="13"/>
      <c r="J66" s="13"/>
      <c r="M66" s="13"/>
      <c r="N66" s="13"/>
      <c r="O66" s="13"/>
      <c r="P66" s="13"/>
      <c r="Q66" s="13"/>
      <c r="T66" s="12"/>
      <c r="U66" s="27"/>
      <c r="V66" s="12"/>
      <c r="AC66" s="73"/>
      <c r="AD66" s="12"/>
      <c r="AE66" s="12"/>
      <c r="AF66" s="12"/>
      <c r="AG66" s="12"/>
      <c r="AH66" s="12"/>
      <c r="AI66" s="12"/>
      <c r="AJ66" s="73"/>
      <c r="AK66" s="341"/>
      <c r="AL66" s="12"/>
      <c r="AM66" s="12"/>
      <c r="AN66" s="12"/>
      <c r="AO66" s="181"/>
      <c r="AP66" s="12"/>
      <c r="AQ66" s="181"/>
      <c r="AR66" s="73"/>
      <c r="AS66" s="341"/>
      <c r="AT66" s="12"/>
      <c r="AU66" s="12"/>
      <c r="AV66" s="12"/>
      <c r="AW66" s="519"/>
      <c r="AX66" s="12"/>
      <c r="AY66" s="12"/>
      <c r="AZ66" s="12"/>
    </row>
    <row r="67" spans="1:52" s="154" customFormat="1" ht="12.75" customHeight="1">
      <c r="A67" s="27"/>
      <c r="B67" s="12"/>
      <c r="C67" s="73"/>
      <c r="D67" s="73"/>
      <c r="E67" s="13"/>
      <c r="F67" s="13"/>
      <c r="G67" s="13"/>
      <c r="H67" s="13"/>
      <c r="I67" s="13"/>
      <c r="J67" s="13"/>
      <c r="M67" s="13"/>
      <c r="N67" s="13"/>
      <c r="O67" s="13"/>
      <c r="P67" s="13"/>
      <c r="Q67" s="13"/>
      <c r="T67" s="12"/>
      <c r="U67" s="27"/>
      <c r="V67" s="12"/>
      <c r="AF67" s="12"/>
      <c r="AG67" s="12"/>
      <c r="AH67" s="12"/>
      <c r="AI67" s="12"/>
      <c r="AJ67" s="73"/>
      <c r="AK67" s="341"/>
      <c r="AL67" s="12"/>
      <c r="AM67" s="12"/>
      <c r="AN67" s="12"/>
      <c r="AO67" s="28"/>
      <c r="AP67" s="12"/>
      <c r="AQ67" s="21"/>
      <c r="AR67" s="73"/>
      <c r="AS67" s="341"/>
      <c r="AT67" s="12"/>
      <c r="AU67" s="12"/>
      <c r="AV67" s="12"/>
      <c r="AW67" s="519"/>
      <c r="AX67" s="12"/>
      <c r="AY67" s="12"/>
      <c r="AZ67" s="12"/>
    </row>
    <row r="68" spans="1:52" s="154" customFormat="1" ht="12.75" customHeight="1">
      <c r="A68" s="27"/>
      <c r="B68" s="12"/>
      <c r="C68" s="73"/>
      <c r="D68" s="73"/>
      <c r="E68" s="13"/>
      <c r="F68" s="13"/>
      <c r="G68" s="13"/>
      <c r="H68" s="13"/>
      <c r="I68" s="13"/>
      <c r="J68" s="13"/>
      <c r="M68" s="13"/>
      <c r="N68" s="13"/>
      <c r="O68" s="13"/>
      <c r="P68" s="13"/>
      <c r="Q68" s="13"/>
      <c r="T68" s="12"/>
      <c r="U68" s="27"/>
      <c r="V68" s="12"/>
      <c r="AF68" s="12"/>
      <c r="AG68" s="12"/>
      <c r="AH68" s="12"/>
      <c r="AI68" s="12"/>
      <c r="AJ68" s="73"/>
      <c r="AK68" s="341"/>
      <c r="AL68" s="12"/>
      <c r="AM68" s="12"/>
      <c r="AN68" s="12"/>
      <c r="AO68" s="12"/>
      <c r="AP68" s="12"/>
      <c r="AQ68" s="21"/>
      <c r="AR68" s="73"/>
      <c r="AS68" s="341"/>
      <c r="AT68" s="12"/>
      <c r="AU68" s="12"/>
      <c r="AV68" s="12"/>
      <c r="AW68" s="519"/>
      <c r="AX68" s="12"/>
      <c r="AY68" s="12"/>
      <c r="AZ68" s="12"/>
    </row>
    <row r="69" spans="1:52" s="154" customFormat="1" ht="12.75" customHeight="1">
      <c r="A69" s="27"/>
      <c r="B69" s="12"/>
      <c r="C69" s="73"/>
      <c r="D69" s="73"/>
      <c r="E69" s="13"/>
      <c r="F69" s="13"/>
      <c r="G69" s="13"/>
      <c r="H69" s="13"/>
      <c r="I69" s="13"/>
      <c r="J69" s="13"/>
      <c r="M69" s="13"/>
      <c r="N69" s="13"/>
      <c r="O69" s="13"/>
      <c r="P69" s="13"/>
      <c r="Q69" s="13"/>
      <c r="T69" s="12"/>
      <c r="U69" s="27"/>
      <c r="V69" s="12"/>
      <c r="AF69" s="12"/>
      <c r="AG69" s="12"/>
      <c r="AH69" s="12"/>
      <c r="AI69" s="12"/>
      <c r="AJ69" s="73"/>
      <c r="AK69" s="341"/>
      <c r="AL69" s="12"/>
      <c r="AM69" s="12"/>
      <c r="AN69" s="12"/>
      <c r="AO69" s="35"/>
      <c r="AP69" s="12"/>
      <c r="AQ69" s="21"/>
      <c r="AR69" s="73"/>
      <c r="AS69" s="341"/>
      <c r="AT69" s="12"/>
      <c r="AU69" s="12"/>
      <c r="AV69" s="12"/>
      <c r="AW69" s="519"/>
      <c r="AX69" s="12"/>
      <c r="AY69" s="12"/>
      <c r="AZ69" s="12"/>
    </row>
    <row r="70" spans="1:52" s="154" customFormat="1">
      <c r="A70" s="27"/>
      <c r="B70" s="12"/>
      <c r="C70" s="73"/>
      <c r="D70" s="73"/>
      <c r="E70" s="13"/>
      <c r="F70" s="13"/>
      <c r="G70" s="13"/>
      <c r="H70" s="13"/>
      <c r="M70" s="13"/>
      <c r="N70" s="13"/>
      <c r="O70" s="13"/>
      <c r="P70" s="13"/>
      <c r="Q70" s="13"/>
      <c r="T70" s="12"/>
      <c r="U70" s="27"/>
      <c r="V70" s="12"/>
      <c r="AF70" s="12"/>
      <c r="AG70" s="12"/>
      <c r="AH70" s="12"/>
      <c r="AI70" s="12"/>
      <c r="AJ70" s="73"/>
      <c r="AK70" s="341"/>
      <c r="AL70" s="12"/>
      <c r="AM70" s="12"/>
      <c r="AN70" s="12"/>
      <c r="AO70" s="73"/>
      <c r="AP70" s="12"/>
      <c r="AQ70" s="21"/>
      <c r="AR70" s="73"/>
      <c r="AS70" s="341"/>
      <c r="AT70" s="12"/>
      <c r="AU70" s="12"/>
      <c r="AV70" s="12"/>
      <c r="AW70" s="519"/>
      <c r="AX70" s="12"/>
      <c r="AY70" s="12"/>
      <c r="AZ70" s="12"/>
    </row>
    <row r="71" spans="1:52" s="154" customFormat="1">
      <c r="A71" s="27"/>
      <c r="B71" s="12"/>
      <c r="C71" s="73"/>
      <c r="D71" s="73"/>
      <c r="E71" s="32"/>
      <c r="F71" s="32"/>
      <c r="G71" s="32"/>
      <c r="H71" s="32"/>
      <c r="M71" s="32"/>
      <c r="N71" s="32"/>
      <c r="O71" s="32"/>
      <c r="P71" s="32"/>
      <c r="Q71" s="32"/>
      <c r="T71" s="12"/>
      <c r="U71" s="27"/>
      <c r="V71" s="12"/>
      <c r="AF71" s="12"/>
      <c r="AG71" s="12"/>
      <c r="AH71" s="12"/>
      <c r="AI71" s="12"/>
      <c r="AJ71" s="73"/>
      <c r="AK71" s="341"/>
      <c r="AL71" s="12"/>
      <c r="AM71" s="12"/>
      <c r="AN71" s="12"/>
      <c r="AO71" s="73"/>
      <c r="AP71" s="12"/>
      <c r="AQ71" s="21"/>
      <c r="AR71" s="73"/>
      <c r="AS71" s="341"/>
      <c r="AT71" s="12"/>
      <c r="AU71" s="12"/>
      <c r="AV71" s="12"/>
      <c r="AW71" s="519"/>
      <c r="AX71" s="12"/>
      <c r="AY71" s="12"/>
      <c r="AZ71" s="12"/>
    </row>
    <row r="72" spans="1:52" s="154" customFormat="1">
      <c r="A72" s="27"/>
      <c r="B72" s="12"/>
      <c r="C72" s="73"/>
      <c r="D72" s="73"/>
      <c r="E72" s="33"/>
      <c r="F72" s="12"/>
      <c r="G72" s="12"/>
      <c r="H72" s="12"/>
      <c r="M72" s="33"/>
      <c r="N72" s="33"/>
      <c r="O72" s="12"/>
      <c r="P72" s="12"/>
      <c r="Q72" s="12"/>
      <c r="T72" s="12"/>
      <c r="U72" s="27"/>
      <c r="V72" s="12"/>
      <c r="AF72" s="13"/>
      <c r="AG72" s="13"/>
      <c r="AH72" s="13"/>
      <c r="AI72" s="13"/>
      <c r="AJ72" s="13"/>
      <c r="AK72" s="13"/>
      <c r="AL72" s="13"/>
      <c r="AM72" s="13"/>
      <c r="AN72" s="13"/>
      <c r="AO72" s="13"/>
      <c r="AP72" s="13"/>
      <c r="AQ72" s="13"/>
      <c r="AR72" s="13"/>
      <c r="AS72" s="13"/>
      <c r="AT72" s="13"/>
      <c r="AU72" s="13"/>
      <c r="AV72" s="13"/>
      <c r="AW72" s="13"/>
      <c r="AX72" s="13"/>
      <c r="AY72" s="13"/>
      <c r="AZ72" s="13"/>
    </row>
    <row r="73" spans="1:52" s="154" customFormat="1" ht="12.75" customHeight="1">
      <c r="A73" s="27"/>
      <c r="B73" s="12"/>
      <c r="C73" s="134"/>
      <c r="D73" s="134"/>
      <c r="E73" s="33"/>
      <c r="F73" s="12"/>
      <c r="G73" s="12"/>
      <c r="H73" s="12"/>
      <c r="M73" s="33"/>
      <c r="N73" s="33"/>
      <c r="O73" s="12"/>
      <c r="P73" s="12"/>
      <c r="Q73" s="12"/>
      <c r="T73" s="12"/>
      <c r="U73" s="27"/>
      <c r="V73" s="12"/>
      <c r="AF73" s="13"/>
      <c r="AG73" s="13"/>
      <c r="AH73" s="13"/>
      <c r="AI73" s="13"/>
      <c r="AJ73" s="13"/>
      <c r="AK73" s="13"/>
      <c r="AL73" s="13"/>
      <c r="AM73" s="13"/>
      <c r="AN73" s="13"/>
      <c r="AO73" s="13"/>
      <c r="AP73" s="13"/>
      <c r="AQ73" s="13"/>
      <c r="AR73" s="13"/>
      <c r="AS73" s="13"/>
      <c r="AT73" s="13"/>
      <c r="AU73" s="13"/>
      <c r="AV73" s="13"/>
      <c r="AW73" s="13"/>
      <c r="AX73" s="13"/>
      <c r="AY73" s="13"/>
      <c r="AZ73" s="13"/>
    </row>
    <row r="74" spans="1:52" s="154" customFormat="1" ht="12.75" customHeight="1">
      <c r="A74" s="27"/>
      <c r="B74" s="12"/>
      <c r="C74" s="134"/>
      <c r="D74" s="134"/>
      <c r="E74" s="33"/>
      <c r="F74" s="12"/>
      <c r="G74" s="12"/>
      <c r="H74" s="12"/>
      <c r="I74" s="33"/>
      <c r="J74" s="12"/>
      <c r="M74" s="33"/>
      <c r="N74" s="33"/>
      <c r="O74" s="12"/>
      <c r="P74" s="12"/>
      <c r="Q74" s="12"/>
      <c r="T74" s="12"/>
      <c r="U74" s="27"/>
      <c r="V74" s="12"/>
      <c r="AF74" s="13"/>
      <c r="AG74" s="13"/>
      <c r="AH74" s="13"/>
      <c r="AI74" s="13"/>
      <c r="AJ74" s="13"/>
      <c r="AK74" s="13"/>
      <c r="AL74" s="13"/>
      <c r="AM74" s="13"/>
      <c r="AN74" s="13"/>
      <c r="AO74" s="13"/>
      <c r="AP74" s="13"/>
      <c r="AQ74" s="13"/>
      <c r="AR74" s="13"/>
      <c r="AS74" s="13"/>
      <c r="AT74" s="13"/>
      <c r="AU74" s="13"/>
      <c r="AV74" s="13"/>
      <c r="AW74" s="13"/>
      <c r="AX74" s="13"/>
      <c r="AY74" s="13"/>
      <c r="AZ74" s="13"/>
    </row>
    <row r="75" spans="1:52" s="154" customFormat="1" ht="12.75" customHeight="1">
      <c r="A75" s="27"/>
      <c r="B75" s="12"/>
      <c r="C75" s="34"/>
      <c r="D75" s="34"/>
      <c r="E75" s="33"/>
      <c r="F75" s="12"/>
      <c r="G75" s="12"/>
      <c r="H75" s="12"/>
      <c r="I75" s="33"/>
      <c r="J75" s="12"/>
      <c r="M75" s="33"/>
      <c r="N75" s="33"/>
      <c r="O75" s="12"/>
      <c r="P75" s="12"/>
      <c r="Q75" s="12"/>
      <c r="T75" s="12"/>
      <c r="U75" s="27"/>
      <c r="V75" s="12"/>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row>
    <row r="76" spans="1:52" s="154" customFormat="1" ht="12.75" customHeight="1">
      <c r="A76" s="27"/>
      <c r="B76" s="12"/>
      <c r="C76" s="15"/>
      <c r="D76" s="15"/>
      <c r="E76" s="33"/>
      <c r="F76" s="12"/>
      <c r="G76" s="12"/>
      <c r="H76" s="12"/>
      <c r="I76" s="33"/>
      <c r="J76" s="12"/>
      <c r="M76" s="33"/>
      <c r="N76" s="33"/>
      <c r="O76" s="12"/>
      <c r="P76" s="12"/>
      <c r="Q76" s="12"/>
      <c r="T76" s="12"/>
      <c r="U76" s="27"/>
      <c r="V76" s="12"/>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row>
    <row r="77" spans="1:52" s="154" customFormat="1" ht="12.75" customHeight="1">
      <c r="A77" s="27"/>
      <c r="B77" s="12"/>
      <c r="C77" s="15"/>
      <c r="D77" s="15"/>
      <c r="E77" s="33"/>
      <c r="F77" s="12"/>
      <c r="G77" s="12"/>
      <c r="H77" s="12"/>
      <c r="I77" s="33"/>
      <c r="J77" s="12"/>
      <c r="M77" s="33"/>
      <c r="N77" s="33"/>
      <c r="O77" s="12"/>
      <c r="P77" s="12"/>
      <c r="Q77" s="12"/>
      <c r="T77" s="12"/>
      <c r="U77" s="27"/>
      <c r="V77" s="12"/>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row>
    <row r="78" spans="1:52" s="154" customFormat="1" ht="12.75" customHeight="1">
      <c r="A78" s="27"/>
      <c r="B78" s="12"/>
      <c r="C78" s="21"/>
      <c r="D78" s="21"/>
      <c r="E78" s="33"/>
      <c r="F78" s="12"/>
      <c r="G78" s="12"/>
      <c r="H78" s="12"/>
      <c r="I78" s="33"/>
      <c r="J78" s="12"/>
      <c r="M78" s="33"/>
      <c r="N78" s="33"/>
      <c r="O78" s="12"/>
      <c r="P78" s="12"/>
      <c r="Q78" s="12"/>
      <c r="T78" s="12"/>
      <c r="U78" s="27"/>
      <c r="V78" s="12"/>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row>
    <row r="79" spans="1:52" s="154" customFormat="1" ht="12.75" customHeight="1">
      <c r="A79" s="13"/>
      <c r="B79" s="13"/>
      <c r="C79" s="13"/>
      <c r="D79" s="13"/>
      <c r="E79" s="16"/>
      <c r="F79" s="16"/>
      <c r="G79" s="13"/>
      <c r="H79" s="13"/>
      <c r="I79" s="16"/>
      <c r="J79" s="16"/>
      <c r="M79" s="16"/>
      <c r="N79" s="16"/>
      <c r="O79" s="16"/>
      <c r="P79" s="16"/>
      <c r="Q79" s="16"/>
      <c r="T79" s="13"/>
      <c r="U79" s="13"/>
      <c r="V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row>
    <row r="80" spans="1:52" s="154" customFormat="1" ht="12.75" customHeight="1">
      <c r="A80" s="30"/>
      <c r="B80" s="13"/>
      <c r="C80" s="13"/>
      <c r="D80" s="13"/>
      <c r="E80" s="33"/>
      <c r="F80" s="12"/>
      <c r="G80" s="12"/>
      <c r="H80" s="12"/>
      <c r="I80" s="33"/>
      <c r="J80" s="12"/>
      <c r="M80" s="33"/>
      <c r="N80" s="33"/>
      <c r="O80" s="12"/>
      <c r="P80" s="12"/>
      <c r="Q80" s="12"/>
      <c r="T80" s="13"/>
      <c r="U80" s="30"/>
      <c r="V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row>
    <row r="81" spans="1:52" s="154" customFormat="1" ht="12.75" customHeight="1">
      <c r="A81" s="30"/>
      <c r="B81" s="13"/>
      <c r="C81" s="13"/>
      <c r="D81" s="13"/>
      <c r="E81" s="33"/>
      <c r="F81" s="12"/>
      <c r="G81" s="12"/>
      <c r="H81" s="12"/>
      <c r="I81" s="33"/>
      <c r="J81" s="12"/>
      <c r="M81" s="33"/>
      <c r="N81" s="33"/>
      <c r="O81" s="12"/>
      <c r="P81" s="12"/>
      <c r="Q81" s="12"/>
      <c r="T81" s="13"/>
      <c r="U81" s="30"/>
      <c r="V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3"/>
    </row>
    <row r="82" spans="1:52" s="154" customFormat="1" ht="12.75" customHeight="1">
      <c r="A82" s="30"/>
      <c r="B82" s="13"/>
      <c r="C82" s="13"/>
      <c r="D82" s="13"/>
      <c r="E82" s="33"/>
      <c r="F82" s="12"/>
      <c r="G82" s="12"/>
      <c r="H82" s="12"/>
      <c r="I82" s="33"/>
      <c r="J82" s="12"/>
      <c r="M82" s="33"/>
      <c r="N82" s="33"/>
      <c r="O82" s="12"/>
      <c r="P82" s="12"/>
      <c r="Q82" s="12"/>
      <c r="T82" s="13"/>
      <c r="U82" s="30"/>
      <c r="V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row>
    <row r="83" spans="1:52" s="154" customFormat="1" ht="12.75" customHeight="1">
      <c r="A83" s="30"/>
      <c r="B83" s="13"/>
      <c r="C83" s="13"/>
      <c r="D83" s="13"/>
      <c r="E83" s="8"/>
      <c r="F83" s="4"/>
      <c r="G83" s="4"/>
      <c r="H83" s="4"/>
      <c r="I83" s="8"/>
      <c r="J83" s="4"/>
      <c r="K83" s="150"/>
      <c r="L83" s="150"/>
      <c r="M83" s="8"/>
      <c r="N83" s="8"/>
      <c r="O83" s="4"/>
      <c r="P83" s="4"/>
      <c r="Q83" s="4"/>
      <c r="R83" s="150"/>
      <c r="S83" s="150"/>
      <c r="T83" s="13"/>
      <c r="U83" s="30"/>
      <c r="V83" s="13"/>
      <c r="W83" s="150"/>
      <c r="X83" s="150"/>
      <c r="Y83" s="150"/>
      <c r="Z83" s="150"/>
      <c r="AA83" s="150"/>
      <c r="AB83" s="150"/>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row>
    <row r="84" spans="1:52" s="154" customFormat="1" ht="12.75" customHeight="1">
      <c r="A84" s="30"/>
      <c r="B84" s="13"/>
      <c r="C84" s="13"/>
      <c r="D84" s="13"/>
      <c r="E84" s="8"/>
      <c r="F84" s="4"/>
      <c r="G84" s="4"/>
      <c r="H84" s="4"/>
      <c r="I84" s="8"/>
      <c r="J84" s="4"/>
      <c r="K84" s="150"/>
      <c r="L84" s="150"/>
      <c r="M84" s="8"/>
      <c r="N84" s="8"/>
      <c r="O84" s="4"/>
      <c r="P84" s="4"/>
      <c r="Q84" s="4"/>
      <c r="R84" s="150"/>
      <c r="S84" s="150"/>
      <c r="T84" s="13"/>
      <c r="U84" s="30"/>
      <c r="V84" s="13"/>
      <c r="W84" s="150"/>
      <c r="X84" s="150"/>
      <c r="Y84" s="150"/>
      <c r="Z84" s="150"/>
      <c r="AA84" s="150"/>
      <c r="AB84" s="150"/>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row>
    <row r="85" spans="1:52" s="154" customFormat="1" ht="20.25">
      <c r="A85" s="30"/>
      <c r="B85" s="13"/>
      <c r="C85" s="13"/>
      <c r="D85" s="13"/>
      <c r="E85" s="8"/>
      <c r="F85" s="4"/>
      <c r="G85" s="4"/>
      <c r="H85" s="4"/>
      <c r="I85" s="8"/>
      <c r="J85" s="4"/>
      <c r="K85" s="150"/>
      <c r="L85" s="150"/>
      <c r="M85" s="8"/>
      <c r="N85" s="8"/>
      <c r="O85" s="4"/>
      <c r="P85" s="4"/>
      <c r="Q85" s="4"/>
      <c r="R85" s="150"/>
      <c r="S85" s="150"/>
      <c r="T85" s="13"/>
      <c r="U85" s="30"/>
      <c r="V85" s="13"/>
      <c r="W85" s="150"/>
      <c r="X85" s="150"/>
      <c r="Y85" s="150"/>
      <c r="Z85" s="150"/>
      <c r="AA85" s="150"/>
      <c r="AB85" s="150"/>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row>
    <row r="86" spans="1:52" s="154" customFormat="1" ht="12.75" customHeight="1">
      <c r="A86" s="30"/>
      <c r="B86" s="13"/>
      <c r="C86" s="13"/>
      <c r="D86" s="13"/>
      <c r="E86" s="8"/>
      <c r="F86" s="4"/>
      <c r="G86" s="4"/>
      <c r="H86" s="4"/>
      <c r="I86" s="8"/>
      <c r="J86" s="4"/>
      <c r="K86" s="150"/>
      <c r="L86" s="150"/>
      <c r="M86" s="8"/>
      <c r="N86" s="8"/>
      <c r="O86" s="4"/>
      <c r="P86" s="4"/>
      <c r="Q86" s="4"/>
      <c r="R86" s="150"/>
      <c r="S86" s="150"/>
      <c r="T86" s="13"/>
      <c r="U86" s="30"/>
      <c r="V86" s="13"/>
      <c r="W86" s="150"/>
      <c r="X86" s="150"/>
      <c r="Y86" s="150"/>
      <c r="Z86" s="150"/>
      <c r="AA86" s="150"/>
      <c r="AB86" s="150"/>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row>
    <row r="87" spans="1:52" s="154" customFormat="1" ht="12.75" customHeight="1">
      <c r="A87" s="30"/>
      <c r="B87" s="13"/>
      <c r="C87" s="13"/>
      <c r="D87" s="13"/>
      <c r="E87" s="8"/>
      <c r="F87" s="4"/>
      <c r="G87" s="4"/>
      <c r="H87" s="4"/>
      <c r="I87" s="8"/>
      <c r="J87" s="4"/>
      <c r="K87" s="150"/>
      <c r="L87" s="150"/>
      <c r="M87" s="8"/>
      <c r="N87" s="8"/>
      <c r="O87" s="4"/>
      <c r="P87" s="4"/>
      <c r="Q87" s="4"/>
      <c r="R87" s="150"/>
      <c r="S87" s="150"/>
      <c r="T87" s="13"/>
      <c r="U87" s="30"/>
      <c r="V87" s="13"/>
      <c r="W87" s="150"/>
      <c r="X87" s="150"/>
      <c r="Y87" s="150"/>
      <c r="Z87" s="150"/>
      <c r="AA87" s="150"/>
      <c r="AB87" s="150"/>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row>
    <row r="88" spans="1:52" s="154" customFormat="1" ht="12.75" customHeight="1">
      <c r="A88" s="30"/>
      <c r="B88" s="13"/>
      <c r="C88" s="13"/>
      <c r="D88" s="13"/>
      <c r="E88" s="8"/>
      <c r="F88" s="4"/>
      <c r="G88" s="4"/>
      <c r="H88" s="4"/>
      <c r="I88" s="8"/>
      <c r="J88" s="4"/>
      <c r="K88" s="150"/>
      <c r="L88" s="150"/>
      <c r="M88" s="8"/>
      <c r="N88" s="8"/>
      <c r="O88" s="4"/>
      <c r="P88" s="4"/>
      <c r="Q88" s="4"/>
      <c r="R88" s="150"/>
      <c r="S88" s="150"/>
      <c r="T88" s="13"/>
      <c r="U88" s="30"/>
      <c r="V88" s="13"/>
      <c r="W88" s="150"/>
      <c r="X88" s="150"/>
      <c r="Y88" s="150"/>
      <c r="Z88" s="150"/>
      <c r="AA88" s="150"/>
      <c r="AB88" s="150"/>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row>
    <row r="89" spans="1:52" s="154" customFormat="1" ht="12.75" customHeight="1">
      <c r="A89" s="30"/>
      <c r="B89" s="13"/>
      <c r="C89" s="13"/>
      <c r="D89" s="13"/>
      <c r="E89" s="8"/>
      <c r="F89" s="4"/>
      <c r="G89" s="4"/>
      <c r="H89" s="4"/>
      <c r="I89" s="8"/>
      <c r="J89" s="4"/>
      <c r="K89" s="150"/>
      <c r="L89" s="150"/>
      <c r="M89" s="8"/>
      <c r="N89" s="8"/>
      <c r="O89" s="4"/>
      <c r="P89" s="4"/>
      <c r="Q89" s="4"/>
      <c r="R89" s="150"/>
      <c r="S89" s="150"/>
      <c r="T89" s="13"/>
      <c r="U89" s="30"/>
      <c r="V89" s="13"/>
      <c r="W89" s="150"/>
      <c r="X89" s="150"/>
      <c r="Y89" s="150"/>
      <c r="Z89" s="150"/>
      <c r="AA89" s="150"/>
      <c r="AB89" s="150"/>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row>
    <row r="90" spans="1:52" s="154" customFormat="1" ht="12.75" customHeight="1">
      <c r="A90" s="30"/>
      <c r="B90" s="13"/>
      <c r="C90" s="13"/>
      <c r="D90" s="13"/>
      <c r="E90" s="8"/>
      <c r="F90" s="4"/>
      <c r="G90" s="4"/>
      <c r="H90" s="4"/>
      <c r="I90" s="8"/>
      <c r="J90" s="4"/>
      <c r="K90" s="150"/>
      <c r="L90" s="150"/>
      <c r="M90" s="8"/>
      <c r="N90" s="8"/>
      <c r="O90" s="4"/>
      <c r="P90" s="4"/>
      <c r="Q90" s="4"/>
      <c r="R90" s="150"/>
      <c r="S90" s="150"/>
      <c r="T90" s="13"/>
      <c r="U90" s="30"/>
      <c r="V90" s="13"/>
      <c r="W90" s="150"/>
      <c r="X90" s="150"/>
      <c r="Y90" s="150"/>
      <c r="Z90" s="150"/>
      <c r="AA90" s="150"/>
      <c r="AB90" s="150"/>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row>
    <row r="91" spans="1:52" s="154" customFormat="1" ht="12.75" customHeight="1">
      <c r="A91" s="30"/>
      <c r="B91" s="13"/>
      <c r="C91" s="13"/>
      <c r="D91" s="13"/>
      <c r="E91" s="8"/>
      <c r="F91" s="4"/>
      <c r="G91" s="4"/>
      <c r="H91" s="4"/>
      <c r="I91" s="8"/>
      <c r="J91" s="4"/>
      <c r="K91" s="150"/>
      <c r="L91" s="150"/>
      <c r="M91" s="8"/>
      <c r="N91" s="8"/>
      <c r="O91" s="4"/>
      <c r="P91" s="4"/>
      <c r="Q91" s="4"/>
      <c r="R91" s="150"/>
      <c r="S91" s="150"/>
      <c r="T91" s="13"/>
      <c r="U91" s="30"/>
      <c r="V91" s="13"/>
      <c r="W91" s="150"/>
      <c r="X91" s="150"/>
      <c r="Y91" s="150"/>
      <c r="Z91" s="150"/>
      <c r="AA91" s="150"/>
      <c r="AB91" s="150"/>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row>
    <row r="92" spans="1:52" s="154" customFormat="1" ht="12.75" customHeight="1">
      <c r="A92" s="13"/>
      <c r="B92" s="13"/>
      <c r="C92" s="13"/>
      <c r="D92" s="13"/>
      <c r="E92" s="8"/>
      <c r="F92" s="4"/>
      <c r="G92" s="4"/>
      <c r="H92" s="4"/>
      <c r="I92" s="8"/>
      <c r="J92" s="4"/>
      <c r="K92" s="150"/>
      <c r="L92" s="150"/>
      <c r="M92" s="8"/>
      <c r="N92" s="8"/>
      <c r="O92" s="4"/>
      <c r="P92" s="4"/>
      <c r="Q92" s="4"/>
      <c r="R92" s="150"/>
      <c r="S92" s="150"/>
      <c r="T92" s="13"/>
      <c r="U92" s="13"/>
      <c r="V92" s="13"/>
      <c r="W92" s="150"/>
      <c r="X92" s="150"/>
      <c r="Y92" s="150"/>
      <c r="Z92" s="150"/>
      <c r="AA92" s="150"/>
      <c r="AB92" s="150"/>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row>
    <row r="93" spans="1:52" s="154" customFormat="1" ht="12.75" customHeight="1">
      <c r="A93" s="31"/>
      <c r="B93" s="13"/>
      <c r="C93" s="13"/>
      <c r="D93" s="13"/>
      <c r="E93" s="8"/>
      <c r="F93" s="4"/>
      <c r="G93" s="4"/>
      <c r="H93" s="4"/>
      <c r="I93" s="8"/>
      <c r="J93" s="4"/>
      <c r="K93" s="150"/>
      <c r="L93" s="150"/>
      <c r="M93" s="8"/>
      <c r="N93" s="8"/>
      <c r="O93" s="4"/>
      <c r="P93" s="4"/>
      <c r="Q93" s="4"/>
      <c r="R93" s="150"/>
      <c r="S93" s="150"/>
      <c r="T93" s="13"/>
      <c r="U93" s="31"/>
      <c r="V93" s="13"/>
      <c r="W93" s="150"/>
      <c r="X93" s="150"/>
      <c r="Y93" s="150"/>
      <c r="Z93" s="150"/>
      <c r="AA93" s="150"/>
      <c r="AB93" s="150"/>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row>
    <row r="94" spans="1:52" s="154" customFormat="1" ht="12.75" customHeight="1">
      <c r="A94" s="31"/>
      <c r="B94" s="13"/>
      <c r="C94" s="13"/>
      <c r="D94" s="13"/>
      <c r="E94" s="8"/>
      <c r="F94" s="4"/>
      <c r="G94" s="4"/>
      <c r="H94" s="4"/>
      <c r="I94" s="8"/>
      <c r="J94" s="4"/>
      <c r="K94" s="150"/>
      <c r="L94" s="150"/>
      <c r="M94" s="8"/>
      <c r="N94" s="8"/>
      <c r="O94" s="4"/>
      <c r="P94" s="4"/>
      <c r="Q94" s="4"/>
      <c r="R94" s="150"/>
      <c r="S94" s="150"/>
      <c r="T94" s="13"/>
      <c r="U94" s="31"/>
      <c r="V94" s="13"/>
      <c r="W94" s="150"/>
      <c r="X94" s="150"/>
      <c r="Y94" s="150"/>
      <c r="Z94" s="150"/>
      <c r="AA94" s="150"/>
      <c r="AB94" s="150"/>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row>
    <row r="95" spans="1:52" s="154" customFormat="1" ht="12.75" customHeight="1">
      <c r="A95" s="31"/>
      <c r="B95" s="13"/>
      <c r="C95" s="13"/>
      <c r="D95" s="13"/>
      <c r="E95" s="8"/>
      <c r="F95" s="4"/>
      <c r="G95" s="4"/>
      <c r="H95" s="4"/>
      <c r="I95" s="8"/>
      <c r="J95" s="4"/>
      <c r="K95" s="150"/>
      <c r="L95" s="150"/>
      <c r="M95" s="8"/>
      <c r="N95" s="8"/>
      <c r="O95" s="4"/>
      <c r="P95" s="4"/>
      <c r="Q95" s="4"/>
      <c r="R95" s="150"/>
      <c r="S95" s="150"/>
      <c r="T95" s="13"/>
      <c r="U95" s="31"/>
      <c r="V95" s="13"/>
      <c r="W95" s="150"/>
      <c r="X95" s="150"/>
      <c r="Y95" s="150"/>
      <c r="Z95" s="150"/>
      <c r="AA95" s="150"/>
      <c r="AB95" s="150"/>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row>
    <row r="96" spans="1:52" s="154" customFormat="1" ht="12.75" customHeight="1">
      <c r="A96" s="31"/>
      <c r="B96" s="13"/>
      <c r="C96" s="13"/>
      <c r="D96" s="13"/>
      <c r="E96" s="8"/>
      <c r="F96" s="4"/>
      <c r="G96" s="4"/>
      <c r="H96" s="4"/>
      <c r="I96" s="8"/>
      <c r="J96" s="4"/>
      <c r="K96" s="150"/>
      <c r="L96" s="150"/>
      <c r="M96" s="8"/>
      <c r="N96" s="8"/>
      <c r="O96" s="4"/>
      <c r="P96" s="4"/>
      <c r="Q96" s="4"/>
      <c r="R96" s="150"/>
      <c r="S96" s="150"/>
      <c r="T96" s="13"/>
      <c r="U96" s="31"/>
      <c r="V96" s="13"/>
      <c r="W96" s="150"/>
      <c r="X96" s="150"/>
      <c r="Y96" s="150"/>
      <c r="Z96" s="150"/>
      <c r="AA96" s="150"/>
      <c r="AB96" s="150"/>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row>
    <row r="97" spans="1:52" s="154" customFormat="1" ht="12.75" customHeight="1">
      <c r="A97" s="31"/>
      <c r="B97" s="13"/>
      <c r="C97" s="13"/>
      <c r="D97" s="13"/>
      <c r="E97" s="8"/>
      <c r="F97" s="4"/>
      <c r="G97" s="4"/>
      <c r="H97" s="4"/>
      <c r="I97" s="8"/>
      <c r="J97" s="4"/>
      <c r="K97" s="150"/>
      <c r="L97" s="150"/>
      <c r="M97" s="8"/>
      <c r="N97" s="8"/>
      <c r="O97" s="4"/>
      <c r="P97" s="4"/>
      <c r="Q97" s="4"/>
      <c r="R97" s="150"/>
      <c r="S97" s="150"/>
      <c r="T97" s="13"/>
      <c r="U97" s="31"/>
      <c r="V97" s="13"/>
      <c r="W97" s="150"/>
      <c r="X97" s="150"/>
      <c r="Y97" s="150"/>
      <c r="Z97" s="150"/>
      <c r="AA97" s="150"/>
      <c r="AB97" s="150"/>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row>
    <row r="98" spans="1:52" s="154" customFormat="1" ht="20.25">
      <c r="A98" s="31"/>
      <c r="B98" s="13"/>
      <c r="C98" s="13"/>
      <c r="D98" s="13"/>
      <c r="E98" s="8"/>
      <c r="F98" s="4"/>
      <c r="G98" s="4"/>
      <c r="H98" s="4"/>
      <c r="I98" s="8"/>
      <c r="J98" s="4"/>
      <c r="K98" s="150"/>
      <c r="L98" s="150"/>
      <c r="M98" s="8"/>
      <c r="N98" s="8"/>
      <c r="O98" s="4"/>
      <c r="P98" s="4"/>
      <c r="Q98" s="4"/>
      <c r="R98" s="150"/>
      <c r="S98" s="150"/>
      <c r="T98" s="13"/>
      <c r="U98" s="31"/>
      <c r="V98" s="13"/>
      <c r="W98" s="150"/>
      <c r="X98" s="150"/>
      <c r="Y98" s="150"/>
      <c r="Z98" s="150"/>
      <c r="AA98" s="150"/>
      <c r="AB98" s="150"/>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row>
    <row r="99" spans="1:52" s="154" customFormat="1" ht="12.75" customHeight="1">
      <c r="A99" s="31"/>
      <c r="B99" s="13"/>
      <c r="C99" s="13"/>
      <c r="D99" s="13"/>
      <c r="E99" s="8"/>
      <c r="F99" s="4"/>
      <c r="G99" s="4"/>
      <c r="H99" s="4"/>
      <c r="I99" s="8"/>
      <c r="J99" s="4"/>
      <c r="K99" s="150"/>
      <c r="L99" s="150"/>
      <c r="M99" s="8"/>
      <c r="N99" s="8"/>
      <c r="O99" s="4"/>
      <c r="P99" s="4"/>
      <c r="Q99" s="4"/>
      <c r="R99" s="150"/>
      <c r="S99" s="150"/>
      <c r="T99" s="13"/>
      <c r="U99" s="31"/>
      <c r="V99" s="13"/>
      <c r="W99" s="150"/>
      <c r="X99" s="150"/>
      <c r="Y99" s="150"/>
      <c r="Z99" s="150"/>
      <c r="AA99" s="150"/>
      <c r="AB99" s="150"/>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row>
    <row r="100" spans="1:52" s="154" customFormat="1" ht="12.75" customHeight="1">
      <c r="A100" s="31"/>
      <c r="B100" s="13"/>
      <c r="C100" s="13"/>
      <c r="D100" s="13"/>
      <c r="E100" s="8"/>
      <c r="F100" s="4"/>
      <c r="G100" s="4"/>
      <c r="H100" s="4"/>
      <c r="I100" s="8"/>
      <c r="J100" s="4"/>
      <c r="K100" s="150"/>
      <c r="L100" s="150"/>
      <c r="M100" s="8"/>
      <c r="N100" s="8"/>
      <c r="O100" s="4"/>
      <c r="P100" s="4"/>
      <c r="Q100" s="4"/>
      <c r="R100" s="150"/>
      <c r="S100" s="150"/>
      <c r="T100" s="13"/>
      <c r="U100" s="31"/>
      <c r="V100" s="13"/>
      <c r="W100" s="150"/>
      <c r="X100" s="150"/>
      <c r="Y100" s="150"/>
      <c r="Z100" s="150"/>
      <c r="AA100" s="150"/>
      <c r="AB100" s="150"/>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row>
    <row r="101" spans="1:52" s="154" customFormat="1" ht="12.75" customHeight="1">
      <c r="A101" s="31"/>
      <c r="B101" s="13"/>
      <c r="C101" s="13"/>
      <c r="D101" s="13"/>
      <c r="E101" s="8"/>
      <c r="F101" s="4"/>
      <c r="G101" s="4"/>
      <c r="H101" s="4"/>
      <c r="I101" s="8"/>
      <c r="J101" s="4"/>
      <c r="K101" s="150"/>
      <c r="L101" s="150"/>
      <c r="M101" s="8"/>
      <c r="N101" s="8"/>
      <c r="O101" s="4"/>
      <c r="P101" s="4"/>
      <c r="Q101" s="4"/>
      <c r="R101" s="150"/>
      <c r="S101" s="150"/>
      <c r="T101" s="13"/>
      <c r="U101" s="31"/>
      <c r="V101" s="13"/>
      <c r="W101" s="150"/>
      <c r="X101" s="150"/>
      <c r="Y101" s="150"/>
      <c r="Z101" s="150"/>
      <c r="AA101" s="150"/>
      <c r="AB101" s="150"/>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row>
    <row r="102" spans="1:52" s="154" customFormat="1" ht="12.75" customHeight="1">
      <c r="A102" s="31"/>
      <c r="B102" s="13"/>
      <c r="C102" s="13"/>
      <c r="D102" s="13"/>
      <c r="E102" s="8"/>
      <c r="F102" s="4"/>
      <c r="G102" s="4"/>
      <c r="H102" s="4"/>
      <c r="I102" s="8"/>
      <c r="J102" s="4"/>
      <c r="K102" s="150"/>
      <c r="L102" s="150"/>
      <c r="M102" s="8"/>
      <c r="N102" s="8"/>
      <c r="O102" s="4"/>
      <c r="P102" s="4"/>
      <c r="Q102" s="4"/>
      <c r="R102" s="150"/>
      <c r="S102" s="150"/>
      <c r="T102" s="13"/>
      <c r="U102" s="31"/>
      <c r="V102" s="13"/>
      <c r="W102" s="150"/>
      <c r="X102" s="150"/>
      <c r="Y102" s="150"/>
      <c r="Z102" s="150"/>
      <c r="AA102" s="150"/>
      <c r="AB102" s="150"/>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row>
    <row r="103" spans="1:52" s="154" customFormat="1" ht="12.75" customHeight="1">
      <c r="A103" s="31"/>
      <c r="B103" s="13"/>
      <c r="C103" s="13"/>
      <c r="D103" s="13"/>
      <c r="E103" s="8"/>
      <c r="F103" s="4"/>
      <c r="G103" s="4"/>
      <c r="H103" s="4"/>
      <c r="I103" s="8"/>
      <c r="J103" s="4"/>
      <c r="K103" s="150"/>
      <c r="L103" s="150"/>
      <c r="M103" s="8"/>
      <c r="N103" s="8"/>
      <c r="O103" s="4"/>
      <c r="P103" s="4"/>
      <c r="Q103" s="4"/>
      <c r="R103" s="150"/>
      <c r="S103" s="150"/>
      <c r="T103" s="13"/>
      <c r="U103" s="31"/>
      <c r="V103" s="13"/>
      <c r="W103" s="150"/>
      <c r="X103" s="150"/>
      <c r="Y103" s="150"/>
      <c r="Z103" s="150"/>
      <c r="AA103" s="150"/>
      <c r="AB103" s="150"/>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row>
    <row r="104" spans="1:52" s="154" customFormat="1" ht="12.75" customHeight="1">
      <c r="A104" s="31"/>
      <c r="B104" s="13"/>
      <c r="C104" s="13"/>
      <c r="D104" s="13"/>
      <c r="E104" s="8"/>
      <c r="F104" s="4"/>
      <c r="G104" s="4"/>
      <c r="H104" s="4"/>
      <c r="I104" s="8"/>
      <c r="J104" s="4"/>
      <c r="K104" s="150"/>
      <c r="L104" s="150"/>
      <c r="M104" s="8"/>
      <c r="N104" s="8"/>
      <c r="O104" s="4"/>
      <c r="P104" s="4"/>
      <c r="Q104" s="4"/>
      <c r="R104" s="150"/>
      <c r="S104" s="150"/>
      <c r="T104" s="13"/>
      <c r="U104" s="31"/>
      <c r="V104" s="13"/>
      <c r="W104" s="150"/>
      <c r="X104" s="150"/>
      <c r="Y104" s="150"/>
      <c r="Z104" s="150"/>
      <c r="AA104" s="150"/>
      <c r="AB104" s="150"/>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row>
    <row r="105" spans="1:52" s="154" customFormat="1" ht="12.75" customHeight="1">
      <c r="A105" s="13"/>
      <c r="B105" s="13"/>
      <c r="C105" s="13"/>
      <c r="D105" s="13"/>
      <c r="E105" s="8"/>
      <c r="F105" s="4"/>
      <c r="G105" s="4"/>
      <c r="H105" s="4"/>
      <c r="I105" s="8"/>
      <c r="J105" s="4"/>
      <c r="K105" s="150"/>
      <c r="L105" s="150"/>
      <c r="M105" s="8"/>
      <c r="N105" s="8"/>
      <c r="O105" s="4"/>
      <c r="P105" s="4"/>
      <c r="Q105" s="4"/>
      <c r="R105" s="150"/>
      <c r="S105" s="150"/>
      <c r="T105" s="13"/>
      <c r="U105" s="13"/>
      <c r="V105" s="13"/>
      <c r="W105" s="150"/>
      <c r="X105" s="150"/>
      <c r="Y105" s="150"/>
      <c r="Z105" s="150"/>
      <c r="AA105" s="150"/>
      <c r="AB105" s="150"/>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row>
    <row r="106" spans="1:52" s="154" customFormat="1" ht="12.75" customHeight="1">
      <c r="A106" s="30"/>
      <c r="B106" s="13"/>
      <c r="C106" s="13"/>
      <c r="D106" s="13"/>
      <c r="E106" s="8"/>
      <c r="F106" s="4"/>
      <c r="G106" s="4"/>
      <c r="H106" s="4"/>
      <c r="I106" s="8"/>
      <c r="J106" s="4"/>
      <c r="K106" s="150"/>
      <c r="L106" s="150"/>
      <c r="M106" s="8"/>
      <c r="N106" s="8"/>
      <c r="O106" s="4"/>
      <c r="P106" s="4"/>
      <c r="Q106" s="4"/>
      <c r="R106" s="150"/>
      <c r="S106" s="150"/>
      <c r="T106" s="13"/>
      <c r="U106" s="30"/>
      <c r="V106" s="13"/>
      <c r="W106" s="150"/>
      <c r="X106" s="150"/>
      <c r="Y106" s="150"/>
      <c r="Z106" s="150"/>
      <c r="AA106" s="150"/>
      <c r="AB106" s="150"/>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row>
    <row r="107" spans="1:52" s="154" customFormat="1" ht="12.75" customHeight="1">
      <c r="A107" s="30"/>
      <c r="B107" s="13"/>
      <c r="C107" s="13"/>
      <c r="D107" s="13"/>
      <c r="E107" s="8"/>
      <c r="F107" s="4"/>
      <c r="G107" s="4"/>
      <c r="H107" s="4"/>
      <c r="I107" s="8"/>
      <c r="J107" s="4"/>
      <c r="K107" s="150"/>
      <c r="L107" s="150"/>
      <c r="M107" s="8"/>
      <c r="N107" s="8"/>
      <c r="O107" s="4"/>
      <c r="P107" s="4"/>
      <c r="Q107" s="4"/>
      <c r="R107" s="150"/>
      <c r="S107" s="150"/>
      <c r="T107" s="13"/>
      <c r="U107" s="30"/>
      <c r="V107" s="13"/>
      <c r="W107" s="150"/>
      <c r="X107" s="150"/>
      <c r="Y107" s="150"/>
      <c r="Z107" s="150"/>
      <c r="AA107" s="150"/>
      <c r="AB107" s="150"/>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row>
    <row r="108" spans="1:52" s="154" customFormat="1" ht="12.75" customHeight="1">
      <c r="A108" s="30"/>
      <c r="B108" s="13"/>
      <c r="C108" s="13"/>
      <c r="D108" s="13"/>
      <c r="E108" s="8"/>
      <c r="F108" s="4"/>
      <c r="G108" s="4"/>
      <c r="H108" s="4"/>
      <c r="I108" s="8"/>
      <c r="J108" s="4"/>
      <c r="K108" s="150"/>
      <c r="L108" s="150"/>
      <c r="M108" s="8"/>
      <c r="N108" s="8"/>
      <c r="O108" s="4"/>
      <c r="P108" s="4"/>
      <c r="Q108" s="4"/>
      <c r="R108" s="150"/>
      <c r="S108" s="150"/>
      <c r="T108" s="13"/>
      <c r="U108" s="30"/>
      <c r="V108" s="13"/>
      <c r="W108" s="150"/>
      <c r="X108" s="150"/>
      <c r="Y108" s="150"/>
      <c r="Z108" s="150"/>
      <c r="AA108" s="150"/>
      <c r="AB108" s="150"/>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row>
    <row r="109" spans="1:52" s="154" customFormat="1" ht="12.75" customHeight="1">
      <c r="A109" s="30"/>
      <c r="B109" s="13"/>
      <c r="C109" s="13"/>
      <c r="D109" s="13"/>
      <c r="E109" s="8"/>
      <c r="F109" s="4"/>
      <c r="G109" s="4"/>
      <c r="H109" s="4"/>
      <c r="I109" s="8"/>
      <c r="J109" s="4"/>
      <c r="K109" s="150"/>
      <c r="L109" s="150"/>
      <c r="M109" s="8"/>
      <c r="N109" s="8"/>
      <c r="O109" s="4"/>
      <c r="P109" s="4"/>
      <c r="Q109" s="4"/>
      <c r="R109" s="150"/>
      <c r="S109" s="150"/>
      <c r="T109" s="13"/>
      <c r="U109" s="30"/>
      <c r="V109" s="13"/>
      <c r="W109" s="150"/>
      <c r="X109" s="150"/>
      <c r="Y109" s="150"/>
      <c r="Z109" s="150"/>
      <c r="AA109" s="150"/>
      <c r="AB109" s="150"/>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row>
    <row r="110" spans="1:52" s="154" customFormat="1" ht="12.75" customHeight="1">
      <c r="A110" s="30"/>
      <c r="B110" s="13"/>
      <c r="C110" s="13"/>
      <c r="D110" s="13"/>
      <c r="E110" s="8"/>
      <c r="F110" s="4"/>
      <c r="G110" s="4"/>
      <c r="H110" s="4"/>
      <c r="I110" s="8"/>
      <c r="J110" s="4"/>
      <c r="K110" s="150"/>
      <c r="L110" s="150"/>
      <c r="M110" s="8"/>
      <c r="N110" s="8"/>
      <c r="O110" s="4"/>
      <c r="P110" s="4"/>
      <c r="Q110" s="4"/>
      <c r="R110" s="150"/>
      <c r="S110" s="150"/>
      <c r="T110" s="13"/>
      <c r="U110" s="30"/>
      <c r="V110" s="13"/>
      <c r="W110" s="150"/>
      <c r="X110" s="150"/>
      <c r="Y110" s="150"/>
      <c r="Z110" s="150"/>
      <c r="AA110" s="150"/>
      <c r="AB110" s="150"/>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row>
    <row r="111" spans="1:52" s="154" customFormat="1" ht="20.25">
      <c r="A111" s="30"/>
      <c r="B111" s="13"/>
      <c r="C111" s="13"/>
      <c r="D111" s="13"/>
      <c r="E111" s="8"/>
      <c r="F111" s="4"/>
      <c r="G111" s="4"/>
      <c r="H111" s="4"/>
      <c r="I111" s="8"/>
      <c r="J111" s="4"/>
      <c r="K111" s="150"/>
      <c r="L111" s="150"/>
      <c r="M111" s="8"/>
      <c r="N111" s="8"/>
      <c r="O111" s="4"/>
      <c r="P111" s="4"/>
      <c r="Q111" s="4"/>
      <c r="R111" s="150"/>
      <c r="S111" s="150"/>
      <c r="T111" s="13"/>
      <c r="U111" s="30"/>
      <c r="V111" s="13"/>
      <c r="W111" s="150"/>
      <c r="X111" s="150"/>
      <c r="Y111" s="150"/>
      <c r="Z111" s="150"/>
      <c r="AA111" s="150"/>
      <c r="AB111" s="150"/>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row>
    <row r="112" spans="1:52" s="154" customFormat="1" ht="12.75" customHeight="1">
      <c r="A112" s="30"/>
      <c r="B112" s="13"/>
      <c r="C112" s="13"/>
      <c r="D112" s="13"/>
      <c r="E112" s="8"/>
      <c r="F112" s="4"/>
      <c r="G112" s="4"/>
      <c r="H112" s="4"/>
      <c r="I112" s="8"/>
      <c r="J112" s="4"/>
      <c r="K112" s="150"/>
      <c r="L112" s="150"/>
      <c r="M112" s="8"/>
      <c r="N112" s="8"/>
      <c r="O112" s="4"/>
      <c r="P112" s="4"/>
      <c r="Q112" s="4"/>
      <c r="R112" s="150"/>
      <c r="S112" s="150"/>
      <c r="T112" s="13"/>
      <c r="U112" s="30"/>
      <c r="V112" s="13"/>
      <c r="W112" s="150"/>
      <c r="X112" s="150"/>
      <c r="Y112" s="150"/>
      <c r="Z112" s="150"/>
      <c r="AA112" s="150"/>
      <c r="AB112" s="150"/>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row>
    <row r="113" spans="1:52" s="154" customFormat="1" ht="12.75" customHeight="1">
      <c r="A113" s="30"/>
      <c r="B113" s="13"/>
      <c r="C113" s="13"/>
      <c r="D113" s="13"/>
      <c r="E113" s="8"/>
      <c r="F113" s="4"/>
      <c r="G113" s="4"/>
      <c r="H113" s="4"/>
      <c r="I113" s="8"/>
      <c r="J113" s="4"/>
      <c r="K113" s="150"/>
      <c r="L113" s="150"/>
      <c r="M113" s="8"/>
      <c r="N113" s="8"/>
      <c r="O113" s="4"/>
      <c r="P113" s="4"/>
      <c r="Q113" s="4"/>
      <c r="R113" s="150"/>
      <c r="S113" s="150"/>
      <c r="T113" s="13"/>
      <c r="U113" s="30"/>
      <c r="V113" s="13"/>
      <c r="W113" s="150"/>
      <c r="X113" s="150"/>
      <c r="Y113" s="150"/>
      <c r="Z113" s="150"/>
      <c r="AA113" s="150"/>
      <c r="AB113" s="150"/>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row>
    <row r="114" spans="1:52" s="154" customFormat="1" ht="12.75" customHeight="1">
      <c r="A114" s="30"/>
      <c r="B114" s="13"/>
      <c r="C114" s="13"/>
      <c r="D114" s="13"/>
      <c r="E114" s="8"/>
      <c r="F114" s="4"/>
      <c r="G114" s="4"/>
      <c r="H114" s="4"/>
      <c r="I114" s="8"/>
      <c r="J114" s="4"/>
      <c r="K114" s="150"/>
      <c r="L114" s="150"/>
      <c r="M114" s="8"/>
      <c r="N114" s="8"/>
      <c r="O114" s="4"/>
      <c r="P114" s="4"/>
      <c r="Q114" s="4"/>
      <c r="R114" s="150"/>
      <c r="S114" s="150"/>
      <c r="T114" s="13"/>
      <c r="U114" s="30"/>
      <c r="V114" s="13"/>
      <c r="W114" s="150"/>
      <c r="X114" s="150"/>
      <c r="Y114" s="150"/>
      <c r="Z114" s="150"/>
      <c r="AA114" s="150"/>
      <c r="AB114" s="150"/>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row>
    <row r="115" spans="1:52" s="154" customFormat="1" ht="12.75" customHeight="1">
      <c r="A115" s="30"/>
      <c r="B115" s="13"/>
      <c r="C115" s="13"/>
      <c r="D115" s="13"/>
      <c r="E115" s="8"/>
      <c r="F115" s="4"/>
      <c r="G115" s="4"/>
      <c r="H115" s="4"/>
      <c r="I115" s="8"/>
      <c r="J115" s="4"/>
      <c r="K115" s="150"/>
      <c r="L115" s="150"/>
      <c r="M115" s="8"/>
      <c r="N115" s="8"/>
      <c r="O115" s="4"/>
      <c r="P115" s="4"/>
      <c r="Q115" s="4"/>
      <c r="R115" s="150"/>
      <c r="S115" s="150"/>
      <c r="T115" s="13"/>
      <c r="U115" s="30"/>
      <c r="V115" s="13"/>
      <c r="W115" s="150"/>
      <c r="X115" s="150"/>
      <c r="Y115" s="150"/>
      <c r="Z115" s="150"/>
      <c r="AA115" s="150"/>
      <c r="AB115" s="150"/>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row>
    <row r="116" spans="1:52" s="154" customFormat="1" ht="12.75" customHeight="1">
      <c r="A116" s="30"/>
      <c r="B116" s="13"/>
      <c r="C116" s="13"/>
      <c r="D116" s="13"/>
      <c r="E116" s="8"/>
      <c r="F116" s="4"/>
      <c r="G116" s="4"/>
      <c r="H116" s="4"/>
      <c r="I116" s="8"/>
      <c r="J116" s="4"/>
      <c r="K116" s="150"/>
      <c r="L116" s="150"/>
      <c r="M116" s="8"/>
      <c r="N116" s="8"/>
      <c r="O116" s="4"/>
      <c r="P116" s="4"/>
      <c r="Q116" s="4"/>
      <c r="R116" s="150"/>
      <c r="S116" s="150"/>
      <c r="T116" s="13"/>
      <c r="U116" s="30"/>
      <c r="V116" s="13"/>
      <c r="W116" s="150"/>
      <c r="X116" s="150"/>
      <c r="Y116" s="150"/>
      <c r="Z116" s="150"/>
      <c r="AA116" s="150"/>
      <c r="AB116" s="150"/>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row>
    <row r="117" spans="1:52" s="154" customFormat="1" ht="12.75" customHeight="1">
      <c r="A117" s="30"/>
      <c r="B117" s="13"/>
      <c r="C117" s="13"/>
      <c r="D117" s="13"/>
      <c r="E117" s="8"/>
      <c r="F117" s="4"/>
      <c r="G117" s="4"/>
      <c r="H117" s="4"/>
      <c r="I117" s="8"/>
      <c r="J117" s="4"/>
      <c r="K117" s="150"/>
      <c r="L117" s="150"/>
      <c r="M117" s="8"/>
      <c r="N117" s="8"/>
      <c r="O117" s="4"/>
      <c r="P117" s="4"/>
      <c r="Q117" s="4"/>
      <c r="R117" s="150"/>
      <c r="S117" s="150"/>
      <c r="T117" s="13"/>
      <c r="U117" s="30"/>
      <c r="V117" s="13"/>
      <c r="W117" s="150"/>
      <c r="X117" s="150"/>
      <c r="Y117" s="150"/>
      <c r="Z117" s="150"/>
      <c r="AA117" s="150"/>
      <c r="AB117" s="150"/>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row>
    <row r="118" spans="1:52" s="154" customFormat="1" ht="12.75" customHeight="1">
      <c r="A118" s="13"/>
      <c r="B118" s="13"/>
      <c r="C118" s="13"/>
      <c r="D118" s="13"/>
      <c r="E118" s="8"/>
      <c r="F118" s="4"/>
      <c r="G118" s="4"/>
      <c r="H118" s="4"/>
      <c r="I118" s="8"/>
      <c r="J118" s="4"/>
      <c r="K118" s="150"/>
      <c r="L118" s="150"/>
      <c r="M118" s="8"/>
      <c r="N118" s="8"/>
      <c r="O118" s="4"/>
      <c r="P118" s="4"/>
      <c r="Q118" s="4"/>
      <c r="R118" s="150"/>
      <c r="S118" s="150"/>
      <c r="T118" s="13"/>
      <c r="U118" s="13"/>
      <c r="V118" s="13"/>
      <c r="W118" s="150"/>
      <c r="X118" s="150"/>
      <c r="Y118" s="150"/>
      <c r="Z118" s="150"/>
      <c r="AA118" s="150"/>
      <c r="AB118" s="150"/>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row>
    <row r="119" spans="1:52" s="154" customFormat="1" ht="12.75" customHeight="1">
      <c r="A119" s="31"/>
      <c r="B119" s="13"/>
      <c r="C119" s="13"/>
      <c r="D119" s="13"/>
      <c r="E119" s="8"/>
      <c r="F119" s="4"/>
      <c r="G119" s="4"/>
      <c r="H119" s="4"/>
      <c r="I119" s="8"/>
      <c r="J119" s="4"/>
      <c r="K119" s="150"/>
      <c r="L119" s="150"/>
      <c r="M119" s="8"/>
      <c r="N119" s="8"/>
      <c r="O119" s="4"/>
      <c r="P119" s="4"/>
      <c r="Q119" s="4"/>
      <c r="R119" s="150"/>
      <c r="S119" s="150"/>
      <c r="T119" s="13"/>
      <c r="U119" s="31"/>
      <c r="V119" s="13"/>
      <c r="W119" s="150"/>
      <c r="X119" s="150"/>
      <c r="Y119" s="150"/>
      <c r="Z119" s="150"/>
      <c r="AA119" s="150"/>
      <c r="AB119" s="150"/>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row>
    <row r="120" spans="1:52" s="154" customFormat="1" ht="12.75" customHeight="1">
      <c r="A120" s="31"/>
      <c r="B120" s="13"/>
      <c r="C120" s="13"/>
      <c r="D120" s="13"/>
      <c r="E120" s="8"/>
      <c r="F120" s="4"/>
      <c r="G120" s="4"/>
      <c r="H120" s="4"/>
      <c r="I120" s="8"/>
      <c r="J120" s="4"/>
      <c r="K120" s="150"/>
      <c r="L120" s="150"/>
      <c r="M120" s="8"/>
      <c r="N120" s="8"/>
      <c r="O120" s="4"/>
      <c r="P120" s="4"/>
      <c r="Q120" s="4"/>
      <c r="R120" s="150"/>
      <c r="S120" s="150"/>
      <c r="T120" s="13"/>
      <c r="U120" s="31"/>
      <c r="V120" s="13"/>
      <c r="W120" s="150"/>
      <c r="X120" s="150"/>
      <c r="Y120" s="150"/>
      <c r="Z120" s="150"/>
      <c r="AA120" s="150"/>
      <c r="AB120" s="150"/>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row>
    <row r="121" spans="1:52" s="154" customFormat="1" ht="12.75" customHeight="1">
      <c r="A121" s="31"/>
      <c r="B121" s="13"/>
      <c r="C121" s="13"/>
      <c r="D121" s="13"/>
      <c r="E121" s="8"/>
      <c r="F121" s="4"/>
      <c r="G121" s="4"/>
      <c r="H121" s="4"/>
      <c r="I121" s="8"/>
      <c r="J121" s="4"/>
      <c r="K121" s="150"/>
      <c r="L121" s="150"/>
      <c r="M121" s="8"/>
      <c r="N121" s="8"/>
      <c r="O121" s="4"/>
      <c r="P121" s="4"/>
      <c r="Q121" s="4"/>
      <c r="R121" s="150"/>
      <c r="S121" s="150"/>
      <c r="T121" s="13"/>
      <c r="U121" s="31"/>
      <c r="V121" s="13"/>
      <c r="W121" s="150"/>
      <c r="X121" s="150"/>
      <c r="Y121" s="150"/>
      <c r="Z121" s="150"/>
      <c r="AA121" s="150"/>
      <c r="AB121" s="150"/>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row>
    <row r="122" spans="1:52" s="154" customFormat="1" ht="12.75" customHeight="1">
      <c r="A122" s="31"/>
      <c r="B122" s="13"/>
      <c r="C122" s="13"/>
      <c r="D122" s="13"/>
      <c r="E122" s="8"/>
      <c r="F122" s="4"/>
      <c r="G122" s="4"/>
      <c r="H122" s="4"/>
      <c r="I122" s="8"/>
      <c r="J122" s="4"/>
      <c r="K122" s="150"/>
      <c r="L122" s="150"/>
      <c r="M122" s="8"/>
      <c r="N122" s="8"/>
      <c r="O122" s="4"/>
      <c r="P122" s="4"/>
      <c r="Q122" s="4"/>
      <c r="R122" s="150"/>
      <c r="S122" s="150"/>
      <c r="T122" s="13"/>
      <c r="U122" s="31"/>
      <c r="V122" s="13"/>
      <c r="W122" s="150"/>
      <c r="X122" s="150"/>
      <c r="Y122" s="150"/>
      <c r="Z122" s="150"/>
      <c r="AA122" s="150"/>
      <c r="AB122" s="150"/>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row>
    <row r="123" spans="1:52" s="154" customFormat="1" ht="12.75" customHeight="1">
      <c r="A123" s="31"/>
      <c r="B123" s="13"/>
      <c r="C123" s="13"/>
      <c r="D123" s="13"/>
      <c r="E123" s="8"/>
      <c r="F123" s="4"/>
      <c r="G123" s="4"/>
      <c r="H123" s="4"/>
      <c r="I123" s="8"/>
      <c r="J123" s="4"/>
      <c r="K123" s="150"/>
      <c r="L123" s="150"/>
      <c r="M123" s="8"/>
      <c r="N123" s="8"/>
      <c r="O123" s="4"/>
      <c r="P123" s="4"/>
      <c r="Q123" s="4"/>
      <c r="R123" s="150"/>
      <c r="S123" s="150"/>
      <c r="T123" s="13"/>
      <c r="U123" s="31"/>
      <c r="V123" s="13"/>
      <c r="W123" s="150"/>
      <c r="X123" s="150"/>
      <c r="Y123" s="150"/>
      <c r="Z123" s="150"/>
      <c r="AA123" s="150"/>
      <c r="AB123" s="150"/>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row>
    <row r="124" spans="1:52" s="154" customFormat="1" ht="20.25">
      <c r="A124" s="31"/>
      <c r="B124" s="13"/>
      <c r="C124" s="13"/>
      <c r="D124" s="13"/>
      <c r="E124" s="8"/>
      <c r="F124" s="4"/>
      <c r="G124" s="4"/>
      <c r="H124" s="4"/>
      <c r="I124" s="8"/>
      <c r="J124" s="4"/>
      <c r="K124" s="150"/>
      <c r="L124" s="150"/>
      <c r="M124" s="8"/>
      <c r="N124" s="8"/>
      <c r="O124" s="4"/>
      <c r="P124" s="4"/>
      <c r="Q124" s="4"/>
      <c r="R124" s="150"/>
      <c r="S124" s="150"/>
      <c r="T124" s="13"/>
      <c r="U124" s="31"/>
      <c r="V124" s="13"/>
      <c r="W124" s="150"/>
      <c r="X124" s="150"/>
      <c r="Y124" s="150"/>
      <c r="Z124" s="150"/>
      <c r="AA124" s="150"/>
      <c r="AB124" s="150"/>
      <c r="AC124" s="32"/>
      <c r="AD124" s="32"/>
      <c r="AE124" s="32"/>
      <c r="AF124" s="32"/>
      <c r="AG124" s="32"/>
      <c r="AH124" s="32"/>
      <c r="AI124" s="32"/>
      <c r="AJ124" s="32"/>
      <c r="AK124" s="32"/>
      <c r="AL124" s="32"/>
      <c r="AM124" s="32"/>
      <c r="AN124" s="32"/>
      <c r="AO124" s="32"/>
      <c r="AP124" s="32"/>
      <c r="AQ124" s="13"/>
      <c r="AR124" s="32"/>
      <c r="AS124" s="32"/>
      <c r="AT124" s="32"/>
      <c r="AU124" s="32"/>
      <c r="AV124" s="32"/>
      <c r="AW124" s="32"/>
      <c r="AX124" s="32"/>
      <c r="AY124" s="32"/>
      <c r="AZ124" s="32"/>
    </row>
    <row r="125" spans="1:52" s="154" customFormat="1" ht="20.25">
      <c r="A125" s="31"/>
      <c r="B125" s="13"/>
      <c r="C125" s="13"/>
      <c r="D125" s="13"/>
      <c r="E125" s="8"/>
      <c r="F125" s="4"/>
      <c r="G125" s="4"/>
      <c r="H125" s="4"/>
      <c r="I125" s="8"/>
      <c r="J125" s="4"/>
      <c r="K125" s="150"/>
      <c r="L125" s="150"/>
      <c r="M125" s="8"/>
      <c r="N125" s="8"/>
      <c r="O125" s="4"/>
      <c r="P125" s="4"/>
      <c r="Q125" s="4"/>
      <c r="R125" s="150"/>
      <c r="S125" s="150"/>
      <c r="T125" s="13"/>
      <c r="U125" s="31"/>
      <c r="V125" s="13"/>
      <c r="W125" s="150"/>
      <c r="X125" s="150"/>
      <c r="Y125" s="150"/>
      <c r="Z125" s="150"/>
      <c r="AA125" s="150"/>
      <c r="AB125" s="150"/>
      <c r="AC125" s="33"/>
      <c r="AD125" s="12"/>
      <c r="AE125" s="12"/>
      <c r="AF125" s="12"/>
      <c r="AG125" s="12"/>
      <c r="AH125" s="12"/>
      <c r="AI125" s="12"/>
      <c r="AJ125" s="33"/>
      <c r="AK125" s="33"/>
      <c r="AL125" s="12"/>
      <c r="AM125" s="12"/>
      <c r="AN125" s="12"/>
      <c r="AO125" s="12"/>
      <c r="AP125" s="12"/>
      <c r="AQ125" s="21"/>
      <c r="AR125" s="33"/>
      <c r="AS125" s="33"/>
      <c r="AT125" s="12"/>
      <c r="AU125" s="12"/>
      <c r="AV125" s="12"/>
      <c r="AW125" s="33"/>
      <c r="AX125" s="12"/>
      <c r="AY125" s="12"/>
      <c r="AZ125" s="12"/>
    </row>
    <row r="126" spans="1:52" s="154" customFormat="1" ht="20.25">
      <c r="A126" s="31"/>
      <c r="B126" s="13"/>
      <c r="C126" s="13"/>
      <c r="D126" s="13"/>
      <c r="E126" s="8"/>
      <c r="F126" s="4"/>
      <c r="G126" s="4"/>
      <c r="H126" s="4"/>
      <c r="I126" s="8"/>
      <c r="J126" s="4"/>
      <c r="K126" s="150"/>
      <c r="L126" s="150"/>
      <c r="M126" s="8"/>
      <c r="N126" s="8"/>
      <c r="O126" s="4"/>
      <c r="P126" s="4"/>
      <c r="Q126" s="4"/>
      <c r="R126" s="150"/>
      <c r="S126" s="150"/>
      <c r="T126" s="13"/>
      <c r="U126" s="31"/>
      <c r="V126" s="13"/>
      <c r="W126" s="150"/>
      <c r="X126" s="150"/>
      <c r="Y126" s="150"/>
      <c r="Z126" s="150"/>
      <c r="AA126" s="150"/>
      <c r="AB126" s="150"/>
      <c r="AC126" s="33"/>
      <c r="AD126" s="12"/>
      <c r="AE126" s="12"/>
      <c r="AF126" s="12"/>
      <c r="AG126" s="12"/>
      <c r="AH126" s="12"/>
      <c r="AI126" s="12"/>
      <c r="AJ126" s="33"/>
      <c r="AK126" s="33"/>
      <c r="AL126" s="12"/>
      <c r="AM126" s="12"/>
      <c r="AN126" s="12"/>
      <c r="AO126" s="12"/>
      <c r="AP126" s="12"/>
      <c r="AQ126" s="21"/>
      <c r="AR126" s="33"/>
      <c r="AS126" s="33"/>
      <c r="AT126" s="12"/>
      <c r="AU126" s="12"/>
      <c r="AV126" s="12"/>
      <c r="AW126" s="33"/>
      <c r="AX126" s="12"/>
      <c r="AY126" s="12"/>
      <c r="AZ126" s="12"/>
    </row>
    <row r="127" spans="1:52" s="154" customFormat="1" ht="20.25">
      <c r="A127" s="31"/>
      <c r="B127" s="13"/>
      <c r="C127" s="13"/>
      <c r="D127" s="13"/>
      <c r="E127" s="8"/>
      <c r="F127" s="4"/>
      <c r="G127" s="4"/>
      <c r="H127" s="4"/>
      <c r="I127" s="8"/>
      <c r="J127" s="4"/>
      <c r="K127" s="150"/>
      <c r="L127" s="150"/>
      <c r="M127" s="8"/>
      <c r="N127" s="8"/>
      <c r="O127" s="4"/>
      <c r="P127" s="4"/>
      <c r="Q127" s="4"/>
      <c r="R127" s="150"/>
      <c r="S127" s="150"/>
      <c r="T127" s="13"/>
      <c r="U127" s="31"/>
      <c r="V127" s="13"/>
      <c r="W127" s="150"/>
      <c r="X127" s="150"/>
      <c r="Y127" s="150"/>
      <c r="Z127" s="150"/>
      <c r="AA127" s="150"/>
      <c r="AB127" s="150"/>
      <c r="AC127" s="33"/>
      <c r="AD127" s="12"/>
      <c r="AE127" s="12"/>
      <c r="AF127" s="12"/>
      <c r="AG127" s="12"/>
      <c r="AH127" s="12"/>
      <c r="AI127" s="12"/>
      <c r="AJ127" s="33"/>
      <c r="AK127" s="33"/>
      <c r="AL127" s="12"/>
      <c r="AM127" s="12"/>
      <c r="AN127" s="12"/>
      <c r="AO127" s="12"/>
      <c r="AP127" s="12"/>
      <c r="AQ127" s="21"/>
      <c r="AR127" s="33"/>
      <c r="AS127" s="33"/>
      <c r="AT127" s="12"/>
      <c r="AU127" s="12"/>
      <c r="AV127" s="12"/>
      <c r="AW127" s="33"/>
      <c r="AX127" s="12"/>
      <c r="AY127" s="12"/>
      <c r="AZ127" s="12"/>
    </row>
    <row r="128" spans="1:52" s="154" customFormat="1" ht="20.25">
      <c r="A128" s="31"/>
      <c r="B128" s="13"/>
      <c r="C128" s="13"/>
      <c r="D128" s="13"/>
      <c r="E128" s="8"/>
      <c r="F128" s="4"/>
      <c r="G128" s="4"/>
      <c r="H128" s="4"/>
      <c r="I128" s="8"/>
      <c r="J128" s="4"/>
      <c r="K128" s="150"/>
      <c r="L128" s="150"/>
      <c r="M128" s="8"/>
      <c r="N128" s="8"/>
      <c r="O128" s="4"/>
      <c r="P128" s="4"/>
      <c r="Q128" s="4"/>
      <c r="R128" s="150"/>
      <c r="S128" s="150"/>
      <c r="T128" s="13"/>
      <c r="U128" s="31"/>
      <c r="V128" s="13"/>
      <c r="W128" s="150"/>
      <c r="X128" s="150"/>
      <c r="Y128" s="150"/>
      <c r="Z128" s="150"/>
      <c r="AA128" s="150"/>
      <c r="AB128" s="150"/>
      <c r="AC128" s="33"/>
      <c r="AD128" s="12"/>
      <c r="AE128" s="12"/>
      <c r="AF128" s="12"/>
      <c r="AG128" s="12"/>
      <c r="AH128" s="12"/>
      <c r="AI128" s="12"/>
      <c r="AJ128" s="33"/>
      <c r="AK128" s="33"/>
      <c r="AL128" s="12"/>
      <c r="AM128" s="12"/>
      <c r="AN128" s="12"/>
      <c r="AO128" s="12"/>
      <c r="AP128" s="12"/>
      <c r="AQ128" s="21"/>
      <c r="AR128" s="33"/>
      <c r="AS128" s="33"/>
      <c r="AT128" s="12"/>
      <c r="AU128" s="12"/>
      <c r="AV128" s="12"/>
      <c r="AW128" s="33"/>
      <c r="AX128" s="12"/>
      <c r="AY128" s="12"/>
      <c r="AZ128" s="12"/>
    </row>
    <row r="129" spans="1:52" s="154" customFormat="1" ht="20.25">
      <c r="A129" s="31"/>
      <c r="B129" s="13"/>
      <c r="C129" s="13"/>
      <c r="D129" s="13"/>
      <c r="E129" s="8"/>
      <c r="F129" s="4"/>
      <c r="G129" s="4"/>
      <c r="H129" s="4"/>
      <c r="I129" s="8"/>
      <c r="J129" s="4"/>
      <c r="K129" s="150"/>
      <c r="L129" s="150"/>
      <c r="M129" s="8"/>
      <c r="N129" s="8"/>
      <c r="O129" s="4"/>
      <c r="P129" s="4"/>
      <c r="Q129" s="4"/>
      <c r="R129" s="150"/>
      <c r="S129" s="150"/>
      <c r="T129" s="13"/>
      <c r="U129" s="31"/>
      <c r="V129" s="13"/>
      <c r="W129" s="150"/>
      <c r="X129" s="150"/>
      <c r="Y129" s="150"/>
      <c r="Z129" s="150"/>
      <c r="AA129" s="150"/>
      <c r="AB129" s="150"/>
      <c r="AC129" s="33"/>
      <c r="AD129" s="12"/>
      <c r="AE129" s="12"/>
      <c r="AF129" s="12"/>
      <c r="AG129" s="12"/>
      <c r="AH129" s="12"/>
      <c r="AI129" s="12"/>
      <c r="AJ129" s="33"/>
      <c r="AK129" s="33"/>
      <c r="AL129" s="12"/>
      <c r="AM129" s="12"/>
      <c r="AN129" s="12"/>
      <c r="AO129" s="12"/>
      <c r="AP129" s="12"/>
      <c r="AQ129" s="21"/>
      <c r="AR129" s="33"/>
      <c r="AS129" s="33"/>
      <c r="AT129" s="12"/>
      <c r="AU129" s="12"/>
      <c r="AV129" s="12"/>
      <c r="AW129" s="33"/>
      <c r="AX129" s="12"/>
      <c r="AY129" s="12"/>
      <c r="AZ129" s="12"/>
    </row>
    <row r="130" spans="1:52" s="154" customFormat="1" ht="20.25">
      <c r="A130" s="31"/>
      <c r="B130" s="13"/>
      <c r="C130" s="13"/>
      <c r="D130" s="13"/>
      <c r="E130" s="8"/>
      <c r="F130" s="4"/>
      <c r="G130" s="4"/>
      <c r="H130" s="4"/>
      <c r="I130" s="8"/>
      <c r="J130" s="4"/>
      <c r="K130" s="150"/>
      <c r="L130" s="150"/>
      <c r="M130" s="8"/>
      <c r="N130" s="8"/>
      <c r="O130" s="4"/>
      <c r="P130" s="4"/>
      <c r="Q130" s="4"/>
      <c r="R130" s="150"/>
      <c r="S130" s="150"/>
      <c r="T130" s="13"/>
      <c r="U130" s="31"/>
      <c r="V130" s="13"/>
      <c r="W130" s="150"/>
      <c r="X130" s="150"/>
      <c r="Y130" s="150"/>
      <c r="Z130" s="150"/>
      <c r="AA130" s="150"/>
      <c r="AB130" s="150"/>
      <c r="AC130" s="33"/>
      <c r="AD130" s="12"/>
      <c r="AE130" s="12"/>
      <c r="AF130" s="12"/>
      <c r="AG130" s="12"/>
      <c r="AH130" s="12"/>
      <c r="AI130" s="12"/>
      <c r="AJ130" s="33"/>
      <c r="AK130" s="33"/>
      <c r="AL130" s="12"/>
      <c r="AM130" s="12"/>
      <c r="AN130" s="12"/>
      <c r="AO130" s="12"/>
      <c r="AP130" s="12"/>
      <c r="AQ130" s="21"/>
      <c r="AR130" s="33"/>
      <c r="AS130" s="33"/>
      <c r="AT130" s="12"/>
      <c r="AU130" s="12"/>
      <c r="AV130" s="12"/>
      <c r="AW130" s="33"/>
      <c r="AX130" s="12"/>
      <c r="AY130" s="12"/>
      <c r="AZ130" s="12"/>
    </row>
    <row r="131" spans="1:52" s="154" customFormat="1">
      <c r="A131" s="13"/>
      <c r="B131" s="32"/>
      <c r="C131" s="32"/>
      <c r="D131" s="32"/>
      <c r="E131" s="8"/>
      <c r="F131" s="4"/>
      <c r="G131" s="4"/>
      <c r="H131" s="4"/>
      <c r="I131" s="8"/>
      <c r="J131" s="4"/>
      <c r="K131" s="150"/>
      <c r="L131" s="150"/>
      <c r="M131" s="8"/>
      <c r="N131" s="8"/>
      <c r="O131" s="4"/>
      <c r="P131" s="4"/>
      <c r="Q131" s="4"/>
      <c r="R131" s="150"/>
      <c r="S131" s="150"/>
      <c r="T131" s="32"/>
      <c r="U131" s="13"/>
      <c r="V131" s="32"/>
      <c r="W131" s="150"/>
      <c r="X131" s="150"/>
      <c r="Y131" s="150"/>
      <c r="Z131" s="150"/>
      <c r="AA131" s="150"/>
      <c r="AB131" s="150"/>
      <c r="AC131" s="33"/>
      <c r="AD131" s="12"/>
      <c r="AE131" s="12"/>
      <c r="AF131" s="12"/>
      <c r="AG131" s="12"/>
      <c r="AH131" s="12"/>
      <c r="AI131" s="12"/>
      <c r="AJ131" s="33"/>
      <c r="AK131" s="33"/>
      <c r="AL131" s="12"/>
      <c r="AM131" s="12"/>
      <c r="AN131" s="12"/>
      <c r="AO131" s="12"/>
      <c r="AP131" s="12"/>
      <c r="AQ131" s="21"/>
      <c r="AR131" s="33"/>
      <c r="AS131" s="33"/>
      <c r="AT131" s="12"/>
      <c r="AU131" s="12"/>
      <c r="AV131" s="12"/>
      <c r="AW131" s="33"/>
      <c r="AX131" s="12"/>
      <c r="AY131" s="12"/>
      <c r="AZ131" s="12"/>
    </row>
    <row r="132" spans="1:52" s="154" customFormat="1">
      <c r="A132" s="13"/>
      <c r="B132" s="12"/>
      <c r="C132" s="12"/>
      <c r="D132" s="12"/>
      <c r="E132" s="8"/>
      <c r="F132" s="4"/>
      <c r="G132" s="4"/>
      <c r="H132" s="4"/>
      <c r="I132" s="8"/>
      <c r="J132" s="4"/>
      <c r="K132" s="150"/>
      <c r="L132" s="150"/>
      <c r="M132" s="8"/>
      <c r="N132" s="8"/>
      <c r="O132" s="4"/>
      <c r="P132" s="4"/>
      <c r="Q132" s="4"/>
      <c r="R132" s="150"/>
      <c r="S132" s="150"/>
      <c r="T132" s="12"/>
      <c r="U132" s="13"/>
      <c r="V132" s="12"/>
      <c r="W132" s="150"/>
      <c r="X132" s="150"/>
      <c r="Y132" s="150"/>
      <c r="Z132" s="150"/>
      <c r="AA132" s="150"/>
      <c r="AB132" s="150"/>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c r="AY132" s="16"/>
      <c r="AZ132" s="16"/>
    </row>
    <row r="133" spans="1:52" s="154" customFormat="1">
      <c r="A133" s="13"/>
      <c r="B133" s="12"/>
      <c r="C133" s="12"/>
      <c r="D133" s="12"/>
      <c r="E133" s="8"/>
      <c r="F133" s="4"/>
      <c r="G133" s="4"/>
      <c r="H133" s="4"/>
      <c r="I133" s="8"/>
      <c r="J133" s="4"/>
      <c r="K133" s="150"/>
      <c r="L133" s="150"/>
      <c r="M133" s="8"/>
      <c r="N133" s="8"/>
      <c r="O133" s="4"/>
      <c r="P133" s="4"/>
      <c r="Q133" s="4"/>
      <c r="R133" s="150"/>
      <c r="S133" s="150"/>
      <c r="T133" s="12"/>
      <c r="U133" s="13"/>
      <c r="V133" s="12"/>
      <c r="W133" s="150"/>
      <c r="X133" s="150"/>
      <c r="Y133" s="150"/>
      <c r="Z133" s="150"/>
      <c r="AA133" s="150"/>
      <c r="AB133" s="150"/>
      <c r="AC133" s="33"/>
      <c r="AD133" s="12"/>
      <c r="AE133" s="12"/>
      <c r="AF133" s="12"/>
      <c r="AG133" s="12"/>
      <c r="AH133" s="12"/>
      <c r="AI133" s="12"/>
      <c r="AJ133" s="33"/>
      <c r="AK133" s="33"/>
      <c r="AL133" s="12"/>
      <c r="AM133" s="12"/>
      <c r="AN133" s="12"/>
      <c r="AO133" s="12"/>
      <c r="AP133" s="12"/>
      <c r="AQ133" s="21"/>
      <c r="AR133" s="33"/>
      <c r="AS133" s="33"/>
      <c r="AT133" s="12"/>
      <c r="AU133" s="12"/>
      <c r="AV133" s="12"/>
      <c r="AW133" s="33"/>
      <c r="AX133" s="12"/>
      <c r="AY133" s="12"/>
      <c r="AZ133" s="12"/>
    </row>
    <row r="134" spans="1:52" s="154" customFormat="1">
      <c r="A134" s="13"/>
      <c r="B134" s="12"/>
      <c r="C134" s="12"/>
      <c r="D134" s="12"/>
      <c r="E134" s="8"/>
      <c r="F134" s="4"/>
      <c r="G134" s="4"/>
      <c r="H134" s="4"/>
      <c r="I134" s="8"/>
      <c r="J134" s="4"/>
      <c r="K134" s="150"/>
      <c r="L134" s="150"/>
      <c r="M134" s="8"/>
      <c r="N134" s="8"/>
      <c r="O134" s="4"/>
      <c r="P134" s="4"/>
      <c r="Q134" s="4"/>
      <c r="R134" s="150"/>
      <c r="S134" s="150"/>
      <c r="T134" s="12"/>
      <c r="U134" s="13"/>
      <c r="V134" s="12"/>
      <c r="W134" s="150"/>
      <c r="X134" s="150"/>
      <c r="Y134" s="150"/>
      <c r="Z134" s="150"/>
      <c r="AA134" s="150"/>
      <c r="AB134" s="150"/>
      <c r="AC134" s="33"/>
      <c r="AD134" s="12"/>
      <c r="AE134" s="12"/>
      <c r="AF134" s="12"/>
      <c r="AG134" s="12"/>
      <c r="AH134" s="12"/>
      <c r="AI134" s="12"/>
      <c r="AJ134" s="33"/>
      <c r="AK134" s="33"/>
      <c r="AL134" s="12"/>
      <c r="AM134" s="12"/>
      <c r="AN134" s="12"/>
      <c r="AO134" s="12"/>
      <c r="AP134" s="12"/>
      <c r="AQ134" s="21"/>
      <c r="AR134" s="33"/>
      <c r="AS134" s="33"/>
      <c r="AT134" s="12"/>
      <c r="AU134" s="12"/>
      <c r="AV134" s="12"/>
      <c r="AW134" s="33"/>
      <c r="AX134" s="12"/>
      <c r="AY134" s="12"/>
      <c r="AZ134" s="12"/>
    </row>
    <row r="135" spans="1:52" s="154" customFormat="1">
      <c r="A135" s="13"/>
      <c r="B135" s="12"/>
      <c r="C135" s="12"/>
      <c r="D135" s="12"/>
      <c r="E135" s="8"/>
      <c r="F135" s="4"/>
      <c r="G135" s="4"/>
      <c r="H135" s="4"/>
      <c r="I135" s="8"/>
      <c r="J135" s="4"/>
      <c r="K135" s="150"/>
      <c r="L135" s="150"/>
      <c r="M135" s="8"/>
      <c r="N135" s="8"/>
      <c r="O135" s="4"/>
      <c r="P135" s="4"/>
      <c r="Q135" s="4"/>
      <c r="R135" s="150"/>
      <c r="S135" s="150"/>
      <c r="T135" s="12"/>
      <c r="U135" s="13"/>
      <c r="V135" s="12"/>
      <c r="W135" s="150"/>
      <c r="X135" s="150"/>
      <c r="Y135" s="150"/>
      <c r="Z135" s="150"/>
      <c r="AA135" s="150"/>
      <c r="AB135" s="150"/>
      <c r="AC135" s="33"/>
      <c r="AD135" s="12"/>
      <c r="AE135" s="12"/>
      <c r="AF135" s="12"/>
      <c r="AG135" s="12"/>
      <c r="AH135" s="12"/>
      <c r="AI135" s="12"/>
      <c r="AJ135" s="33"/>
      <c r="AK135" s="33"/>
      <c r="AL135" s="12"/>
      <c r="AM135" s="12"/>
      <c r="AN135" s="12"/>
      <c r="AO135" s="12"/>
      <c r="AP135" s="12"/>
      <c r="AQ135" s="21"/>
      <c r="AR135" s="33"/>
      <c r="AS135" s="33"/>
      <c r="AT135" s="12"/>
      <c r="AU135" s="12"/>
      <c r="AV135" s="12"/>
      <c r="AW135" s="33"/>
      <c r="AX135" s="12"/>
      <c r="AY135" s="12"/>
      <c r="AZ135" s="12"/>
    </row>
    <row r="136" spans="1:52">
      <c r="A136" s="13"/>
      <c r="B136" s="12"/>
      <c r="C136" s="12"/>
      <c r="D136" s="12"/>
      <c r="T136" s="12"/>
      <c r="U136" s="13"/>
      <c r="V136" s="12"/>
    </row>
    <row r="137" spans="1:52">
      <c r="A137" s="13"/>
      <c r="B137" s="12"/>
      <c r="C137" s="12"/>
      <c r="D137" s="12"/>
      <c r="T137" s="12"/>
      <c r="U137" s="13"/>
      <c r="V137" s="12"/>
    </row>
    <row r="138" spans="1:52">
      <c r="A138" s="13"/>
      <c r="B138" s="12"/>
      <c r="C138" s="12"/>
      <c r="D138" s="12"/>
      <c r="T138" s="12"/>
      <c r="U138" s="13"/>
      <c r="V138" s="12"/>
    </row>
    <row r="139" spans="1:52">
      <c r="A139" s="16"/>
      <c r="B139" s="13"/>
      <c r="C139" s="13"/>
      <c r="D139" s="13"/>
      <c r="T139" s="13"/>
      <c r="U139" s="16"/>
      <c r="V139" s="13"/>
    </row>
    <row r="140" spans="1:52">
      <c r="A140" s="13"/>
      <c r="B140" s="12"/>
      <c r="C140" s="12"/>
      <c r="D140" s="12"/>
      <c r="T140" s="12"/>
      <c r="U140" s="13"/>
      <c r="V140" s="12"/>
    </row>
    <row r="141" spans="1:52">
      <c r="A141" s="13"/>
      <c r="B141" s="12"/>
      <c r="C141" s="12"/>
      <c r="D141" s="12"/>
      <c r="T141" s="12"/>
      <c r="U141" s="13"/>
      <c r="V141" s="12"/>
    </row>
    <row r="142" spans="1:52">
      <c r="A142" s="13"/>
      <c r="B142" s="12"/>
      <c r="C142" s="12"/>
      <c r="D142" s="12"/>
      <c r="T142" s="12"/>
      <c r="U142" s="13"/>
      <c r="V142" s="12"/>
    </row>
  </sheetData>
  <mergeCells count="125">
    <mergeCell ref="E41:F41"/>
    <mergeCell ref="I41:J41"/>
    <mergeCell ref="M41:O41"/>
    <mergeCell ref="AC41:AF41"/>
    <mergeCell ref="E42:F42"/>
    <mergeCell ref="I42:J42"/>
    <mergeCell ref="M42:O42"/>
    <mergeCell ref="AC42:AF42"/>
    <mergeCell ref="E43:F43"/>
    <mergeCell ref="I43:J43"/>
    <mergeCell ref="M43:O43"/>
    <mergeCell ref="AC43:AF43"/>
    <mergeCell ref="E38:F38"/>
    <mergeCell ref="I38:J38"/>
    <mergeCell ref="M38:O38"/>
    <mergeCell ref="AC38:AF38"/>
    <mergeCell ref="E39:F39"/>
    <mergeCell ref="I39:J39"/>
    <mergeCell ref="M39:O39"/>
    <mergeCell ref="AC39:AF39"/>
    <mergeCell ref="E40:F40"/>
    <mergeCell ref="I40:J40"/>
    <mergeCell ref="M40:O40"/>
    <mergeCell ref="AC40:AF40"/>
    <mergeCell ref="E35:F35"/>
    <mergeCell ref="I35:J35"/>
    <mergeCell ref="M35:O35"/>
    <mergeCell ref="AC35:AF35"/>
    <mergeCell ref="E36:F36"/>
    <mergeCell ref="I36:J36"/>
    <mergeCell ref="M36:O36"/>
    <mergeCell ref="AC36:AF36"/>
    <mergeCell ref="E37:F37"/>
    <mergeCell ref="I37:J37"/>
    <mergeCell ref="M37:O37"/>
    <mergeCell ref="AC37:AF37"/>
    <mergeCell ref="E32:F32"/>
    <mergeCell ref="I32:J32"/>
    <mergeCell ref="M32:O32"/>
    <mergeCell ref="AC32:AF32"/>
    <mergeCell ref="E33:F33"/>
    <mergeCell ref="I33:J33"/>
    <mergeCell ref="M33:O33"/>
    <mergeCell ref="AC33:AF33"/>
    <mergeCell ref="E34:F34"/>
    <mergeCell ref="I34:J34"/>
    <mergeCell ref="M34:O34"/>
    <mergeCell ref="AC34:AF34"/>
    <mergeCell ref="E30:F30"/>
    <mergeCell ref="I30:J30"/>
    <mergeCell ref="M30:O30"/>
    <mergeCell ref="AC30:AF30"/>
    <mergeCell ref="E31:F31"/>
    <mergeCell ref="I31:J31"/>
    <mergeCell ref="M31:O31"/>
    <mergeCell ref="AC31:AF31"/>
    <mergeCell ref="I7:J16"/>
    <mergeCell ref="G7:H15"/>
    <mergeCell ref="E7:F21"/>
    <mergeCell ref="I23:I25"/>
    <mergeCell ref="J23:J25"/>
    <mergeCell ref="U6:U28"/>
    <mergeCell ref="E29:F29"/>
    <mergeCell ref="I29:J29"/>
    <mergeCell ref="M29:O29"/>
    <mergeCell ref="AC29:AF29"/>
    <mergeCell ref="M25:N26"/>
    <mergeCell ref="AR28:AV28"/>
    <mergeCell ref="AC26:AC27"/>
    <mergeCell ref="AD26:AD27"/>
    <mergeCell ref="AE26:AE27"/>
    <mergeCell ref="AF26:AF27"/>
    <mergeCell ref="W22:W28"/>
    <mergeCell ref="X22:X28"/>
    <mergeCell ref="Y22:Y28"/>
    <mergeCell ref="Z22:Z28"/>
    <mergeCell ref="AA22:AA28"/>
    <mergeCell ref="AB22:AB28"/>
    <mergeCell ref="AD22:AD23"/>
    <mergeCell ref="A6:A28"/>
    <mergeCell ref="C6:D6"/>
    <mergeCell ref="G6:H6"/>
    <mergeCell ref="K6:L6"/>
    <mergeCell ref="R6:S6"/>
    <mergeCell ref="W6:AB6"/>
    <mergeCell ref="C7:D15"/>
    <mergeCell ref="C26:D26"/>
    <mergeCell ref="E6:F6"/>
    <mergeCell ref="P6:Q6"/>
    <mergeCell ref="I17:I18"/>
    <mergeCell ref="J17:J18"/>
    <mergeCell ref="J19:J20"/>
    <mergeCell ref="J21:J22"/>
    <mergeCell ref="I21:I22"/>
    <mergeCell ref="C23:D24"/>
    <mergeCell ref="C25:D25"/>
    <mergeCell ref="W7:AB10"/>
    <mergeCell ref="K7:L10"/>
    <mergeCell ref="C16:D18"/>
    <mergeCell ref="C19:D19"/>
    <mergeCell ref="I19:I20"/>
    <mergeCell ref="AW6:AZ6"/>
    <mergeCell ref="AW7:AZ18"/>
    <mergeCell ref="AW28:AZ28"/>
    <mergeCell ref="M6:O6"/>
    <mergeCell ref="AO7:AP11"/>
    <mergeCell ref="AD17:AD18"/>
    <mergeCell ref="AC5:AO5"/>
    <mergeCell ref="AG6:AI6"/>
    <mergeCell ref="AJ6:AN6"/>
    <mergeCell ref="AG7:AI14"/>
    <mergeCell ref="AJ7:AN18"/>
    <mergeCell ref="AR7:AV18"/>
    <mergeCell ref="M7:O18"/>
    <mergeCell ref="R7:S10"/>
    <mergeCell ref="P7:Q19"/>
    <mergeCell ref="W12:AB15"/>
    <mergeCell ref="AC20:AC21"/>
    <mergeCell ref="AD20:AD21"/>
    <mergeCell ref="AE16:AE21"/>
    <mergeCell ref="AF16:AF21"/>
    <mergeCell ref="AR6:AV6"/>
    <mergeCell ref="AC17:AC18"/>
    <mergeCell ref="AC7:AF11"/>
    <mergeCell ref="AJ28:AN28"/>
  </mergeCell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headerFooter>
  <colBreaks count="1" manualBreakCount="1">
    <brk id="20" max="1048575" man="1"/>
  </colBreaks>
</worksheet>
</file>

<file path=xl/worksheets/sheet8.xml><?xml version="1.0" encoding="utf-8"?>
<worksheet xmlns="http://schemas.openxmlformats.org/spreadsheetml/2006/main" xmlns:r="http://schemas.openxmlformats.org/officeDocument/2006/relationships">
  <dimension ref="A1:AU142"/>
  <sheetViews>
    <sheetView showGridLines="0" view="pageLayout" topLeftCell="A4" zoomScaleSheetLayoutView="100" workbookViewId="0">
      <selection activeCell="N33" sqref="N33:O33"/>
    </sheetView>
  </sheetViews>
  <sheetFormatPr baseColWidth="10" defaultColWidth="9.59765625" defaultRowHeight="12.75"/>
  <cols>
    <col min="1" max="1" width="8.19921875" style="650" bestFit="1" customWidth="1"/>
    <col min="2" max="2" width="1" style="1240" customWidth="1"/>
    <col min="3" max="3" width="7.19921875" style="1240" customWidth="1"/>
    <col min="4" max="4" width="5.19921875" style="1240" customWidth="1"/>
    <col min="5" max="5" width="12.3984375" style="1289" customWidth="1"/>
    <col min="6" max="6" width="8" style="1240" customWidth="1"/>
    <col min="7" max="7" width="4.3984375" style="1289" customWidth="1"/>
    <col min="8" max="8" width="7" style="1289" customWidth="1"/>
    <col min="9" max="9" width="9.796875" style="1289" customWidth="1"/>
    <col min="10" max="10" width="3.19921875" style="1240" customWidth="1"/>
    <col min="11" max="11" width="7" style="1289" customWidth="1"/>
    <col min="12" max="13" width="6" style="1240" customWidth="1"/>
    <col min="14" max="14" width="5.59765625" style="1289" customWidth="1"/>
    <col min="15" max="15" width="10" style="1240" customWidth="1"/>
    <col min="16" max="16" width="5.59765625" style="1289" customWidth="1"/>
    <col min="17" max="17" width="4.3984375" style="1240" customWidth="1"/>
    <col min="18" max="18" width="3.3984375" style="1240" customWidth="1"/>
    <col min="19" max="19" width="15.19921875" style="1240" customWidth="1"/>
    <col min="20" max="20" width="5.59765625" style="1289" customWidth="1"/>
    <col min="21" max="21" width="6" style="1240" customWidth="1"/>
    <col min="22" max="22" width="8.19921875" style="1289" customWidth="1"/>
    <col min="23" max="23" width="6.796875" style="1240" customWidth="1"/>
    <col min="24" max="24" width="5.19921875" style="1289" customWidth="1"/>
    <col min="25" max="25" width="3.3984375" style="1240" bestFit="1" customWidth="1"/>
    <col min="26" max="26" width="3.59765625" style="1240" bestFit="1" customWidth="1"/>
    <col min="27" max="27" width="15.3984375" style="1240" customWidth="1"/>
    <col min="28" max="16384" width="9.59765625" style="1208"/>
  </cols>
  <sheetData>
    <row r="1" spans="1:47" s="71" customFormat="1" ht="24.95" customHeight="1">
      <c r="A1" s="1252">
        <v>16</v>
      </c>
      <c r="B1" s="1253" t="s">
        <v>528</v>
      </c>
      <c r="C1" s="1254"/>
      <c r="D1" s="1255"/>
      <c r="E1" s="1255"/>
      <c r="F1" s="1256"/>
      <c r="G1" s="1256"/>
      <c r="H1" s="1256"/>
      <c r="I1" s="1256"/>
      <c r="J1" s="1256"/>
      <c r="K1" s="1252"/>
      <c r="L1" s="1253"/>
      <c r="M1" s="1256"/>
      <c r="N1" s="1256"/>
      <c r="O1" s="1253"/>
      <c r="P1" s="1253"/>
      <c r="Q1" s="1253"/>
      <c r="R1" s="1253"/>
      <c r="S1" s="1253"/>
      <c r="T1" s="1253"/>
      <c r="U1" s="1253"/>
      <c r="V1" s="1253"/>
      <c r="W1" s="1253"/>
      <c r="X1" s="1253"/>
      <c r="Y1" s="1253"/>
      <c r="Z1" s="1253"/>
      <c r="AA1" s="1253"/>
    </row>
    <row r="2" spans="1:47" ht="12.95" customHeight="1">
      <c r="A2" s="1"/>
      <c r="B2" s="1"/>
      <c r="C2" s="1"/>
      <c r="D2" s="1"/>
      <c r="E2" s="1"/>
      <c r="F2" s="1"/>
      <c r="G2" s="1"/>
      <c r="H2" s="1"/>
      <c r="I2" s="1"/>
      <c r="J2" s="1"/>
      <c r="K2" s="1"/>
      <c r="L2" s="1"/>
      <c r="M2" s="1"/>
      <c r="N2" s="1"/>
      <c r="O2" s="1"/>
      <c r="P2" s="1"/>
      <c r="Q2" s="1"/>
      <c r="R2" s="1"/>
      <c r="S2" s="1"/>
      <c r="T2" s="1"/>
      <c r="U2" s="1"/>
      <c r="V2" s="1"/>
      <c r="W2" s="1"/>
      <c r="X2" s="1"/>
      <c r="Y2" s="1"/>
      <c r="Z2" s="1"/>
      <c r="AA2" s="1"/>
    </row>
    <row r="3" spans="1:47" ht="12.95" customHeight="1">
      <c r="A3" s="2"/>
      <c r="B3" s="2"/>
      <c r="C3" s="38" t="s">
        <v>487</v>
      </c>
      <c r="D3" s="18"/>
      <c r="E3" s="2"/>
      <c r="F3" s="18"/>
      <c r="G3" s="2"/>
      <c r="H3" s="2"/>
      <c r="I3" s="2"/>
      <c r="J3" s="18"/>
      <c r="K3" s="2"/>
      <c r="L3" s="18"/>
      <c r="M3" s="18"/>
      <c r="N3" s="2"/>
      <c r="O3" s="18"/>
      <c r="P3" s="2"/>
      <c r="Q3" s="18"/>
      <c r="R3" s="18"/>
      <c r="S3" s="18"/>
      <c r="T3" s="2"/>
      <c r="U3" s="18"/>
      <c r="V3" s="2"/>
      <c r="W3" s="18"/>
      <c r="X3" s="2"/>
      <c r="Y3" s="18"/>
      <c r="Z3" s="18"/>
      <c r="AA3" s="18"/>
    </row>
    <row r="4" spans="1:47" ht="12.95" customHeight="1">
      <c r="A4" s="10"/>
      <c r="B4" s="9"/>
      <c r="C4" s="83" t="s">
        <v>488</v>
      </c>
      <c r="D4" s="2"/>
      <c r="E4" s="2"/>
      <c r="F4" s="18"/>
      <c r="G4" s="38"/>
      <c r="H4" s="38"/>
      <c r="I4" s="38"/>
      <c r="J4" s="2"/>
      <c r="K4" s="2"/>
      <c r="L4" s="2"/>
      <c r="M4" s="18"/>
      <c r="N4" s="1208"/>
      <c r="O4" s="1208"/>
      <c r="P4" s="18"/>
      <c r="Q4" s="18"/>
      <c r="R4" s="18"/>
      <c r="S4" s="18"/>
      <c r="T4" s="18"/>
      <c r="U4" s="18"/>
      <c r="V4" s="1257"/>
      <c r="W4" s="1257"/>
      <c r="X4" s="1208"/>
      <c r="Y4" s="1208"/>
      <c r="Z4" s="1208"/>
      <c r="AA4" s="1208"/>
      <c r="AB4" s="38"/>
      <c r="AC4" s="18"/>
      <c r="AD4" s="18"/>
      <c r="AE4" s="18"/>
      <c r="AF4" s="18"/>
      <c r="AG4" s="18"/>
      <c r="AH4" s="18"/>
      <c r="AI4" s="2"/>
      <c r="AJ4" s="18"/>
      <c r="AK4" s="18"/>
      <c r="AL4" s="18"/>
      <c r="AM4" s="18"/>
      <c r="AN4" s="18"/>
      <c r="AO4" s="18"/>
      <c r="AP4" s="2"/>
      <c r="AQ4" s="18"/>
      <c r="AR4" s="18"/>
      <c r="AS4" s="18"/>
      <c r="AT4" s="2"/>
      <c r="AU4" s="18"/>
    </row>
    <row r="5" spans="1:47" ht="12.95" customHeight="1">
      <c r="A5" s="10"/>
      <c r="B5" s="9"/>
      <c r="C5" s="38"/>
      <c r="D5" s="18"/>
      <c r="E5" s="2"/>
      <c r="F5" s="18"/>
      <c r="G5" s="2"/>
      <c r="H5" s="2"/>
      <c r="I5" s="2"/>
      <c r="J5" s="18"/>
      <c r="K5" s="2"/>
      <c r="L5" s="18"/>
      <c r="M5" s="18"/>
      <c r="N5" s="2"/>
      <c r="O5" s="18"/>
      <c r="P5" s="2"/>
      <c r="Q5" s="18"/>
      <c r="R5" s="18"/>
      <c r="S5" s="18"/>
      <c r="T5" s="2"/>
      <c r="U5" s="18"/>
      <c r="V5" s="1258"/>
      <c r="W5" s="1258"/>
      <c r="X5" s="2"/>
      <c r="Y5" s="18"/>
      <c r="Z5" s="18"/>
      <c r="AA5" s="18"/>
    </row>
    <row r="6" spans="1:47" s="151" customFormat="1" ht="12.95" customHeight="1">
      <c r="A6" s="1585" t="s">
        <v>115</v>
      </c>
      <c r="B6" s="36"/>
      <c r="C6" s="2026">
        <f>-A1-0.01</f>
        <v>-16.010000000000002</v>
      </c>
      <c r="D6" s="2027"/>
      <c r="E6" s="897">
        <f>C6-0.01</f>
        <v>-16.020000000000003</v>
      </c>
      <c r="F6" s="899"/>
      <c r="G6" s="2026">
        <f>E6-0.01</f>
        <v>-16.030000000000005</v>
      </c>
      <c r="H6" s="2036"/>
      <c r="I6" s="901"/>
      <c r="J6" s="898"/>
      <c r="K6" s="899">
        <f>G6-0.01</f>
        <v>-16.040000000000006</v>
      </c>
      <c r="L6" s="899"/>
      <c r="M6" s="898"/>
      <c r="N6" s="2026">
        <f>K6-0.01</f>
        <v>-16.050000000000008</v>
      </c>
      <c r="O6" s="2027"/>
      <c r="P6" s="2026">
        <f>N6-0.01</f>
        <v>-16.060000000000009</v>
      </c>
      <c r="Q6" s="2027"/>
      <c r="R6" s="2027"/>
      <c r="S6" s="2028"/>
      <c r="T6" s="2026">
        <f>P6-0.01</f>
        <v>-16.070000000000011</v>
      </c>
      <c r="U6" s="2028"/>
      <c r="V6" s="2036">
        <f>T6-0.01</f>
        <v>-16.080000000000013</v>
      </c>
      <c r="W6" s="2028"/>
      <c r="X6" s="2027">
        <f>V6-0.01</f>
        <v>-16.090000000000014</v>
      </c>
      <c r="Y6" s="2027"/>
      <c r="Z6" s="2027"/>
      <c r="AA6" s="2028"/>
    </row>
    <row r="7" spans="1:47" s="151" customFormat="1" ht="12.95" customHeight="1">
      <c r="A7" s="1586"/>
      <c r="B7" s="36"/>
      <c r="C7" s="2083" t="s">
        <v>529</v>
      </c>
      <c r="D7" s="2084"/>
      <c r="E7" s="2083" t="s">
        <v>530</v>
      </c>
      <c r="F7" s="2092"/>
      <c r="G7" s="2089" t="s">
        <v>532</v>
      </c>
      <c r="H7" s="2090"/>
      <c r="I7" s="2090"/>
      <c r="J7" s="2091"/>
      <c r="K7" s="2092" t="s">
        <v>538</v>
      </c>
      <c r="L7" s="2092"/>
      <c r="M7" s="2084"/>
      <c r="N7" s="2089" t="s">
        <v>539</v>
      </c>
      <c r="O7" s="2091"/>
      <c r="P7" s="2089" t="s">
        <v>540</v>
      </c>
      <c r="Q7" s="2090"/>
      <c r="R7" s="2090"/>
      <c r="S7" s="2091"/>
      <c r="T7" s="2089" t="s">
        <v>542</v>
      </c>
      <c r="U7" s="2091"/>
      <c r="V7" s="2037" t="s">
        <v>543</v>
      </c>
      <c r="W7" s="2038"/>
      <c r="X7" s="2089" t="s">
        <v>544</v>
      </c>
      <c r="Y7" s="2090"/>
      <c r="Z7" s="2090"/>
      <c r="AA7" s="2091"/>
    </row>
    <row r="8" spans="1:47" s="151" customFormat="1" ht="12.95" customHeight="1">
      <c r="A8" s="1586"/>
      <c r="B8" s="36"/>
      <c r="C8" s="2083"/>
      <c r="D8" s="2084"/>
      <c r="E8" s="2083"/>
      <c r="F8" s="2092"/>
      <c r="G8" s="2083"/>
      <c r="H8" s="2092"/>
      <c r="I8" s="2092"/>
      <c r="J8" s="2084"/>
      <c r="K8" s="2092"/>
      <c r="L8" s="2092"/>
      <c r="M8" s="2084"/>
      <c r="N8" s="2083"/>
      <c r="O8" s="2084"/>
      <c r="P8" s="2083"/>
      <c r="Q8" s="2092"/>
      <c r="R8" s="2092"/>
      <c r="S8" s="2084"/>
      <c r="T8" s="2083"/>
      <c r="U8" s="2084"/>
      <c r="V8" s="1973"/>
      <c r="W8" s="2030"/>
      <c r="X8" s="2083"/>
      <c r="Y8" s="2092"/>
      <c r="Z8" s="2092"/>
      <c r="AA8" s="2084"/>
    </row>
    <row r="9" spans="1:47" s="151" customFormat="1" ht="12.95" customHeight="1">
      <c r="A9" s="1586"/>
      <c r="B9" s="36"/>
      <c r="C9" s="2083"/>
      <c r="D9" s="2084"/>
      <c r="E9" s="2083"/>
      <c r="F9" s="2092"/>
      <c r="G9" s="2083"/>
      <c r="H9" s="2092"/>
      <c r="I9" s="2092"/>
      <c r="J9" s="2084"/>
      <c r="K9" s="2092"/>
      <c r="L9" s="2092"/>
      <c r="M9" s="2084"/>
      <c r="N9" s="2083"/>
      <c r="O9" s="2084"/>
      <c r="P9" s="2083"/>
      <c r="Q9" s="2092"/>
      <c r="R9" s="2092"/>
      <c r="S9" s="2084"/>
      <c r="T9" s="2083"/>
      <c r="U9" s="2084"/>
      <c r="V9" s="1973"/>
      <c r="W9" s="2030"/>
      <c r="X9" s="2083"/>
      <c r="Y9" s="2092"/>
      <c r="Z9" s="2092"/>
      <c r="AA9" s="2084"/>
    </row>
    <row r="10" spans="1:47" ht="12.95" customHeight="1">
      <c r="A10" s="1586"/>
      <c r="B10" s="1259"/>
      <c r="C10" s="2083"/>
      <c r="D10" s="2084"/>
      <c r="E10" s="2083"/>
      <c r="F10" s="2092"/>
      <c r="G10" s="2083"/>
      <c r="H10" s="2092"/>
      <c r="I10" s="2092"/>
      <c r="J10" s="2084"/>
      <c r="K10" s="2092"/>
      <c r="L10" s="2092"/>
      <c r="M10" s="2084"/>
      <c r="N10" s="2083"/>
      <c r="O10" s="2084"/>
      <c r="P10" s="2083"/>
      <c r="Q10" s="2092"/>
      <c r="R10" s="2092"/>
      <c r="S10" s="2084"/>
      <c r="T10" s="2083"/>
      <c r="U10" s="2084"/>
      <c r="V10" s="1973"/>
      <c r="W10" s="2030"/>
      <c r="X10" s="2083"/>
      <c r="Y10" s="2092"/>
      <c r="Z10" s="2092"/>
      <c r="AA10" s="2084"/>
    </row>
    <row r="11" spans="1:47" ht="12.95" customHeight="1">
      <c r="A11" s="1586"/>
      <c r="C11" s="2083"/>
      <c r="D11" s="2084"/>
      <c r="E11" s="2083"/>
      <c r="F11" s="2092"/>
      <c r="G11" s="2093"/>
      <c r="H11" s="2094"/>
      <c r="I11" s="2094"/>
      <c r="J11" s="2095"/>
      <c r="K11" s="2092"/>
      <c r="L11" s="2092"/>
      <c r="M11" s="2084"/>
      <c r="N11" s="2083"/>
      <c r="O11" s="2084"/>
      <c r="P11" s="2083"/>
      <c r="Q11" s="2092"/>
      <c r="R11" s="2092"/>
      <c r="S11" s="2084"/>
      <c r="T11" s="2083"/>
      <c r="U11" s="2084"/>
      <c r="V11" s="1973"/>
      <c r="W11" s="2030"/>
      <c r="X11" s="2083"/>
      <c r="Y11" s="2092"/>
      <c r="Z11" s="2092"/>
      <c r="AA11" s="2084"/>
    </row>
    <row r="12" spans="1:47" ht="12.95" customHeight="1">
      <c r="A12" s="1586"/>
      <c r="C12" s="2083"/>
      <c r="D12" s="2084"/>
      <c r="E12" s="2083"/>
      <c r="F12" s="2092"/>
      <c r="G12" s="1564" t="s">
        <v>533</v>
      </c>
      <c r="H12" s="2105"/>
      <c r="I12" s="2105"/>
      <c r="J12" s="2104">
        <v>1</v>
      </c>
      <c r="K12" s="2092"/>
      <c r="L12" s="2092"/>
      <c r="M12" s="2084"/>
      <c r="N12" s="2083"/>
      <c r="O12" s="2084"/>
      <c r="P12" s="2083"/>
      <c r="Q12" s="2092"/>
      <c r="R12" s="2092"/>
      <c r="S12" s="2084"/>
      <c r="T12" s="2083"/>
      <c r="U12" s="2084"/>
      <c r="V12" s="1973"/>
      <c r="W12" s="2030"/>
      <c r="X12" s="2083"/>
      <c r="Y12" s="2092"/>
      <c r="Z12" s="2092"/>
      <c r="AA12" s="2084"/>
    </row>
    <row r="13" spans="1:47" ht="12.95" customHeight="1">
      <c r="A13" s="1586"/>
      <c r="C13" s="2083"/>
      <c r="D13" s="2084"/>
      <c r="E13" s="2083"/>
      <c r="F13" s="2092"/>
      <c r="G13" s="1565"/>
      <c r="H13" s="2106"/>
      <c r="I13" s="2106"/>
      <c r="J13" s="2104"/>
      <c r="K13" s="2092"/>
      <c r="L13" s="2092"/>
      <c r="M13" s="2084"/>
      <c r="N13" s="2083"/>
      <c r="O13" s="2084"/>
      <c r="P13" s="2083"/>
      <c r="Q13" s="2092"/>
      <c r="R13" s="2092"/>
      <c r="S13" s="2084"/>
      <c r="T13" s="2083"/>
      <c r="U13" s="2084"/>
      <c r="V13" s="1973"/>
      <c r="W13" s="2030"/>
      <c r="X13" s="2083"/>
      <c r="Y13" s="2092"/>
      <c r="Z13" s="2092"/>
      <c r="AA13" s="2084"/>
    </row>
    <row r="14" spans="1:47" ht="12.95" customHeight="1">
      <c r="A14" s="1586"/>
      <c r="C14" s="2083"/>
      <c r="D14" s="2084"/>
      <c r="E14" s="2083"/>
      <c r="F14" s="2092"/>
      <c r="G14" s="1564" t="s">
        <v>534</v>
      </c>
      <c r="H14" s="2105"/>
      <c r="I14" s="2105"/>
      <c r="J14" s="2104">
        <v>2</v>
      </c>
      <c r="K14" s="2092"/>
      <c r="L14" s="2092"/>
      <c r="M14" s="2084"/>
      <c r="N14" s="2083"/>
      <c r="O14" s="2084"/>
      <c r="P14" s="2083"/>
      <c r="Q14" s="2092"/>
      <c r="R14" s="2092"/>
      <c r="S14" s="2084"/>
      <c r="T14" s="2083"/>
      <c r="U14" s="2084"/>
      <c r="V14" s="1973"/>
      <c r="W14" s="2030"/>
      <c r="X14" s="2083"/>
      <c r="Y14" s="2092"/>
      <c r="Z14" s="2092"/>
      <c r="AA14" s="2084"/>
    </row>
    <row r="15" spans="1:47" ht="12.95" customHeight="1">
      <c r="A15" s="1586"/>
      <c r="C15" s="2083"/>
      <c r="D15" s="2084"/>
      <c r="E15" s="2083"/>
      <c r="F15" s="2092"/>
      <c r="G15" s="1973"/>
      <c r="H15" s="2029"/>
      <c r="I15" s="2029"/>
      <c r="J15" s="2104"/>
      <c r="K15" s="2092"/>
      <c r="L15" s="2092"/>
      <c r="M15" s="2084"/>
      <c r="N15" s="2083"/>
      <c r="O15" s="2084"/>
      <c r="P15" s="2083"/>
      <c r="Q15" s="2092"/>
      <c r="R15" s="2092"/>
      <c r="S15" s="2084"/>
      <c r="T15" s="2083"/>
      <c r="U15" s="2084"/>
      <c r="V15" s="1973"/>
      <c r="W15" s="2030"/>
      <c r="X15" s="2083"/>
      <c r="Y15" s="2092"/>
      <c r="Z15" s="2092"/>
      <c r="AA15" s="2084"/>
    </row>
    <row r="16" spans="1:47" ht="12.95" customHeight="1">
      <c r="A16" s="1586"/>
      <c r="C16" s="2083"/>
      <c r="D16" s="2084"/>
      <c r="E16" s="2083"/>
      <c r="F16" s="2092"/>
      <c r="G16" s="1565"/>
      <c r="H16" s="2106"/>
      <c r="I16" s="2106"/>
      <c r="J16" s="2104"/>
      <c r="K16" s="2092"/>
      <c r="L16" s="2092"/>
      <c r="M16" s="2084"/>
      <c r="N16" s="2083"/>
      <c r="O16" s="2084"/>
      <c r="P16" s="2083"/>
      <c r="Q16" s="2092"/>
      <c r="R16" s="2092"/>
      <c r="S16" s="2084"/>
      <c r="T16" s="2083"/>
      <c r="U16" s="2084"/>
      <c r="V16" s="1973"/>
      <c r="W16" s="2030"/>
      <c r="X16" s="2083"/>
      <c r="Y16" s="2092"/>
      <c r="Z16" s="2092"/>
      <c r="AA16" s="2084"/>
    </row>
    <row r="17" spans="1:27" ht="12.95" customHeight="1">
      <c r="A17" s="1586"/>
      <c r="C17" s="2083"/>
      <c r="D17" s="2084"/>
      <c r="E17" s="2083"/>
      <c r="F17" s="2092"/>
      <c r="G17" s="2082" t="s">
        <v>535</v>
      </c>
      <c r="H17" s="2103"/>
      <c r="I17" s="2103"/>
      <c r="J17" s="2104">
        <v>3</v>
      </c>
      <c r="K17" s="2092"/>
      <c r="L17" s="2092"/>
      <c r="M17" s="2084"/>
      <c r="N17" s="2083"/>
      <c r="O17" s="2084"/>
      <c r="P17" s="2083"/>
      <c r="Q17" s="2092"/>
      <c r="R17" s="2092"/>
      <c r="S17" s="2084"/>
      <c r="T17" s="2083"/>
      <c r="U17" s="2084"/>
      <c r="V17" s="1973"/>
      <c r="W17" s="2030"/>
      <c r="X17" s="2083"/>
      <c r="Y17" s="2092"/>
      <c r="Z17" s="2092"/>
      <c r="AA17" s="2084"/>
    </row>
    <row r="18" spans="1:27" ht="12.95" customHeight="1">
      <c r="A18" s="1586"/>
      <c r="C18" s="2083"/>
      <c r="D18" s="2084"/>
      <c r="E18" s="2083"/>
      <c r="F18" s="2092"/>
      <c r="G18" s="2093"/>
      <c r="H18" s="2094"/>
      <c r="I18" s="2094"/>
      <c r="J18" s="2104"/>
      <c r="K18" s="2092"/>
      <c r="L18" s="2092"/>
      <c r="M18" s="2084"/>
      <c r="N18" s="2083"/>
      <c r="O18" s="2084"/>
      <c r="P18" s="2083"/>
      <c r="Q18" s="2092"/>
      <c r="R18" s="2092"/>
      <c r="S18" s="2084"/>
      <c r="T18" s="2083"/>
      <c r="U18" s="2084"/>
      <c r="V18" s="1973"/>
      <c r="W18" s="2030"/>
      <c r="X18" s="2083"/>
      <c r="Y18" s="2092"/>
      <c r="Z18" s="2092"/>
      <c r="AA18" s="2084"/>
    </row>
    <row r="19" spans="1:27" ht="12.95" customHeight="1">
      <c r="A19" s="1586"/>
      <c r="C19" s="2083"/>
      <c r="D19" s="2084"/>
      <c r="E19" s="2083"/>
      <c r="F19" s="2092"/>
      <c r="G19" s="2082" t="s">
        <v>536</v>
      </c>
      <c r="H19" s="2103"/>
      <c r="I19" s="2103"/>
      <c r="J19" s="2104">
        <v>4</v>
      </c>
      <c r="K19" s="2092"/>
      <c r="L19" s="2092"/>
      <c r="M19" s="2084"/>
      <c r="N19" s="2083"/>
      <c r="O19" s="2084"/>
      <c r="P19" s="2083"/>
      <c r="Q19" s="2092"/>
      <c r="R19" s="2092"/>
      <c r="S19" s="2084"/>
      <c r="T19" s="2083"/>
      <c r="U19" s="2084"/>
      <c r="V19" s="1973"/>
      <c r="W19" s="2030"/>
      <c r="X19" s="2083"/>
      <c r="Y19" s="2092"/>
      <c r="Z19" s="2092"/>
      <c r="AA19" s="2084"/>
    </row>
    <row r="20" spans="1:27" ht="12.95" customHeight="1">
      <c r="A20" s="1586"/>
      <c r="C20" s="2083"/>
      <c r="D20" s="2084"/>
      <c r="E20" s="321" t="s">
        <v>24</v>
      </c>
      <c r="F20" s="769">
        <v>1</v>
      </c>
      <c r="G20" s="2093"/>
      <c r="H20" s="2094"/>
      <c r="I20" s="2094"/>
      <c r="J20" s="2104"/>
      <c r="K20" s="267"/>
      <c r="L20" s="267"/>
      <c r="M20" s="145"/>
      <c r="N20" s="2083"/>
      <c r="O20" s="2084"/>
      <c r="P20" s="2083"/>
      <c r="Q20" s="2092"/>
      <c r="R20" s="2092"/>
      <c r="S20" s="2084"/>
      <c r="T20" s="2083"/>
      <c r="U20" s="2084"/>
      <c r="V20" s="1973"/>
      <c r="W20" s="2030"/>
      <c r="X20" s="2083"/>
      <c r="Y20" s="2092"/>
      <c r="Z20" s="2092"/>
      <c r="AA20" s="2084"/>
    </row>
    <row r="21" spans="1:27" ht="12.95" customHeight="1">
      <c r="A21" s="1586"/>
      <c r="C21" s="2083"/>
      <c r="D21" s="2084"/>
      <c r="E21" s="902" t="s">
        <v>4</v>
      </c>
      <c r="F21" s="770">
        <f>K6</f>
        <v>-16.040000000000006</v>
      </c>
      <c r="G21" s="2082" t="s">
        <v>516</v>
      </c>
      <c r="H21" s="2103"/>
      <c r="I21" s="2103"/>
      <c r="J21" s="2104">
        <v>5</v>
      </c>
      <c r="K21" s="267"/>
      <c r="L21" s="267"/>
      <c r="M21" s="145"/>
      <c r="N21" s="2083"/>
      <c r="O21" s="2084"/>
      <c r="P21" s="2083"/>
      <c r="Q21" s="2092"/>
      <c r="R21" s="2092"/>
      <c r="S21" s="2084"/>
      <c r="T21" s="2083"/>
      <c r="U21" s="2084"/>
      <c r="V21" s="1973"/>
      <c r="W21" s="2030"/>
      <c r="X21" s="2083"/>
      <c r="Y21" s="2092"/>
      <c r="Z21" s="2092"/>
      <c r="AA21" s="2084"/>
    </row>
    <row r="22" spans="1:27" ht="12.95" customHeight="1">
      <c r="A22" s="1586"/>
      <c r="C22" s="356"/>
      <c r="D22" s="145"/>
      <c r="E22" s="300" t="s">
        <v>25</v>
      </c>
      <c r="F22" s="1260">
        <v>2</v>
      </c>
      <c r="G22" s="2093"/>
      <c r="H22" s="2094"/>
      <c r="I22" s="2094"/>
      <c r="J22" s="2104"/>
      <c r="K22" s="267"/>
      <c r="L22" s="267"/>
      <c r="M22" s="145"/>
      <c r="N22" s="2083"/>
      <c r="O22" s="2084"/>
      <c r="P22" s="2083"/>
      <c r="Q22" s="2092"/>
      <c r="R22" s="2092"/>
      <c r="S22" s="2084"/>
      <c r="T22" s="2083"/>
      <c r="U22" s="2084"/>
      <c r="V22" s="1973"/>
      <c r="W22" s="2030"/>
      <c r="X22" s="2083"/>
      <c r="Y22" s="2092"/>
      <c r="Z22" s="2092"/>
      <c r="AA22" s="2084"/>
    </row>
    <row r="23" spans="1:27" ht="12.95" customHeight="1">
      <c r="A23" s="1586"/>
      <c r="C23" s="356"/>
      <c r="D23" s="145"/>
      <c r="E23" s="1261"/>
      <c r="F23" s="1262"/>
      <c r="G23" s="2082" t="s">
        <v>178</v>
      </c>
      <c r="H23" s="2103"/>
      <c r="I23" s="2103"/>
      <c r="J23" s="2104">
        <v>97</v>
      </c>
      <c r="K23" s="267"/>
      <c r="L23" s="267"/>
      <c r="M23" s="145"/>
      <c r="N23" s="2093"/>
      <c r="O23" s="2095"/>
      <c r="P23" s="2093"/>
      <c r="Q23" s="2094"/>
      <c r="R23" s="2094"/>
      <c r="S23" s="2095"/>
      <c r="T23" s="2093"/>
      <c r="U23" s="2095"/>
      <c r="V23" s="1565"/>
      <c r="W23" s="2075"/>
      <c r="X23" s="2093"/>
      <c r="Y23" s="2094"/>
      <c r="Z23" s="2094"/>
      <c r="AA23" s="2095"/>
    </row>
    <row r="24" spans="1:27" ht="12.95" customHeight="1">
      <c r="A24" s="1586"/>
      <c r="C24" s="356"/>
      <c r="D24" s="145"/>
      <c r="E24" s="2082" t="s">
        <v>515</v>
      </c>
      <c r="F24" s="1263">
        <v>3</v>
      </c>
      <c r="G24" s="2093"/>
      <c r="H24" s="2094"/>
      <c r="I24" s="2094"/>
      <c r="J24" s="2104"/>
      <c r="K24" s="267"/>
      <c r="L24" s="1264"/>
      <c r="M24" s="1265"/>
      <c r="N24" s="46" t="s">
        <v>117</v>
      </c>
      <c r="O24" s="1266">
        <v>1</v>
      </c>
      <c r="P24" s="46" t="s">
        <v>117</v>
      </c>
      <c r="Q24" s="1266">
        <v>1</v>
      </c>
      <c r="R24" s="1267" t="s">
        <v>4</v>
      </c>
      <c r="S24" s="182" t="s">
        <v>541</v>
      </c>
      <c r="T24" s="46" t="s">
        <v>26</v>
      </c>
      <c r="U24" s="1268">
        <v>1</v>
      </c>
      <c r="V24" s="456" t="s">
        <v>117</v>
      </c>
      <c r="W24" s="1269">
        <v>1</v>
      </c>
      <c r="X24" s="456" t="s">
        <v>117</v>
      </c>
      <c r="Y24" s="1266">
        <v>1</v>
      </c>
      <c r="Z24" s="1267" t="s">
        <v>4</v>
      </c>
      <c r="AA24" s="182" t="s">
        <v>541</v>
      </c>
    </row>
    <row r="25" spans="1:27" ht="12.95" customHeight="1">
      <c r="A25" s="1586"/>
      <c r="C25" s="356"/>
      <c r="D25" s="145"/>
      <c r="E25" s="2083"/>
      <c r="G25" s="1270"/>
      <c r="H25" s="1207"/>
      <c r="I25" s="1207"/>
      <c r="J25" s="1271"/>
      <c r="K25" s="267"/>
      <c r="L25" s="1272"/>
      <c r="M25" s="1273"/>
      <c r="N25" s="354" t="s">
        <v>118</v>
      </c>
      <c r="O25" s="1274">
        <v>2</v>
      </c>
      <c r="P25" s="354" t="s">
        <v>118</v>
      </c>
      <c r="Q25" s="1274">
        <v>2</v>
      </c>
      <c r="R25" s="1275"/>
      <c r="S25" s="450"/>
      <c r="T25" s="354" t="s">
        <v>27</v>
      </c>
      <c r="U25" s="1276">
        <v>2</v>
      </c>
      <c r="V25" s="355" t="s">
        <v>118</v>
      </c>
      <c r="W25" s="1277">
        <v>2</v>
      </c>
      <c r="X25" s="355" t="s">
        <v>118</v>
      </c>
      <c r="Y25" s="1274">
        <v>2</v>
      </c>
      <c r="Z25" s="1275"/>
      <c r="AA25" s="450"/>
    </row>
    <row r="26" spans="1:27" ht="12.95" customHeight="1">
      <c r="A26" s="1586"/>
      <c r="C26" s="356"/>
      <c r="D26" s="145"/>
      <c r="E26" s="2096" t="s">
        <v>4</v>
      </c>
      <c r="F26" s="2098" t="s">
        <v>531</v>
      </c>
      <c r="G26" s="1270"/>
      <c r="H26" s="2085" t="s">
        <v>537</v>
      </c>
      <c r="I26" s="2086"/>
      <c r="J26" s="1271"/>
      <c r="K26" s="267"/>
      <c r="L26" s="1272"/>
      <c r="M26" s="1273"/>
      <c r="N26" s="2100" t="s">
        <v>4</v>
      </c>
      <c r="O26" s="2048">
        <f>T6</f>
        <v>-16.070000000000011</v>
      </c>
      <c r="P26" s="1278"/>
      <c r="Q26" s="1279"/>
      <c r="R26" s="1279"/>
      <c r="S26" s="1280"/>
      <c r="T26" s="2100" t="s">
        <v>4</v>
      </c>
      <c r="U26" s="2048" t="s">
        <v>531</v>
      </c>
      <c r="V26" s="2100" t="s">
        <v>4</v>
      </c>
      <c r="W26" s="2048" t="s">
        <v>531</v>
      </c>
      <c r="X26" s="1278"/>
      <c r="Y26" s="1279"/>
      <c r="Z26" s="1279"/>
      <c r="AA26" s="1280"/>
    </row>
    <row r="27" spans="1:27" ht="12.95" customHeight="1">
      <c r="A27" s="1586"/>
      <c r="C27" s="356"/>
      <c r="D27" s="145"/>
      <c r="E27" s="2097"/>
      <c r="F27" s="2099"/>
      <c r="G27" s="56"/>
      <c r="H27" s="2087"/>
      <c r="I27" s="2088"/>
      <c r="J27" s="1265"/>
      <c r="K27" s="267"/>
      <c r="L27" s="1272"/>
      <c r="M27" s="1273"/>
      <c r="N27" s="2101"/>
      <c r="O27" s="2102"/>
      <c r="P27" s="1270"/>
      <c r="Q27" s="1207"/>
      <c r="R27" s="1207"/>
      <c r="S27" s="1271"/>
      <c r="T27" s="2101"/>
      <c r="U27" s="2102"/>
      <c r="V27" s="2101"/>
      <c r="W27" s="2102"/>
      <c r="X27" s="1207"/>
      <c r="Y27" s="1207"/>
      <c r="Z27" s="1207"/>
      <c r="AA27" s="1271"/>
    </row>
    <row r="28" spans="1:27" ht="12.95" customHeight="1">
      <c r="A28" s="1587"/>
      <c r="C28" s="2080" t="s">
        <v>116</v>
      </c>
      <c r="D28" s="2081"/>
      <c r="E28" s="1208"/>
      <c r="F28" s="1208"/>
      <c r="G28" s="628"/>
      <c r="H28" s="629"/>
      <c r="I28" s="629"/>
      <c r="J28" s="1281"/>
      <c r="K28" s="2078" t="s">
        <v>28</v>
      </c>
      <c r="L28" s="2078"/>
      <c r="M28" s="2079"/>
      <c r="N28" s="1208"/>
      <c r="O28" s="1208"/>
      <c r="P28" s="1282"/>
      <c r="Q28" s="1283"/>
      <c r="R28" s="1283"/>
      <c r="S28" s="1284"/>
      <c r="T28" s="1282"/>
      <c r="U28" s="1284"/>
      <c r="V28" s="1283"/>
      <c r="W28" s="1284"/>
      <c r="X28" s="1283"/>
      <c r="Y28" s="1283"/>
      <c r="Z28" s="1283"/>
      <c r="AA28" s="1284"/>
    </row>
    <row r="29" spans="1:27" ht="18" customHeight="1">
      <c r="A29" s="530">
        <v>1</v>
      </c>
      <c r="B29" s="191"/>
      <c r="C29" s="891"/>
      <c r="D29" s="892"/>
      <c r="E29" s="2069"/>
      <c r="F29" s="2070"/>
      <c r="G29" s="2069"/>
      <c r="H29" s="2070"/>
      <c r="I29" s="2070"/>
      <c r="J29" s="2071"/>
      <c r="K29" s="173"/>
      <c r="L29" s="1247" t="s">
        <v>52</v>
      </c>
      <c r="M29" s="175"/>
      <c r="N29" s="2069"/>
      <c r="O29" s="2070"/>
      <c r="P29" s="2069"/>
      <c r="Q29" s="2070"/>
      <c r="R29" s="2070"/>
      <c r="S29" s="2071"/>
      <c r="T29" s="2069"/>
      <c r="U29" s="2071"/>
      <c r="V29" s="2069"/>
      <c r="W29" s="2070"/>
      <c r="X29" s="2069"/>
      <c r="Y29" s="2070"/>
      <c r="Z29" s="2070"/>
      <c r="AA29" s="2071"/>
    </row>
    <row r="30" spans="1:27" ht="18" customHeight="1">
      <c r="A30" s="530">
        <f t="shared" ref="A30:A43" si="0">A29+1</f>
        <v>2</v>
      </c>
      <c r="B30" s="191"/>
      <c r="C30" s="891"/>
      <c r="D30" s="892"/>
      <c r="E30" s="2069"/>
      <c r="F30" s="2070"/>
      <c r="G30" s="2069"/>
      <c r="H30" s="2070"/>
      <c r="I30" s="2070"/>
      <c r="J30" s="2071"/>
      <c r="K30" s="173"/>
      <c r="L30" s="1247" t="s">
        <v>52</v>
      </c>
      <c r="M30" s="175"/>
      <c r="N30" s="2069"/>
      <c r="O30" s="2070"/>
      <c r="P30" s="2069"/>
      <c r="Q30" s="2070"/>
      <c r="R30" s="2070"/>
      <c r="S30" s="2071"/>
      <c r="T30" s="2069"/>
      <c r="U30" s="2071"/>
      <c r="V30" s="2069"/>
      <c r="W30" s="2070"/>
      <c r="X30" s="2069"/>
      <c r="Y30" s="2070"/>
      <c r="Z30" s="2070"/>
      <c r="AA30" s="2071"/>
    </row>
    <row r="31" spans="1:27" ht="18" customHeight="1">
      <c r="A31" s="68">
        <f t="shared" si="0"/>
        <v>3</v>
      </c>
      <c r="B31" s="191"/>
      <c r="C31" s="894"/>
      <c r="D31" s="895"/>
      <c r="E31" s="2072"/>
      <c r="F31" s="2073"/>
      <c r="G31" s="2072"/>
      <c r="H31" s="2073"/>
      <c r="I31" s="2073"/>
      <c r="J31" s="2074"/>
      <c r="K31" s="173"/>
      <c r="L31" s="1247" t="s">
        <v>52</v>
      </c>
      <c r="M31" s="175"/>
      <c r="N31" s="2072"/>
      <c r="O31" s="2073"/>
      <c r="P31" s="2072"/>
      <c r="Q31" s="2073"/>
      <c r="R31" s="2073"/>
      <c r="S31" s="2074"/>
      <c r="T31" s="2072"/>
      <c r="U31" s="2074"/>
      <c r="V31" s="2072"/>
      <c r="W31" s="2073"/>
      <c r="X31" s="2072"/>
      <c r="Y31" s="2073"/>
      <c r="Z31" s="2073"/>
      <c r="AA31" s="2074"/>
    </row>
    <row r="32" spans="1:27" ht="18" customHeight="1">
      <c r="A32" s="2172">
        <f t="shared" si="0"/>
        <v>4</v>
      </c>
      <c r="B32" s="191"/>
      <c r="C32" s="891"/>
      <c r="D32" s="892"/>
      <c r="E32" s="2069"/>
      <c r="F32" s="2070"/>
      <c r="G32" s="2069"/>
      <c r="H32" s="2070"/>
      <c r="I32" s="2070"/>
      <c r="J32" s="2071"/>
      <c r="K32" s="173"/>
      <c r="L32" s="1247" t="s">
        <v>52</v>
      </c>
      <c r="M32" s="175"/>
      <c r="N32" s="2069"/>
      <c r="O32" s="2070"/>
      <c r="P32" s="2069"/>
      <c r="Q32" s="2070"/>
      <c r="R32" s="2070"/>
      <c r="S32" s="2071"/>
      <c r="T32" s="2069"/>
      <c r="U32" s="2071"/>
      <c r="V32" s="2069"/>
      <c r="W32" s="2070"/>
      <c r="X32" s="2069"/>
      <c r="Y32" s="2070"/>
      <c r="Z32" s="2070"/>
      <c r="AA32" s="2071"/>
    </row>
    <row r="33" spans="1:27" ht="18" customHeight="1">
      <c r="A33" s="2172">
        <f t="shared" si="0"/>
        <v>5</v>
      </c>
      <c r="B33" s="191"/>
      <c r="C33" s="891"/>
      <c r="D33" s="892"/>
      <c r="E33" s="2069"/>
      <c r="F33" s="2070"/>
      <c r="G33" s="2069"/>
      <c r="H33" s="2070"/>
      <c r="I33" s="2070"/>
      <c r="J33" s="2071"/>
      <c r="K33" s="173"/>
      <c r="L33" s="1247" t="s">
        <v>52</v>
      </c>
      <c r="M33" s="175"/>
      <c r="N33" s="2069"/>
      <c r="O33" s="2070"/>
      <c r="P33" s="2069"/>
      <c r="Q33" s="2070"/>
      <c r="R33" s="2070"/>
      <c r="S33" s="2071"/>
      <c r="T33" s="2069"/>
      <c r="U33" s="2071"/>
      <c r="V33" s="2069"/>
      <c r="W33" s="2070"/>
      <c r="X33" s="2069"/>
      <c r="Y33" s="2070"/>
      <c r="Z33" s="2070"/>
      <c r="AA33" s="2071"/>
    </row>
    <row r="34" spans="1:27" ht="18" customHeight="1">
      <c r="A34" s="2172">
        <f t="shared" si="0"/>
        <v>6</v>
      </c>
      <c r="B34" s="191"/>
      <c r="C34" s="894"/>
      <c r="D34" s="895"/>
      <c r="E34" s="2072"/>
      <c r="F34" s="2073"/>
      <c r="G34" s="2072"/>
      <c r="H34" s="2073"/>
      <c r="I34" s="2073"/>
      <c r="J34" s="2074"/>
      <c r="K34" s="173"/>
      <c r="L34" s="1247" t="s">
        <v>52</v>
      </c>
      <c r="M34" s="175"/>
      <c r="N34" s="2072"/>
      <c r="O34" s="2073"/>
      <c r="P34" s="2072"/>
      <c r="Q34" s="2073"/>
      <c r="R34" s="2073"/>
      <c r="S34" s="2074"/>
      <c r="T34" s="2072"/>
      <c r="U34" s="2074"/>
      <c r="V34" s="2072"/>
      <c r="W34" s="2073"/>
      <c r="X34" s="2072"/>
      <c r="Y34" s="2073"/>
      <c r="Z34" s="2073"/>
      <c r="AA34" s="2074"/>
    </row>
    <row r="35" spans="1:27" ht="18" customHeight="1">
      <c r="A35" s="2172">
        <f t="shared" si="0"/>
        <v>7</v>
      </c>
      <c r="B35" s="191"/>
      <c r="C35" s="891"/>
      <c r="D35" s="892"/>
      <c r="E35" s="2069"/>
      <c r="F35" s="2070"/>
      <c r="G35" s="2069"/>
      <c r="H35" s="2070"/>
      <c r="I35" s="2070"/>
      <c r="J35" s="2071"/>
      <c r="K35" s="173"/>
      <c r="L35" s="1247" t="s">
        <v>52</v>
      </c>
      <c r="M35" s="175"/>
      <c r="N35" s="2069"/>
      <c r="O35" s="2070"/>
      <c r="P35" s="2069"/>
      <c r="Q35" s="2070"/>
      <c r="R35" s="2070"/>
      <c r="S35" s="2071"/>
      <c r="T35" s="2069"/>
      <c r="U35" s="2071"/>
      <c r="V35" s="2069"/>
      <c r="W35" s="2070"/>
      <c r="X35" s="2069"/>
      <c r="Y35" s="2070"/>
      <c r="Z35" s="2070"/>
      <c r="AA35" s="2071"/>
    </row>
    <row r="36" spans="1:27" ht="18" customHeight="1">
      <c r="A36" s="2172">
        <f t="shared" si="0"/>
        <v>8</v>
      </c>
      <c r="B36" s="191"/>
      <c r="C36" s="891"/>
      <c r="D36" s="892"/>
      <c r="E36" s="2069"/>
      <c r="F36" s="2070"/>
      <c r="G36" s="2069"/>
      <c r="H36" s="2070"/>
      <c r="I36" s="2070"/>
      <c r="J36" s="2071"/>
      <c r="K36" s="173"/>
      <c r="L36" s="1247" t="s">
        <v>52</v>
      </c>
      <c r="M36" s="175"/>
      <c r="N36" s="2069"/>
      <c r="O36" s="2070"/>
      <c r="P36" s="2069"/>
      <c r="Q36" s="2070"/>
      <c r="R36" s="2070"/>
      <c r="S36" s="2071"/>
      <c r="T36" s="2069"/>
      <c r="U36" s="2071"/>
      <c r="V36" s="2069"/>
      <c r="W36" s="2070"/>
      <c r="X36" s="2069"/>
      <c r="Y36" s="2070"/>
      <c r="Z36" s="2070"/>
      <c r="AA36" s="2071"/>
    </row>
    <row r="37" spans="1:27" ht="18" customHeight="1">
      <c r="A37" s="2172">
        <f t="shared" si="0"/>
        <v>9</v>
      </c>
      <c r="B37" s="191"/>
      <c r="C37" s="894"/>
      <c r="D37" s="895"/>
      <c r="E37" s="2072"/>
      <c r="F37" s="2073"/>
      <c r="G37" s="2072"/>
      <c r="H37" s="2073"/>
      <c r="I37" s="2073"/>
      <c r="J37" s="2074"/>
      <c r="K37" s="173"/>
      <c r="L37" s="1247" t="s">
        <v>52</v>
      </c>
      <c r="M37" s="175"/>
      <c r="N37" s="2072"/>
      <c r="O37" s="2073"/>
      <c r="P37" s="2072"/>
      <c r="Q37" s="2073"/>
      <c r="R37" s="2073"/>
      <c r="S37" s="2074"/>
      <c r="T37" s="2072"/>
      <c r="U37" s="2074"/>
      <c r="V37" s="2072"/>
      <c r="W37" s="2073"/>
      <c r="X37" s="2072"/>
      <c r="Y37" s="2073"/>
      <c r="Z37" s="2073"/>
      <c r="AA37" s="2074"/>
    </row>
    <row r="38" spans="1:27" ht="18" customHeight="1">
      <c r="A38" s="2172">
        <f t="shared" si="0"/>
        <v>10</v>
      </c>
      <c r="B38" s="191"/>
      <c r="C38" s="891"/>
      <c r="D38" s="892"/>
      <c r="E38" s="2069"/>
      <c r="F38" s="2070"/>
      <c r="G38" s="2069"/>
      <c r="H38" s="2070"/>
      <c r="I38" s="2070"/>
      <c r="J38" s="2071"/>
      <c r="K38" s="173"/>
      <c r="L38" s="1247" t="s">
        <v>52</v>
      </c>
      <c r="M38" s="175"/>
      <c r="N38" s="2069"/>
      <c r="O38" s="2070"/>
      <c r="P38" s="2069"/>
      <c r="Q38" s="2070"/>
      <c r="R38" s="2070"/>
      <c r="S38" s="2071"/>
      <c r="T38" s="2069"/>
      <c r="U38" s="2071"/>
      <c r="V38" s="2069"/>
      <c r="W38" s="2070"/>
      <c r="X38" s="2069"/>
      <c r="Y38" s="2070"/>
      <c r="Z38" s="2070"/>
      <c r="AA38" s="2071"/>
    </row>
    <row r="39" spans="1:27" ht="18" customHeight="1">
      <c r="A39" s="2172">
        <f t="shared" si="0"/>
        <v>11</v>
      </c>
      <c r="B39" s="191"/>
      <c r="C39" s="891"/>
      <c r="D39" s="892"/>
      <c r="E39" s="2069"/>
      <c r="F39" s="2070"/>
      <c r="G39" s="2069"/>
      <c r="H39" s="2070"/>
      <c r="I39" s="2070"/>
      <c r="J39" s="2071"/>
      <c r="K39" s="173"/>
      <c r="L39" s="1247" t="s">
        <v>52</v>
      </c>
      <c r="M39" s="175"/>
      <c r="N39" s="2069"/>
      <c r="O39" s="2070"/>
      <c r="P39" s="2069"/>
      <c r="Q39" s="2070"/>
      <c r="R39" s="2070"/>
      <c r="S39" s="2071"/>
      <c r="T39" s="2069"/>
      <c r="U39" s="2071"/>
      <c r="V39" s="2069"/>
      <c r="W39" s="2070"/>
      <c r="X39" s="2069"/>
      <c r="Y39" s="2070"/>
      <c r="Z39" s="2070"/>
      <c r="AA39" s="2071"/>
    </row>
    <row r="40" spans="1:27" ht="18" customHeight="1">
      <c r="A40" s="2172">
        <f t="shared" si="0"/>
        <v>12</v>
      </c>
      <c r="B40" s="191"/>
      <c r="C40" s="894"/>
      <c r="D40" s="895"/>
      <c r="E40" s="2072"/>
      <c r="F40" s="2073"/>
      <c r="G40" s="2072"/>
      <c r="H40" s="2073"/>
      <c r="I40" s="2073"/>
      <c r="J40" s="2074"/>
      <c r="K40" s="173"/>
      <c r="L40" s="1247" t="s">
        <v>52</v>
      </c>
      <c r="M40" s="175"/>
      <c r="N40" s="2072"/>
      <c r="O40" s="2073"/>
      <c r="P40" s="2072"/>
      <c r="Q40" s="2073"/>
      <c r="R40" s="2073"/>
      <c r="S40" s="2074"/>
      <c r="T40" s="2072"/>
      <c r="U40" s="2074"/>
      <c r="V40" s="2072"/>
      <c r="W40" s="2073"/>
      <c r="X40" s="2072"/>
      <c r="Y40" s="2073"/>
      <c r="Z40" s="2073"/>
      <c r="AA40" s="2074"/>
    </row>
    <row r="41" spans="1:27" ht="18" customHeight="1">
      <c r="A41" s="2172">
        <f t="shared" si="0"/>
        <v>13</v>
      </c>
      <c r="B41" s="191"/>
      <c r="C41" s="891"/>
      <c r="D41" s="892"/>
      <c r="E41" s="2069"/>
      <c r="F41" s="2070"/>
      <c r="G41" s="2069"/>
      <c r="H41" s="2070"/>
      <c r="I41" s="2070"/>
      <c r="J41" s="2071"/>
      <c r="K41" s="173"/>
      <c r="L41" s="1247" t="s">
        <v>52</v>
      </c>
      <c r="M41" s="175"/>
      <c r="N41" s="2069"/>
      <c r="O41" s="2070"/>
      <c r="P41" s="2069"/>
      <c r="Q41" s="2070"/>
      <c r="R41" s="2070"/>
      <c r="S41" s="2071"/>
      <c r="T41" s="2069"/>
      <c r="U41" s="2071"/>
      <c r="V41" s="2069"/>
      <c r="W41" s="2070"/>
      <c r="X41" s="2069"/>
      <c r="Y41" s="2070"/>
      <c r="Z41" s="2070"/>
      <c r="AA41" s="2071"/>
    </row>
    <row r="42" spans="1:27" ht="18" customHeight="1">
      <c r="A42" s="530">
        <f t="shared" si="0"/>
        <v>14</v>
      </c>
      <c r="B42" s="191"/>
      <c r="C42" s="891"/>
      <c r="D42" s="892"/>
      <c r="E42" s="2069"/>
      <c r="F42" s="2070"/>
      <c r="G42" s="2069"/>
      <c r="H42" s="2070"/>
      <c r="I42" s="2070"/>
      <c r="J42" s="2071"/>
      <c r="K42" s="173"/>
      <c r="L42" s="1247" t="s">
        <v>52</v>
      </c>
      <c r="M42" s="175"/>
      <c r="N42" s="2069"/>
      <c r="O42" s="2070"/>
      <c r="P42" s="2069"/>
      <c r="Q42" s="2070"/>
      <c r="R42" s="2070"/>
      <c r="S42" s="2071"/>
      <c r="T42" s="2069"/>
      <c r="U42" s="2071"/>
      <c r="V42" s="2069"/>
      <c r="W42" s="2070"/>
      <c r="X42" s="2069"/>
      <c r="Y42" s="2070"/>
      <c r="Z42" s="2070"/>
      <c r="AA42" s="2071"/>
    </row>
    <row r="43" spans="1:27" ht="18" customHeight="1">
      <c r="A43" s="68">
        <f t="shared" si="0"/>
        <v>15</v>
      </c>
      <c r="B43" s="191"/>
      <c r="C43" s="894"/>
      <c r="D43" s="895"/>
      <c r="E43" s="2072"/>
      <c r="F43" s="2073"/>
      <c r="G43" s="2072"/>
      <c r="H43" s="2073"/>
      <c r="I43" s="2073"/>
      <c r="J43" s="2074"/>
      <c r="K43" s="173"/>
      <c r="L43" s="1247" t="s">
        <v>52</v>
      </c>
      <c r="M43" s="175"/>
      <c r="N43" s="2072"/>
      <c r="O43" s="2073"/>
      <c r="P43" s="2072"/>
      <c r="Q43" s="2073"/>
      <c r="R43" s="2073"/>
      <c r="S43" s="2074"/>
      <c r="T43" s="2072"/>
      <c r="U43" s="2074"/>
      <c r="V43" s="2072"/>
      <c r="W43" s="2073"/>
      <c r="X43" s="2072"/>
      <c r="Y43" s="2073"/>
      <c r="Z43" s="2073"/>
      <c r="AA43" s="2074"/>
    </row>
    <row r="44" spans="1:27" s="1206" customFormat="1" ht="17.25">
      <c r="A44" s="57"/>
      <c r="B44" s="58"/>
      <c r="C44" s="28"/>
      <c r="D44" s="28"/>
      <c r="E44" s="1285"/>
      <c r="F44" s="28"/>
      <c r="G44" s="1285"/>
      <c r="H44" s="1285"/>
      <c r="I44" s="1285"/>
      <c r="J44" s="28"/>
      <c r="K44" s="1285"/>
      <c r="L44" s="28"/>
      <c r="M44" s="28"/>
      <c r="N44" s="16"/>
      <c r="O44" s="16"/>
      <c r="P44" s="16"/>
      <c r="Q44" s="16"/>
      <c r="R44" s="16"/>
      <c r="S44" s="16"/>
      <c r="T44" s="16"/>
      <c r="U44" s="16"/>
      <c r="V44" s="16"/>
      <c r="W44" s="16"/>
      <c r="X44" s="16"/>
      <c r="Y44" s="16"/>
      <c r="Z44" s="16"/>
      <c r="AA44" s="16"/>
    </row>
    <row r="45" spans="1:27" s="1206" customFormat="1" ht="12.75" customHeight="1">
      <c r="A45" s="57"/>
      <c r="B45" s="58"/>
      <c r="C45" s="28"/>
      <c r="D45" s="28"/>
      <c r="E45" s="1285"/>
      <c r="F45" s="28"/>
      <c r="G45" s="1285"/>
      <c r="H45" s="1285"/>
      <c r="I45" s="1285"/>
      <c r="J45" s="28"/>
      <c r="K45" s="1285"/>
      <c r="L45" s="28"/>
      <c r="M45" s="28"/>
      <c r="N45" s="16"/>
      <c r="O45" s="16"/>
      <c r="P45" s="16"/>
      <c r="Q45" s="16"/>
      <c r="R45" s="16"/>
      <c r="S45" s="16"/>
      <c r="T45" s="16"/>
      <c r="U45" s="16"/>
      <c r="V45" s="16"/>
      <c r="W45" s="16"/>
      <c r="X45" s="16"/>
      <c r="Y45" s="16"/>
      <c r="Z45" s="16"/>
      <c r="AA45" s="16"/>
    </row>
    <row r="46" spans="1:27" s="1206" customFormat="1" ht="12.75" customHeight="1">
      <c r="A46" s="16"/>
      <c r="B46" s="28"/>
      <c r="C46" s="28"/>
      <c r="D46" s="28"/>
      <c r="E46" s="1285"/>
      <c r="F46" s="28"/>
      <c r="G46" s="1285"/>
      <c r="H46" s="1285"/>
      <c r="I46" s="1285"/>
      <c r="J46" s="28"/>
      <c r="K46" s="1285"/>
      <c r="L46" s="28"/>
      <c r="M46" s="28"/>
      <c r="N46" s="16"/>
      <c r="O46" s="16"/>
      <c r="P46" s="16"/>
      <c r="Q46" s="16"/>
      <c r="R46" s="16"/>
      <c r="S46" s="16"/>
      <c r="T46" s="16"/>
      <c r="U46" s="16"/>
      <c r="V46" s="16"/>
      <c r="W46" s="16"/>
      <c r="X46" s="16"/>
      <c r="Y46" s="16"/>
      <c r="Z46" s="16"/>
      <c r="AA46" s="16"/>
    </row>
    <row r="47" spans="1:27" s="1206" customFormat="1" ht="20.25">
      <c r="A47" s="16"/>
      <c r="B47" s="28"/>
      <c r="C47" s="24"/>
      <c r="D47" s="24"/>
      <c r="E47" s="24"/>
      <c r="F47" s="24"/>
      <c r="G47" s="24"/>
      <c r="H47" s="24"/>
      <c r="I47" s="24"/>
      <c r="J47" s="24"/>
      <c r="K47" s="24"/>
      <c r="L47" s="24"/>
      <c r="M47" s="24"/>
      <c r="N47" s="16"/>
      <c r="O47" s="16"/>
      <c r="P47" s="16"/>
      <c r="Q47" s="16"/>
      <c r="R47" s="16"/>
      <c r="S47" s="16"/>
      <c r="T47" s="16"/>
      <c r="U47" s="16"/>
      <c r="V47" s="16"/>
      <c r="W47" s="16"/>
      <c r="X47" s="16"/>
      <c r="Y47" s="16"/>
      <c r="Z47" s="16"/>
      <c r="AA47" s="16"/>
    </row>
    <row r="48" spans="1:27" s="1206" customFormat="1" ht="12.75" customHeight="1">
      <c r="A48" s="16"/>
      <c r="B48" s="28"/>
      <c r="C48" s="25"/>
      <c r="D48" s="25"/>
      <c r="E48" s="25"/>
      <c r="F48" s="25"/>
      <c r="G48" s="25"/>
      <c r="H48" s="25"/>
      <c r="I48" s="25"/>
      <c r="J48" s="25"/>
      <c r="K48" s="25"/>
      <c r="L48" s="25"/>
      <c r="M48" s="25"/>
      <c r="N48" s="16"/>
      <c r="O48" s="16"/>
      <c r="P48" s="16"/>
      <c r="Q48" s="16"/>
      <c r="R48" s="16"/>
      <c r="S48" s="16"/>
      <c r="T48" s="16"/>
      <c r="U48" s="16"/>
      <c r="V48" s="16"/>
      <c r="W48" s="16"/>
      <c r="X48" s="16"/>
      <c r="Y48" s="16"/>
      <c r="Z48" s="16"/>
      <c r="AA48" s="16"/>
    </row>
    <row r="49" spans="1:27" s="1206" customFormat="1" ht="12.75" customHeight="1">
      <c r="A49" s="16"/>
      <c r="B49" s="28"/>
      <c r="C49" s="900"/>
      <c r="D49" s="900"/>
      <c r="E49" s="900"/>
      <c r="F49" s="900"/>
      <c r="G49" s="900"/>
      <c r="H49" s="900"/>
      <c r="I49" s="900"/>
      <c r="J49" s="900"/>
      <c r="K49" s="900"/>
      <c r="L49" s="900"/>
      <c r="M49" s="900"/>
      <c r="N49" s="16"/>
      <c r="O49" s="16"/>
      <c r="P49" s="16"/>
      <c r="Q49" s="16"/>
      <c r="R49" s="16"/>
      <c r="S49" s="16"/>
      <c r="T49" s="16"/>
      <c r="U49" s="16"/>
      <c r="V49" s="16"/>
      <c r="W49" s="16"/>
      <c r="X49" s="16"/>
      <c r="Y49" s="16"/>
      <c r="Z49" s="16"/>
      <c r="AA49" s="16"/>
    </row>
    <row r="50" spans="1:27" s="1206" customFormat="1" ht="12.75" customHeight="1">
      <c r="A50" s="16"/>
      <c r="B50" s="28"/>
      <c r="C50" s="900"/>
      <c r="D50" s="900"/>
      <c r="E50" s="900"/>
      <c r="F50" s="900"/>
      <c r="G50" s="900"/>
      <c r="H50" s="900"/>
      <c r="I50" s="900"/>
      <c r="J50" s="900"/>
      <c r="K50" s="900"/>
      <c r="L50" s="900"/>
      <c r="M50" s="900"/>
      <c r="N50" s="16"/>
      <c r="O50" s="16"/>
      <c r="P50" s="16"/>
      <c r="Q50" s="16"/>
      <c r="R50" s="16"/>
      <c r="S50" s="16"/>
      <c r="T50" s="16"/>
      <c r="U50" s="16"/>
      <c r="V50" s="16"/>
      <c r="W50" s="16"/>
      <c r="X50" s="16"/>
      <c r="Y50" s="16"/>
      <c r="Z50" s="16"/>
      <c r="AA50" s="16"/>
    </row>
    <row r="51" spans="1:27" s="1206" customFormat="1" ht="12.75" customHeight="1">
      <c r="A51" s="16"/>
      <c r="B51" s="28"/>
      <c r="C51" s="47"/>
      <c r="D51" s="47"/>
      <c r="E51" s="47"/>
      <c r="F51" s="47"/>
      <c r="G51" s="47"/>
      <c r="H51" s="47"/>
      <c r="I51" s="47"/>
      <c r="J51" s="47"/>
      <c r="K51" s="47"/>
      <c r="L51" s="47"/>
      <c r="M51" s="47"/>
      <c r="N51" s="16"/>
      <c r="O51" s="16"/>
      <c r="P51" s="16"/>
      <c r="Q51" s="16"/>
      <c r="R51" s="16"/>
      <c r="S51" s="16"/>
      <c r="V51" s="16"/>
      <c r="W51" s="16"/>
      <c r="X51" s="16"/>
      <c r="Y51" s="16"/>
      <c r="Z51" s="16"/>
      <c r="AA51" s="16"/>
    </row>
    <row r="52" spans="1:27" s="1206" customFormat="1" ht="12.75" customHeight="1">
      <c r="A52" s="16"/>
      <c r="B52" s="28"/>
      <c r="C52" s="516"/>
      <c r="D52" s="516"/>
      <c r="E52" s="516"/>
      <c r="F52" s="516"/>
      <c r="G52" s="516"/>
      <c r="H52" s="516"/>
      <c r="I52" s="516"/>
      <c r="J52" s="516"/>
      <c r="K52" s="516"/>
      <c r="L52" s="516"/>
      <c r="M52" s="516"/>
      <c r="N52" s="16"/>
      <c r="O52" s="16"/>
      <c r="P52" s="16"/>
      <c r="Q52" s="16"/>
      <c r="R52" s="16"/>
      <c r="S52" s="16"/>
      <c r="V52" s="16"/>
      <c r="W52" s="16"/>
      <c r="X52" s="16"/>
      <c r="Y52" s="16"/>
      <c r="Z52" s="16"/>
      <c r="AA52" s="16"/>
    </row>
    <row r="53" spans="1:27" s="1206" customFormat="1" ht="12.75" customHeight="1">
      <c r="A53" s="16"/>
      <c r="B53" s="28"/>
      <c r="C53" s="516"/>
      <c r="D53" s="516"/>
      <c r="E53" s="516"/>
      <c r="F53" s="516"/>
      <c r="G53" s="516"/>
      <c r="H53" s="516"/>
      <c r="I53" s="516"/>
      <c r="J53" s="516"/>
      <c r="K53" s="516"/>
      <c r="L53" s="516"/>
      <c r="M53" s="516"/>
      <c r="N53" s="16"/>
      <c r="O53" s="16"/>
      <c r="P53" s="16"/>
      <c r="Q53" s="16"/>
      <c r="R53" s="16"/>
      <c r="S53" s="16"/>
      <c r="V53" s="16"/>
      <c r="W53" s="16"/>
      <c r="X53" s="16"/>
      <c r="Y53" s="16"/>
      <c r="Z53" s="16"/>
      <c r="AA53" s="16"/>
    </row>
    <row r="54" spans="1:27" s="1206" customFormat="1" ht="12.75" customHeight="1">
      <c r="A54" s="24"/>
      <c r="B54" s="24"/>
      <c r="C54" s="516"/>
      <c r="D54" s="516"/>
      <c r="E54" s="516"/>
      <c r="F54" s="516"/>
      <c r="G54" s="516"/>
      <c r="H54" s="516"/>
      <c r="I54" s="516"/>
      <c r="J54" s="516"/>
      <c r="K54" s="516"/>
      <c r="L54" s="516"/>
      <c r="M54" s="516"/>
      <c r="N54" s="16"/>
      <c r="O54" s="16"/>
      <c r="P54" s="16"/>
      <c r="Q54" s="16"/>
      <c r="R54" s="16"/>
      <c r="S54" s="16"/>
      <c r="T54" s="16"/>
      <c r="U54" s="16"/>
      <c r="V54" s="16"/>
      <c r="W54" s="16"/>
      <c r="X54" s="16"/>
      <c r="Y54" s="16"/>
      <c r="Z54" s="16"/>
      <c r="AA54" s="16"/>
    </row>
    <row r="55" spans="1:27" s="1206" customFormat="1" ht="12.75" customHeight="1">
      <c r="A55" s="25"/>
      <c r="B55" s="25"/>
      <c r="C55" s="516"/>
      <c r="D55" s="516"/>
      <c r="E55" s="516"/>
      <c r="F55" s="516"/>
      <c r="G55" s="516"/>
      <c r="H55" s="516"/>
      <c r="I55" s="516"/>
      <c r="J55" s="516"/>
      <c r="K55" s="516"/>
      <c r="L55" s="516"/>
      <c r="M55" s="516"/>
      <c r="N55" s="16"/>
      <c r="O55" s="16"/>
      <c r="P55" s="16"/>
      <c r="Q55" s="16"/>
      <c r="R55" s="16"/>
      <c r="S55" s="16"/>
      <c r="T55" s="16"/>
      <c r="U55" s="16"/>
      <c r="V55" s="16"/>
      <c r="W55" s="16"/>
      <c r="X55" s="16"/>
      <c r="Y55" s="16"/>
      <c r="Z55" s="16"/>
      <c r="AA55" s="16"/>
    </row>
    <row r="56" spans="1:27" s="1206" customFormat="1" ht="12.75" customHeight="1">
      <c r="A56" s="26"/>
      <c r="B56" s="900"/>
      <c r="C56" s="516"/>
      <c r="D56" s="516"/>
      <c r="E56" s="516"/>
      <c r="F56" s="516"/>
      <c r="G56" s="516"/>
      <c r="H56" s="516"/>
      <c r="I56" s="516"/>
      <c r="J56" s="516"/>
      <c r="K56" s="516"/>
      <c r="L56" s="516"/>
      <c r="M56" s="516"/>
      <c r="N56" s="16"/>
      <c r="O56" s="16"/>
      <c r="P56" s="16"/>
      <c r="Q56" s="16"/>
      <c r="R56" s="16"/>
      <c r="S56" s="16"/>
      <c r="T56" s="16"/>
      <c r="U56" s="16"/>
      <c r="V56" s="16"/>
      <c r="W56" s="16"/>
      <c r="X56" s="16"/>
      <c r="Y56" s="16"/>
      <c r="Z56" s="16"/>
      <c r="AA56" s="16"/>
    </row>
    <row r="57" spans="1:27" s="1206" customFormat="1">
      <c r="A57" s="26"/>
      <c r="B57" s="900"/>
      <c r="C57" s="516"/>
      <c r="D57" s="516"/>
      <c r="E57" s="516"/>
      <c r="F57" s="516"/>
      <c r="G57" s="516"/>
      <c r="H57" s="516"/>
      <c r="I57" s="516"/>
      <c r="J57" s="516"/>
      <c r="K57" s="516"/>
      <c r="L57" s="516"/>
      <c r="M57" s="516"/>
      <c r="N57" s="16"/>
      <c r="O57" s="16"/>
      <c r="P57" s="16"/>
      <c r="Q57" s="16"/>
      <c r="R57" s="16"/>
      <c r="S57" s="16"/>
      <c r="T57" s="16"/>
      <c r="U57" s="16"/>
      <c r="V57" s="16"/>
      <c r="W57" s="16"/>
      <c r="X57" s="16"/>
      <c r="Y57" s="16"/>
      <c r="Z57" s="16"/>
      <c r="AA57" s="16"/>
    </row>
    <row r="58" spans="1:27" s="1206" customFormat="1" ht="12.75" customHeight="1">
      <c r="A58" s="27"/>
      <c r="B58" s="47"/>
      <c r="C58" s="516"/>
      <c r="D58" s="516"/>
      <c r="E58" s="516"/>
      <c r="F58" s="516"/>
      <c r="G58" s="516"/>
      <c r="H58" s="516"/>
      <c r="I58" s="516"/>
      <c r="J58" s="516"/>
      <c r="K58" s="516"/>
      <c r="L58" s="516"/>
      <c r="M58" s="516"/>
      <c r="N58" s="16"/>
      <c r="O58" s="16"/>
      <c r="P58" s="16"/>
      <c r="Q58" s="16"/>
      <c r="R58" s="16"/>
      <c r="S58" s="16"/>
      <c r="T58" s="16"/>
      <c r="U58" s="16"/>
      <c r="V58" s="16"/>
      <c r="W58" s="16"/>
      <c r="X58" s="16"/>
      <c r="Y58" s="16"/>
      <c r="Z58" s="16"/>
      <c r="AA58" s="16"/>
    </row>
    <row r="59" spans="1:27" s="1206" customFormat="1" ht="12.75" customHeight="1">
      <c r="A59" s="27"/>
      <c r="B59" s="516"/>
      <c r="C59" s="516"/>
      <c r="D59" s="28"/>
      <c r="E59" s="516"/>
      <c r="F59" s="28"/>
      <c r="G59" s="516"/>
      <c r="H59" s="516"/>
      <c r="I59" s="516"/>
      <c r="J59" s="28"/>
      <c r="K59" s="516"/>
      <c r="L59" s="28"/>
      <c r="M59" s="28"/>
      <c r="N59" s="16"/>
      <c r="O59" s="16"/>
      <c r="P59" s="16"/>
      <c r="Q59" s="16"/>
      <c r="R59" s="16"/>
      <c r="S59" s="16"/>
      <c r="T59" s="16"/>
      <c r="U59" s="16"/>
      <c r="V59" s="16"/>
      <c r="W59" s="16"/>
      <c r="X59" s="16"/>
      <c r="Y59" s="16"/>
      <c r="Z59" s="16"/>
      <c r="AA59" s="16"/>
    </row>
    <row r="60" spans="1:27" s="1206" customFormat="1" ht="12.75" customHeight="1">
      <c r="A60" s="27"/>
      <c r="B60" s="28"/>
      <c r="C60" s="516"/>
      <c r="D60" s="1286"/>
      <c r="E60" s="516"/>
      <c r="F60" s="28"/>
      <c r="G60" s="516"/>
      <c r="H60" s="516"/>
      <c r="I60" s="516"/>
      <c r="J60" s="28"/>
      <c r="K60" s="516"/>
      <c r="L60" s="28"/>
      <c r="M60" s="28"/>
      <c r="N60" s="16"/>
      <c r="O60" s="16"/>
      <c r="P60" s="16"/>
      <c r="Q60" s="16"/>
      <c r="R60" s="16"/>
      <c r="S60" s="16"/>
      <c r="T60" s="16"/>
      <c r="U60" s="16"/>
      <c r="V60" s="16"/>
      <c r="W60" s="16"/>
      <c r="X60" s="16"/>
      <c r="Y60" s="16"/>
      <c r="Z60" s="16"/>
      <c r="AA60" s="16"/>
    </row>
    <row r="61" spans="1:27" s="1206" customFormat="1" ht="12.75" customHeight="1">
      <c r="A61" s="27"/>
      <c r="B61" s="28"/>
      <c r="C61" s="516"/>
      <c r="D61" s="28"/>
      <c r="E61" s="516"/>
      <c r="F61" s="28"/>
      <c r="K61" s="516"/>
      <c r="L61" s="28"/>
      <c r="M61" s="28"/>
      <c r="N61" s="16"/>
      <c r="O61" s="16"/>
      <c r="P61" s="16"/>
      <c r="Q61" s="16"/>
      <c r="R61" s="16"/>
      <c r="S61" s="16"/>
      <c r="T61" s="16"/>
      <c r="U61" s="16"/>
      <c r="V61" s="16"/>
      <c r="W61" s="16"/>
      <c r="X61" s="16"/>
      <c r="Y61" s="16"/>
      <c r="Z61" s="16"/>
      <c r="AA61" s="16"/>
    </row>
    <row r="62" spans="1:27" s="1206" customFormat="1" ht="12.75" customHeight="1">
      <c r="A62" s="27"/>
      <c r="B62" s="28"/>
      <c r="C62" s="516"/>
      <c r="D62" s="28"/>
      <c r="E62" s="516"/>
      <c r="F62" s="28"/>
      <c r="K62" s="516"/>
      <c r="L62" s="28"/>
      <c r="M62" s="28"/>
      <c r="N62" s="16"/>
      <c r="O62" s="16"/>
      <c r="P62" s="16"/>
      <c r="Q62" s="16"/>
      <c r="R62" s="16"/>
      <c r="S62" s="16"/>
      <c r="T62" s="16"/>
      <c r="U62" s="16"/>
      <c r="V62" s="16"/>
      <c r="W62" s="16"/>
      <c r="X62" s="16"/>
      <c r="Y62" s="16"/>
      <c r="Z62" s="16"/>
      <c r="AA62" s="16"/>
    </row>
    <row r="63" spans="1:27" s="1206" customFormat="1" ht="12.75" customHeight="1">
      <c r="A63" s="27"/>
      <c r="B63" s="28"/>
      <c r="C63" s="516"/>
      <c r="D63" s="28"/>
      <c r="E63" s="516"/>
      <c r="F63" s="28"/>
      <c r="K63" s="516"/>
      <c r="L63" s="28"/>
      <c r="M63" s="28"/>
      <c r="N63" s="16"/>
      <c r="O63" s="16"/>
      <c r="P63" s="16"/>
      <c r="Q63" s="16"/>
      <c r="R63" s="16"/>
      <c r="S63" s="16"/>
      <c r="T63" s="16"/>
      <c r="U63" s="16"/>
      <c r="V63" s="16"/>
      <c r="W63" s="16"/>
      <c r="X63" s="16"/>
      <c r="Y63" s="16"/>
      <c r="Z63" s="16"/>
      <c r="AA63" s="16"/>
    </row>
    <row r="64" spans="1:27" s="1206" customFormat="1" ht="12.75" customHeight="1">
      <c r="A64" s="27"/>
      <c r="B64" s="28"/>
      <c r="C64" s="516"/>
      <c r="D64" s="28"/>
      <c r="E64" s="516"/>
      <c r="F64" s="28"/>
      <c r="K64" s="516"/>
      <c r="L64" s="28"/>
      <c r="M64" s="28"/>
      <c r="N64" s="16"/>
      <c r="O64" s="16"/>
      <c r="P64" s="16"/>
      <c r="Q64" s="16"/>
      <c r="R64" s="16"/>
      <c r="S64" s="16"/>
      <c r="T64" s="16"/>
      <c r="U64" s="16"/>
      <c r="V64" s="16"/>
      <c r="W64" s="16"/>
      <c r="X64" s="16"/>
      <c r="Y64" s="16"/>
      <c r="Z64" s="16"/>
      <c r="AA64" s="16"/>
    </row>
    <row r="65" spans="1:27" s="1206" customFormat="1" ht="12.75" customHeight="1">
      <c r="A65" s="27"/>
      <c r="B65" s="28"/>
      <c r="C65" s="516"/>
      <c r="D65" s="28"/>
      <c r="E65" s="516"/>
      <c r="F65" s="28"/>
      <c r="K65" s="516"/>
      <c r="L65" s="28"/>
      <c r="M65" s="28"/>
      <c r="N65" s="16"/>
      <c r="O65" s="16"/>
      <c r="P65" s="16"/>
      <c r="Q65" s="16"/>
      <c r="R65" s="16"/>
      <c r="S65" s="16"/>
      <c r="T65" s="16"/>
      <c r="U65" s="16"/>
      <c r="V65" s="16"/>
      <c r="W65" s="16"/>
      <c r="X65" s="16"/>
      <c r="Y65" s="16"/>
      <c r="Z65" s="16"/>
      <c r="AA65" s="16"/>
    </row>
    <row r="66" spans="1:27" s="1206" customFormat="1" ht="12.75" customHeight="1">
      <c r="A66" s="27"/>
      <c r="B66" s="28"/>
      <c r="C66" s="516"/>
      <c r="D66" s="28"/>
      <c r="E66" s="516"/>
      <c r="F66" s="28"/>
      <c r="K66" s="516"/>
      <c r="L66" s="28"/>
      <c r="M66" s="28"/>
      <c r="N66" s="16"/>
      <c r="O66" s="16"/>
      <c r="P66" s="16"/>
      <c r="Q66" s="16"/>
      <c r="R66" s="16"/>
      <c r="S66" s="16"/>
      <c r="T66" s="16"/>
      <c r="U66" s="16"/>
      <c r="V66" s="16"/>
      <c r="W66" s="16"/>
      <c r="X66" s="16"/>
      <c r="Y66" s="16"/>
      <c r="Z66" s="16"/>
      <c r="AA66" s="16"/>
    </row>
    <row r="67" spans="1:27" s="1206" customFormat="1" ht="12.75" customHeight="1">
      <c r="A67" s="27"/>
      <c r="B67" s="28"/>
      <c r="C67" s="516"/>
      <c r="D67" s="28"/>
      <c r="E67" s="516"/>
      <c r="F67" s="28"/>
      <c r="K67" s="516"/>
      <c r="L67" s="28"/>
      <c r="M67" s="28"/>
      <c r="N67" s="16"/>
      <c r="O67" s="16"/>
      <c r="P67" s="16"/>
      <c r="Q67" s="16"/>
      <c r="R67" s="16"/>
      <c r="S67" s="16"/>
      <c r="T67" s="16"/>
      <c r="U67" s="16"/>
      <c r="V67" s="16"/>
      <c r="W67" s="16"/>
      <c r="X67" s="16"/>
      <c r="Y67" s="16"/>
      <c r="Z67" s="16"/>
      <c r="AA67" s="16"/>
    </row>
    <row r="68" spans="1:27" s="1206" customFormat="1" ht="12.75" customHeight="1">
      <c r="A68" s="27"/>
      <c r="B68" s="28"/>
      <c r="C68" s="516"/>
      <c r="D68" s="1286"/>
      <c r="E68" s="516"/>
      <c r="F68" s="28"/>
      <c r="K68" s="516"/>
      <c r="L68" s="28"/>
      <c r="M68" s="28"/>
      <c r="N68" s="16"/>
      <c r="O68" s="16"/>
      <c r="P68" s="16"/>
      <c r="Q68" s="16"/>
      <c r="R68" s="16"/>
      <c r="S68" s="16"/>
      <c r="T68" s="16"/>
      <c r="U68" s="16"/>
      <c r="V68" s="16"/>
      <c r="W68" s="16"/>
      <c r="X68" s="16"/>
      <c r="Y68" s="16"/>
      <c r="Z68" s="16"/>
      <c r="AA68" s="16"/>
    </row>
    <row r="69" spans="1:27" s="1206" customFormat="1" ht="12.75" customHeight="1">
      <c r="A69" s="27"/>
      <c r="B69" s="28"/>
      <c r="C69" s="516"/>
      <c r="D69" s="1287"/>
      <c r="E69" s="516"/>
      <c r="F69" s="28"/>
      <c r="K69" s="516"/>
      <c r="L69" s="28"/>
      <c r="M69" s="28"/>
      <c r="N69" s="16"/>
      <c r="O69" s="16"/>
      <c r="P69" s="16"/>
      <c r="Q69" s="16"/>
      <c r="R69" s="16"/>
      <c r="S69" s="16"/>
      <c r="T69" s="16"/>
      <c r="U69" s="16"/>
      <c r="V69" s="16"/>
      <c r="W69" s="16"/>
      <c r="X69" s="16"/>
      <c r="Y69" s="16"/>
      <c r="Z69" s="16"/>
      <c r="AA69" s="16"/>
    </row>
    <row r="70" spans="1:27" s="1206" customFormat="1">
      <c r="A70" s="27"/>
      <c r="B70" s="28"/>
      <c r="C70" s="516"/>
      <c r="D70" s="1287"/>
      <c r="E70" s="516"/>
      <c r="F70" s="28"/>
      <c r="K70" s="516"/>
      <c r="L70" s="28"/>
      <c r="M70" s="28"/>
      <c r="N70" s="16"/>
      <c r="O70" s="16"/>
      <c r="P70" s="16"/>
      <c r="Q70" s="16"/>
      <c r="R70" s="16"/>
      <c r="S70" s="16"/>
      <c r="T70" s="16"/>
      <c r="U70" s="16"/>
      <c r="V70" s="16"/>
      <c r="W70" s="16"/>
      <c r="X70" s="16"/>
      <c r="Y70" s="16"/>
      <c r="Z70" s="16"/>
      <c r="AA70" s="16"/>
    </row>
    <row r="71" spans="1:27" s="1206" customFormat="1">
      <c r="A71" s="27"/>
      <c r="B71" s="28"/>
      <c r="C71" s="22"/>
      <c r="D71" s="47"/>
      <c r="E71" s="516"/>
      <c r="F71" s="28"/>
      <c r="K71" s="516"/>
      <c r="L71" s="28"/>
      <c r="M71" s="28"/>
      <c r="N71" s="1288"/>
      <c r="O71" s="1288"/>
      <c r="P71" s="1288"/>
      <c r="Q71" s="1288"/>
      <c r="R71" s="1288"/>
      <c r="S71" s="1288"/>
      <c r="T71" s="1288"/>
      <c r="U71" s="1288"/>
      <c r="V71" s="1288"/>
      <c r="W71" s="1288"/>
      <c r="X71" s="1288"/>
      <c r="Y71" s="1288"/>
      <c r="Z71" s="1288"/>
      <c r="AA71" s="1288"/>
    </row>
    <row r="72" spans="1:27" s="1206" customFormat="1">
      <c r="A72" s="27"/>
      <c r="B72" s="28"/>
      <c r="C72" s="16"/>
      <c r="D72" s="16"/>
      <c r="E72" s="16"/>
      <c r="F72" s="16"/>
      <c r="K72" s="16"/>
      <c r="L72" s="16"/>
      <c r="M72" s="16"/>
      <c r="N72" s="1285"/>
      <c r="O72" s="28"/>
      <c r="P72" s="1285"/>
      <c r="Q72" s="28"/>
      <c r="R72" s="28"/>
      <c r="S72" s="28"/>
      <c r="T72" s="1285"/>
      <c r="U72" s="28"/>
      <c r="V72" s="1285"/>
      <c r="W72" s="28"/>
      <c r="X72" s="1285"/>
      <c r="Y72" s="28"/>
      <c r="Z72" s="28"/>
      <c r="AA72" s="28"/>
    </row>
    <row r="73" spans="1:27" s="1206" customFormat="1" ht="12.75" customHeight="1">
      <c r="A73" s="27"/>
      <c r="B73" s="28"/>
      <c r="C73" s="16"/>
      <c r="D73" s="16"/>
      <c r="E73" s="16"/>
      <c r="F73" s="16"/>
      <c r="K73" s="16"/>
      <c r="L73" s="16"/>
      <c r="M73" s="16"/>
      <c r="N73" s="1285"/>
      <c r="O73" s="28"/>
      <c r="P73" s="1285"/>
      <c r="Q73" s="28"/>
      <c r="R73" s="28"/>
      <c r="S73" s="28"/>
      <c r="T73" s="1285"/>
      <c r="U73" s="28"/>
      <c r="V73" s="1285"/>
      <c r="W73" s="28"/>
      <c r="X73" s="1285"/>
      <c r="Y73" s="28"/>
      <c r="Z73" s="28"/>
      <c r="AA73" s="28"/>
    </row>
    <row r="74" spans="1:27" s="1206" customFormat="1" ht="12.75" customHeight="1">
      <c r="A74" s="27"/>
      <c r="B74" s="28"/>
      <c r="C74" s="16"/>
      <c r="D74" s="16"/>
      <c r="E74" s="16"/>
      <c r="F74" s="16"/>
      <c r="K74" s="16"/>
      <c r="L74" s="16"/>
      <c r="M74" s="16"/>
      <c r="N74" s="1285"/>
      <c r="O74" s="28"/>
      <c r="P74" s="1285"/>
      <c r="Q74" s="28"/>
      <c r="R74" s="28"/>
      <c r="S74" s="28"/>
      <c r="T74" s="1285"/>
      <c r="U74" s="28"/>
      <c r="V74" s="1285"/>
      <c r="W74" s="28"/>
      <c r="X74" s="1285"/>
      <c r="Y74" s="28"/>
      <c r="Z74" s="28"/>
      <c r="AA74" s="28"/>
    </row>
    <row r="75" spans="1:27" s="1206" customFormat="1" ht="12.75" customHeight="1">
      <c r="A75" s="27"/>
      <c r="B75" s="28"/>
      <c r="C75" s="16"/>
      <c r="D75" s="16"/>
      <c r="E75" s="16"/>
      <c r="F75" s="16"/>
      <c r="K75" s="16"/>
      <c r="L75" s="16"/>
      <c r="M75" s="16"/>
      <c r="N75" s="1285"/>
      <c r="O75" s="28"/>
      <c r="P75" s="1285"/>
      <c r="Q75" s="28"/>
      <c r="R75" s="28"/>
      <c r="S75" s="28"/>
      <c r="T75" s="1285"/>
      <c r="U75" s="28"/>
      <c r="V75" s="1285"/>
      <c r="W75" s="28"/>
      <c r="X75" s="1285"/>
      <c r="Y75" s="28"/>
      <c r="Z75" s="28"/>
      <c r="AA75" s="28"/>
    </row>
    <row r="76" spans="1:27" s="1206" customFormat="1" ht="12.75" customHeight="1">
      <c r="A76" s="27"/>
      <c r="B76" s="28"/>
      <c r="C76" s="16"/>
      <c r="D76" s="16"/>
      <c r="E76" s="16"/>
      <c r="F76" s="16"/>
      <c r="K76" s="16"/>
      <c r="L76" s="16"/>
      <c r="M76" s="16"/>
      <c r="N76" s="1285"/>
      <c r="O76" s="28"/>
      <c r="P76" s="1285"/>
      <c r="Q76" s="28"/>
      <c r="R76" s="28"/>
      <c r="S76" s="28"/>
      <c r="T76" s="1285"/>
      <c r="U76" s="28"/>
      <c r="V76" s="1285"/>
      <c r="W76" s="28"/>
      <c r="X76" s="1285"/>
      <c r="Y76" s="28"/>
      <c r="Z76" s="28"/>
      <c r="AA76" s="28"/>
    </row>
    <row r="77" spans="1:27" s="1206" customFormat="1" ht="12.75" customHeight="1">
      <c r="A77" s="27"/>
      <c r="B77" s="28"/>
      <c r="C77" s="16"/>
      <c r="D77" s="16"/>
      <c r="E77" s="16"/>
      <c r="F77" s="16"/>
      <c r="K77" s="16"/>
      <c r="L77" s="16"/>
      <c r="M77" s="16"/>
      <c r="N77" s="1285"/>
      <c r="O77" s="28"/>
      <c r="P77" s="1285"/>
      <c r="Q77" s="28"/>
      <c r="R77" s="28"/>
      <c r="S77" s="28"/>
      <c r="T77" s="1285"/>
      <c r="U77" s="28"/>
      <c r="V77" s="1285"/>
      <c r="W77" s="28"/>
      <c r="X77" s="1285"/>
      <c r="Y77" s="28"/>
      <c r="Z77" s="28"/>
      <c r="AA77" s="28"/>
    </row>
    <row r="78" spans="1:27" s="1206" customFormat="1" ht="12.75" customHeight="1">
      <c r="A78" s="27"/>
      <c r="B78" s="28"/>
      <c r="C78" s="16"/>
      <c r="D78" s="16"/>
      <c r="E78" s="16"/>
      <c r="F78" s="16"/>
      <c r="G78" s="16"/>
      <c r="H78" s="16"/>
      <c r="I78" s="16"/>
      <c r="J78" s="16"/>
      <c r="K78" s="16"/>
      <c r="L78" s="16"/>
      <c r="M78" s="16"/>
      <c r="N78" s="1285"/>
      <c r="O78" s="28"/>
      <c r="P78" s="1285"/>
      <c r="Q78" s="28"/>
      <c r="R78" s="28"/>
      <c r="S78" s="28"/>
      <c r="T78" s="1285"/>
      <c r="U78" s="28"/>
      <c r="V78" s="1285"/>
      <c r="W78" s="28"/>
      <c r="X78" s="1285"/>
      <c r="Y78" s="28"/>
      <c r="Z78" s="28"/>
      <c r="AA78" s="28"/>
    </row>
    <row r="79" spans="1:27" s="1206" customFormat="1" ht="12.75" customHeight="1">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row>
    <row r="80" spans="1:27" s="1206" customFormat="1" ht="12.75" customHeight="1">
      <c r="A80" s="30"/>
      <c r="B80" s="16"/>
      <c r="C80" s="16"/>
      <c r="D80" s="16"/>
      <c r="E80" s="16"/>
      <c r="F80" s="16"/>
      <c r="G80" s="16"/>
      <c r="H80" s="16"/>
      <c r="I80" s="16"/>
      <c r="J80" s="16"/>
      <c r="K80" s="16"/>
      <c r="L80" s="16"/>
      <c r="M80" s="16"/>
      <c r="N80" s="1285"/>
      <c r="O80" s="28"/>
      <c r="P80" s="1285"/>
      <c r="Q80" s="28"/>
      <c r="R80" s="28"/>
      <c r="S80" s="28"/>
      <c r="T80" s="1285"/>
      <c r="U80" s="28"/>
      <c r="V80" s="1285"/>
      <c r="W80" s="28"/>
      <c r="X80" s="1285"/>
      <c r="Y80" s="28"/>
      <c r="Z80" s="28"/>
      <c r="AA80" s="28"/>
    </row>
    <row r="81" spans="1:27" s="1206" customFormat="1" ht="12.75" customHeight="1">
      <c r="A81" s="30"/>
      <c r="B81" s="16"/>
      <c r="C81" s="16"/>
      <c r="D81" s="16"/>
      <c r="E81" s="16"/>
      <c r="F81" s="16"/>
      <c r="G81" s="16"/>
      <c r="H81" s="16"/>
      <c r="I81" s="16"/>
      <c r="J81" s="16"/>
      <c r="K81" s="16"/>
      <c r="L81" s="16"/>
      <c r="M81" s="16"/>
      <c r="N81" s="1285"/>
      <c r="O81" s="28"/>
      <c r="P81" s="1285"/>
      <c r="Q81" s="28"/>
      <c r="R81" s="28"/>
      <c r="S81" s="28"/>
      <c r="T81" s="1285"/>
      <c r="U81" s="28"/>
      <c r="V81" s="1285"/>
      <c r="W81" s="28"/>
      <c r="X81" s="1285"/>
      <c r="Y81" s="28"/>
      <c r="Z81" s="28"/>
      <c r="AA81" s="28"/>
    </row>
    <row r="82" spans="1:27" s="1206" customFormat="1" ht="12.75" customHeight="1">
      <c r="A82" s="30"/>
      <c r="B82" s="16"/>
      <c r="C82" s="16"/>
      <c r="D82" s="16"/>
      <c r="E82" s="16"/>
      <c r="F82" s="16"/>
      <c r="G82" s="16"/>
      <c r="H82" s="16"/>
      <c r="I82" s="16"/>
      <c r="J82" s="16"/>
      <c r="K82" s="16"/>
      <c r="L82" s="16"/>
      <c r="M82" s="16"/>
      <c r="N82" s="1285"/>
      <c r="O82" s="28"/>
      <c r="P82" s="1285"/>
      <c r="Q82" s="28"/>
      <c r="R82" s="28"/>
      <c r="S82" s="28"/>
      <c r="T82" s="1285"/>
      <c r="U82" s="28"/>
      <c r="V82" s="1285"/>
      <c r="W82" s="28"/>
      <c r="X82" s="1285"/>
      <c r="Y82" s="28"/>
      <c r="Z82" s="28"/>
      <c r="AA82" s="28"/>
    </row>
    <row r="83" spans="1:27" s="1206" customFormat="1" ht="12.75" customHeight="1">
      <c r="A83" s="30"/>
      <c r="B83" s="16"/>
      <c r="C83" s="16"/>
      <c r="D83" s="16"/>
      <c r="E83" s="16"/>
      <c r="F83" s="16"/>
      <c r="G83" s="16"/>
      <c r="H83" s="16"/>
      <c r="I83" s="16"/>
      <c r="J83" s="16"/>
      <c r="K83" s="16"/>
      <c r="L83" s="16"/>
      <c r="M83" s="16"/>
      <c r="N83" s="1289"/>
      <c r="O83" s="1240"/>
      <c r="P83" s="1289"/>
      <c r="Q83" s="1240"/>
      <c r="R83" s="1240"/>
      <c r="S83" s="1240"/>
      <c r="T83" s="1289"/>
      <c r="U83" s="1240"/>
      <c r="V83" s="1289"/>
      <c r="W83" s="1240"/>
      <c r="X83" s="1289"/>
      <c r="Y83" s="1240"/>
      <c r="Z83" s="1240"/>
      <c r="AA83" s="1240"/>
    </row>
    <row r="84" spans="1:27" s="1206" customFormat="1" ht="12.75" customHeight="1">
      <c r="A84" s="30"/>
      <c r="B84" s="16"/>
      <c r="C84" s="16"/>
      <c r="D84" s="16"/>
      <c r="E84" s="16"/>
      <c r="F84" s="16"/>
      <c r="G84" s="16"/>
      <c r="H84" s="16"/>
      <c r="I84" s="16"/>
      <c r="J84" s="16"/>
      <c r="K84" s="16"/>
      <c r="L84" s="16"/>
      <c r="M84" s="16"/>
      <c r="N84" s="1289"/>
      <c r="O84" s="1240"/>
      <c r="P84" s="1289"/>
      <c r="Q84" s="1240"/>
      <c r="R84" s="1240"/>
      <c r="S84" s="1240"/>
      <c r="T84" s="1289"/>
      <c r="U84" s="1240"/>
      <c r="V84" s="1289"/>
      <c r="W84" s="1240"/>
      <c r="X84" s="1289"/>
      <c r="Y84" s="1240"/>
      <c r="Z84" s="1240"/>
      <c r="AA84" s="1240"/>
    </row>
    <row r="85" spans="1:27" s="1206" customFormat="1" ht="20.25">
      <c r="A85" s="30"/>
      <c r="B85" s="16"/>
      <c r="C85" s="16"/>
      <c r="D85" s="16"/>
      <c r="E85" s="16"/>
      <c r="F85" s="16"/>
      <c r="G85" s="16"/>
      <c r="H85" s="16"/>
      <c r="I85" s="16"/>
      <c r="J85" s="16"/>
      <c r="K85" s="16"/>
      <c r="L85" s="16"/>
      <c r="M85" s="16"/>
      <c r="N85" s="1289"/>
      <c r="O85" s="1240"/>
      <c r="P85" s="1289"/>
      <c r="Q85" s="1240"/>
      <c r="R85" s="1240"/>
      <c r="S85" s="1240"/>
      <c r="T85" s="1289"/>
      <c r="U85" s="1240"/>
      <c r="V85" s="1289"/>
      <c r="W85" s="1240"/>
      <c r="X85" s="1289"/>
      <c r="Y85" s="1240"/>
      <c r="Z85" s="1240"/>
      <c r="AA85" s="1240"/>
    </row>
    <row r="86" spans="1:27" s="1206" customFormat="1" ht="12.75" customHeight="1">
      <c r="A86" s="30"/>
      <c r="B86" s="16"/>
      <c r="C86" s="16"/>
      <c r="D86" s="16"/>
      <c r="E86" s="16"/>
      <c r="F86" s="16"/>
      <c r="G86" s="16"/>
      <c r="H86" s="16"/>
      <c r="I86" s="16"/>
      <c r="J86" s="16"/>
      <c r="K86" s="16"/>
      <c r="L86" s="16"/>
      <c r="M86" s="16"/>
      <c r="N86" s="1289"/>
      <c r="O86" s="1240"/>
      <c r="P86" s="1289"/>
      <c r="Q86" s="1240"/>
      <c r="R86" s="1240"/>
      <c r="S86" s="1240"/>
      <c r="T86" s="1289"/>
      <c r="U86" s="1240"/>
      <c r="V86" s="1289"/>
      <c r="W86" s="1240"/>
      <c r="X86" s="1289"/>
      <c r="Y86" s="1240"/>
      <c r="Z86" s="1240"/>
      <c r="AA86" s="1240"/>
    </row>
    <row r="87" spans="1:27" s="1206" customFormat="1" ht="12.75" customHeight="1">
      <c r="A87" s="30"/>
      <c r="B87" s="16"/>
      <c r="C87" s="16"/>
      <c r="D87" s="16"/>
      <c r="E87" s="16"/>
      <c r="F87" s="16"/>
      <c r="G87" s="16"/>
      <c r="H87" s="16"/>
      <c r="I87" s="16"/>
      <c r="J87" s="16"/>
      <c r="K87" s="16"/>
      <c r="L87" s="16"/>
      <c r="M87" s="16"/>
      <c r="N87" s="1289"/>
      <c r="O87" s="1240"/>
      <c r="P87" s="1289"/>
      <c r="Q87" s="1240"/>
      <c r="R87" s="1240"/>
      <c r="S87" s="1240"/>
      <c r="T87" s="1289"/>
      <c r="U87" s="1240"/>
      <c r="V87" s="1289"/>
      <c r="W87" s="1240"/>
      <c r="X87" s="1289"/>
      <c r="Y87" s="1240"/>
      <c r="Z87" s="1240"/>
      <c r="AA87" s="1240"/>
    </row>
    <row r="88" spans="1:27" s="1206" customFormat="1" ht="12.75" customHeight="1">
      <c r="A88" s="30"/>
      <c r="B88" s="16"/>
      <c r="C88" s="16"/>
      <c r="D88" s="16"/>
      <c r="E88" s="16"/>
      <c r="F88" s="16"/>
      <c r="G88" s="16"/>
      <c r="H88" s="16"/>
      <c r="I88" s="16"/>
      <c r="J88" s="16"/>
      <c r="K88" s="16"/>
      <c r="L88" s="16"/>
      <c r="M88" s="16"/>
      <c r="N88" s="1289"/>
      <c r="O88" s="1240"/>
      <c r="P88" s="1289"/>
      <c r="Q88" s="1240"/>
      <c r="R88" s="1240"/>
      <c r="S88" s="1240"/>
      <c r="T88" s="1289"/>
      <c r="U88" s="1240"/>
      <c r="V88" s="1289"/>
      <c r="W88" s="1240"/>
      <c r="X88" s="1289"/>
      <c r="Y88" s="1240"/>
      <c r="Z88" s="1240"/>
      <c r="AA88" s="1240"/>
    </row>
    <row r="89" spans="1:27" s="1206" customFormat="1" ht="12.75" customHeight="1">
      <c r="A89" s="30"/>
      <c r="B89" s="16"/>
      <c r="C89" s="16"/>
      <c r="D89" s="16"/>
      <c r="E89" s="16"/>
      <c r="F89" s="16"/>
      <c r="G89" s="16"/>
      <c r="H89" s="16"/>
      <c r="I89" s="16"/>
      <c r="J89" s="16"/>
      <c r="K89" s="16"/>
      <c r="L89" s="16"/>
      <c r="M89" s="16"/>
      <c r="N89" s="1289"/>
      <c r="O89" s="1240"/>
      <c r="P89" s="1289"/>
      <c r="Q89" s="1240"/>
      <c r="R89" s="1240"/>
      <c r="S89" s="1240"/>
      <c r="T89" s="1289"/>
      <c r="U89" s="1240"/>
      <c r="V89" s="1289"/>
      <c r="W89" s="1240"/>
      <c r="X89" s="1289"/>
      <c r="Y89" s="1240"/>
      <c r="Z89" s="1240"/>
      <c r="AA89" s="1240"/>
    </row>
    <row r="90" spans="1:27" s="1206" customFormat="1" ht="12.75" customHeight="1">
      <c r="A90" s="30"/>
      <c r="B90" s="16"/>
      <c r="C90" s="16"/>
      <c r="D90" s="16"/>
      <c r="E90" s="16"/>
      <c r="F90" s="16"/>
      <c r="G90" s="16"/>
      <c r="H90" s="16"/>
      <c r="I90" s="16"/>
      <c r="J90" s="16"/>
      <c r="K90" s="16"/>
      <c r="L90" s="16"/>
      <c r="M90" s="16"/>
      <c r="N90" s="1289"/>
      <c r="O90" s="1240"/>
      <c r="P90" s="1289"/>
      <c r="Q90" s="1240"/>
      <c r="R90" s="1240"/>
      <c r="S90" s="1240"/>
      <c r="T90" s="1289"/>
      <c r="U90" s="1240"/>
      <c r="V90" s="1289"/>
      <c r="W90" s="1240"/>
      <c r="X90" s="1289"/>
      <c r="Y90" s="1240"/>
      <c r="Z90" s="1240"/>
      <c r="AA90" s="1240"/>
    </row>
    <row r="91" spans="1:27" s="1206" customFormat="1" ht="12.75" customHeight="1">
      <c r="A91" s="30"/>
      <c r="B91" s="16"/>
      <c r="C91" s="16"/>
      <c r="D91" s="16"/>
      <c r="E91" s="16"/>
      <c r="F91" s="16"/>
      <c r="G91" s="16"/>
      <c r="H91" s="16"/>
      <c r="I91" s="16"/>
      <c r="J91" s="16"/>
      <c r="K91" s="16"/>
      <c r="L91" s="16"/>
      <c r="M91" s="16"/>
      <c r="N91" s="1289"/>
      <c r="O91" s="1240"/>
      <c r="P91" s="1289"/>
      <c r="Q91" s="1240"/>
      <c r="R91" s="1240"/>
      <c r="S91" s="1240"/>
      <c r="T91" s="1289"/>
      <c r="U91" s="1240"/>
      <c r="V91" s="1289"/>
      <c r="W91" s="1240"/>
      <c r="X91" s="1289"/>
      <c r="Y91" s="1240"/>
      <c r="Z91" s="1240"/>
      <c r="AA91" s="1240"/>
    </row>
    <row r="92" spans="1:27" s="1206" customFormat="1" ht="12.75" customHeight="1">
      <c r="A92" s="16"/>
      <c r="B92" s="16"/>
      <c r="C92" s="16"/>
      <c r="D92" s="16"/>
      <c r="E92" s="16"/>
      <c r="F92" s="16"/>
      <c r="G92" s="16"/>
      <c r="H92" s="16"/>
      <c r="I92" s="16"/>
      <c r="J92" s="16"/>
      <c r="K92" s="16"/>
      <c r="L92" s="16"/>
      <c r="M92" s="16"/>
      <c r="N92" s="1289"/>
      <c r="O92" s="1240"/>
      <c r="P92" s="1289"/>
      <c r="Q92" s="1240"/>
      <c r="R92" s="1240"/>
      <c r="S92" s="1240"/>
      <c r="T92" s="1289"/>
      <c r="U92" s="1240"/>
      <c r="V92" s="1289"/>
      <c r="W92" s="1240"/>
      <c r="X92" s="1289"/>
      <c r="Y92" s="1240"/>
      <c r="Z92" s="1240"/>
      <c r="AA92" s="1240"/>
    </row>
    <row r="93" spans="1:27" s="1206" customFormat="1" ht="12.75" customHeight="1">
      <c r="A93" s="30"/>
      <c r="B93" s="16"/>
      <c r="C93" s="16"/>
      <c r="D93" s="16"/>
      <c r="E93" s="16"/>
      <c r="F93" s="16"/>
      <c r="G93" s="16"/>
      <c r="H93" s="16"/>
      <c r="I93" s="16"/>
      <c r="J93" s="16"/>
      <c r="K93" s="16"/>
      <c r="L93" s="16"/>
      <c r="M93" s="16"/>
      <c r="N93" s="1289"/>
      <c r="O93" s="1240"/>
      <c r="P93" s="1289"/>
      <c r="Q93" s="1240"/>
      <c r="R93" s="1240"/>
      <c r="S93" s="1240"/>
      <c r="T93" s="1289"/>
      <c r="U93" s="1240"/>
      <c r="V93" s="1289"/>
      <c r="W93" s="1240"/>
      <c r="X93" s="1289"/>
      <c r="Y93" s="1240"/>
      <c r="Z93" s="1240"/>
      <c r="AA93" s="1240"/>
    </row>
    <row r="94" spans="1:27" s="1206" customFormat="1" ht="12.75" customHeight="1">
      <c r="A94" s="30"/>
      <c r="B94" s="16"/>
      <c r="C94" s="16"/>
      <c r="D94" s="16"/>
      <c r="E94" s="16"/>
      <c r="F94" s="16"/>
      <c r="K94" s="16"/>
      <c r="L94" s="16"/>
      <c r="M94" s="16"/>
      <c r="N94" s="1289"/>
      <c r="O94" s="1240"/>
      <c r="P94" s="1289"/>
      <c r="Q94" s="1240"/>
      <c r="R94" s="1240"/>
      <c r="S94" s="1240"/>
      <c r="T94" s="1289"/>
      <c r="U94" s="1240"/>
      <c r="V94" s="1289"/>
      <c r="W94" s="1240"/>
      <c r="X94" s="1289"/>
      <c r="Y94" s="1240"/>
      <c r="Z94" s="1240"/>
      <c r="AA94" s="1240"/>
    </row>
    <row r="95" spans="1:27" s="1206" customFormat="1" ht="12.75" customHeight="1">
      <c r="A95" s="30"/>
      <c r="B95" s="16"/>
      <c r="C95" s="16"/>
      <c r="D95" s="16"/>
      <c r="E95" s="16"/>
      <c r="F95" s="16"/>
      <c r="K95" s="16"/>
      <c r="L95" s="16"/>
      <c r="M95" s="16"/>
      <c r="N95" s="1289"/>
      <c r="O95" s="1240"/>
      <c r="P95" s="1289"/>
      <c r="Q95" s="1240"/>
      <c r="R95" s="1240"/>
      <c r="S95" s="1240"/>
      <c r="T95" s="1289"/>
      <c r="U95" s="1240"/>
      <c r="V95" s="1289"/>
      <c r="W95" s="1240"/>
      <c r="X95" s="1289"/>
      <c r="Y95" s="1240"/>
      <c r="Z95" s="1240"/>
      <c r="AA95" s="1240"/>
    </row>
    <row r="96" spans="1:27" s="1206" customFormat="1" ht="12.75" customHeight="1">
      <c r="A96" s="30"/>
      <c r="B96" s="16"/>
      <c r="C96" s="16"/>
      <c r="D96" s="16"/>
      <c r="E96" s="16"/>
      <c r="F96" s="16"/>
      <c r="K96" s="16"/>
      <c r="L96" s="16"/>
      <c r="M96" s="16"/>
      <c r="N96" s="1289"/>
      <c r="O96" s="1240"/>
      <c r="P96" s="1289"/>
      <c r="Q96" s="1240"/>
      <c r="R96" s="1240"/>
      <c r="S96" s="1240"/>
      <c r="T96" s="1289"/>
      <c r="U96" s="1240"/>
      <c r="V96" s="1289"/>
      <c r="W96" s="1240"/>
      <c r="X96" s="1289"/>
      <c r="Y96" s="1240"/>
      <c r="Z96" s="1240"/>
      <c r="AA96" s="1240"/>
    </row>
    <row r="97" spans="1:27" s="1206" customFormat="1" ht="12.75" customHeight="1">
      <c r="A97" s="30"/>
      <c r="B97" s="16"/>
      <c r="C97" s="16"/>
      <c r="D97" s="16"/>
      <c r="E97" s="16"/>
      <c r="F97" s="16"/>
      <c r="K97" s="16"/>
      <c r="L97" s="16"/>
      <c r="M97" s="16"/>
      <c r="N97" s="1289"/>
      <c r="O97" s="1240"/>
      <c r="P97" s="1289"/>
      <c r="Q97" s="1240"/>
      <c r="R97" s="1240"/>
      <c r="S97" s="1240"/>
      <c r="T97" s="1289"/>
      <c r="U97" s="1240"/>
      <c r="V97" s="1289"/>
      <c r="W97" s="1240"/>
      <c r="X97" s="1289"/>
      <c r="Y97" s="1240"/>
      <c r="Z97" s="1240"/>
      <c r="AA97" s="1240"/>
    </row>
    <row r="98" spans="1:27" s="1206" customFormat="1" ht="20.25">
      <c r="A98" s="30"/>
      <c r="B98" s="16"/>
      <c r="C98" s="16"/>
      <c r="D98" s="16"/>
      <c r="E98" s="16"/>
      <c r="F98" s="16"/>
      <c r="K98" s="16"/>
      <c r="L98" s="16"/>
      <c r="M98" s="16"/>
      <c r="N98" s="1289"/>
      <c r="O98" s="1240"/>
      <c r="P98" s="1289"/>
      <c r="Q98" s="1240"/>
      <c r="R98" s="1240"/>
      <c r="S98" s="1240"/>
      <c r="T98" s="1289"/>
      <c r="U98" s="1240"/>
      <c r="V98" s="1289"/>
      <c r="W98" s="1240"/>
      <c r="X98" s="1289"/>
      <c r="Y98" s="1240"/>
      <c r="Z98" s="1240"/>
      <c r="AA98" s="1240"/>
    </row>
    <row r="99" spans="1:27" s="1206" customFormat="1" ht="12.75" customHeight="1">
      <c r="A99" s="30"/>
      <c r="B99" s="16"/>
      <c r="C99" s="16"/>
      <c r="D99" s="16"/>
      <c r="E99" s="16"/>
      <c r="F99" s="16"/>
      <c r="K99" s="16"/>
      <c r="L99" s="16"/>
      <c r="M99" s="16"/>
      <c r="N99" s="1289"/>
      <c r="O99" s="1240"/>
      <c r="P99" s="1289"/>
      <c r="Q99" s="1240"/>
      <c r="R99" s="1240"/>
      <c r="S99" s="1240"/>
      <c r="T99" s="1289"/>
      <c r="U99" s="1240"/>
      <c r="V99" s="1289"/>
      <c r="W99" s="1240"/>
      <c r="X99" s="1289"/>
      <c r="Y99" s="1240"/>
      <c r="Z99" s="1240"/>
      <c r="AA99" s="1240"/>
    </row>
    <row r="100" spans="1:27" s="1206" customFormat="1" ht="12.75" customHeight="1">
      <c r="A100" s="30"/>
      <c r="B100" s="16"/>
      <c r="C100" s="16"/>
      <c r="D100" s="16"/>
      <c r="E100" s="16"/>
      <c r="F100" s="16"/>
      <c r="K100" s="16"/>
      <c r="L100" s="16"/>
      <c r="M100" s="16"/>
      <c r="N100" s="1289"/>
      <c r="O100" s="1240"/>
      <c r="P100" s="1289"/>
      <c r="Q100" s="1240"/>
      <c r="R100" s="1240"/>
      <c r="S100" s="1240"/>
      <c r="T100" s="1289"/>
      <c r="U100" s="1240"/>
      <c r="V100" s="1289"/>
      <c r="W100" s="1240"/>
      <c r="X100" s="1289"/>
      <c r="Y100" s="1240"/>
      <c r="Z100" s="1240"/>
      <c r="AA100" s="1240"/>
    </row>
    <row r="101" spans="1:27" s="1206" customFormat="1" ht="12.75" customHeight="1">
      <c r="A101" s="30"/>
      <c r="B101" s="16"/>
      <c r="C101" s="16"/>
      <c r="D101" s="16"/>
      <c r="E101" s="16"/>
      <c r="F101" s="16"/>
      <c r="K101" s="16"/>
      <c r="L101" s="16"/>
      <c r="M101" s="16"/>
      <c r="N101" s="1289"/>
      <c r="O101" s="1240"/>
      <c r="P101" s="1289"/>
      <c r="Q101" s="1240"/>
      <c r="R101" s="1240"/>
      <c r="S101" s="1240"/>
      <c r="T101" s="1289"/>
      <c r="U101" s="1240"/>
      <c r="V101" s="1289"/>
      <c r="W101" s="1240"/>
      <c r="X101" s="1289"/>
      <c r="Y101" s="1240"/>
      <c r="Z101" s="1240"/>
      <c r="AA101" s="1240"/>
    </row>
    <row r="102" spans="1:27" s="1206" customFormat="1" ht="12.75" customHeight="1">
      <c r="A102" s="30"/>
      <c r="B102" s="16"/>
      <c r="C102" s="16"/>
      <c r="D102" s="16"/>
      <c r="E102" s="16"/>
      <c r="F102" s="16"/>
      <c r="K102" s="16"/>
      <c r="L102" s="16"/>
      <c r="M102" s="16"/>
      <c r="N102" s="1289"/>
      <c r="O102" s="1240"/>
      <c r="P102" s="1289"/>
      <c r="Q102" s="1240"/>
      <c r="R102" s="1240"/>
      <c r="S102" s="1240"/>
      <c r="T102" s="1289"/>
      <c r="U102" s="1240"/>
      <c r="V102" s="1289"/>
      <c r="W102" s="1240"/>
      <c r="X102" s="1289"/>
      <c r="Y102" s="1240"/>
      <c r="Z102" s="1240"/>
      <c r="AA102" s="1240"/>
    </row>
    <row r="103" spans="1:27" s="1206" customFormat="1" ht="12.75" customHeight="1">
      <c r="A103" s="30"/>
      <c r="B103" s="16"/>
      <c r="C103" s="16"/>
      <c r="D103" s="16"/>
      <c r="E103" s="16"/>
      <c r="F103" s="16"/>
      <c r="K103" s="16"/>
      <c r="L103" s="16"/>
      <c r="M103" s="16"/>
      <c r="N103" s="1289"/>
      <c r="O103" s="1240"/>
      <c r="P103" s="1289"/>
      <c r="Q103" s="1240"/>
      <c r="R103" s="1240"/>
      <c r="S103" s="1240"/>
      <c r="T103" s="1289"/>
      <c r="U103" s="1240"/>
      <c r="V103" s="1289"/>
      <c r="W103" s="1240"/>
      <c r="X103" s="1289"/>
      <c r="Y103" s="1240"/>
      <c r="Z103" s="1240"/>
      <c r="AA103" s="1240"/>
    </row>
    <row r="104" spans="1:27" s="1206" customFormat="1" ht="12.75" customHeight="1">
      <c r="A104" s="30"/>
      <c r="B104" s="16"/>
      <c r="C104" s="16"/>
      <c r="D104" s="16"/>
      <c r="E104" s="16"/>
      <c r="F104" s="16"/>
      <c r="K104" s="16"/>
      <c r="L104" s="16"/>
      <c r="M104" s="16"/>
      <c r="N104" s="1289"/>
      <c r="O104" s="1240"/>
      <c r="P104" s="1289"/>
      <c r="Q104" s="1240"/>
      <c r="R104" s="1240"/>
      <c r="S104" s="1240"/>
      <c r="T104" s="1289"/>
      <c r="U104" s="1240"/>
      <c r="V104" s="1289"/>
      <c r="W104" s="1240"/>
      <c r="X104" s="1289"/>
      <c r="Y104" s="1240"/>
      <c r="Z104" s="1240"/>
      <c r="AA104" s="1240"/>
    </row>
    <row r="105" spans="1:27" s="1206" customFormat="1" ht="12.75" customHeight="1">
      <c r="A105" s="16"/>
      <c r="B105" s="16"/>
      <c r="C105" s="16"/>
      <c r="D105" s="16"/>
      <c r="E105" s="16"/>
      <c r="F105" s="16"/>
      <c r="K105" s="16"/>
      <c r="L105" s="16"/>
      <c r="M105" s="16"/>
      <c r="N105" s="1289"/>
      <c r="O105" s="1240"/>
      <c r="P105" s="1289"/>
      <c r="Q105" s="1240"/>
      <c r="R105" s="1240"/>
      <c r="S105" s="1240"/>
      <c r="T105" s="1289"/>
      <c r="U105" s="1240"/>
      <c r="V105" s="1289"/>
      <c r="W105" s="1240"/>
      <c r="X105" s="1289"/>
      <c r="Y105" s="1240"/>
      <c r="Z105" s="1240"/>
      <c r="AA105" s="1240"/>
    </row>
    <row r="106" spans="1:27" s="1206" customFormat="1" ht="12.75" customHeight="1">
      <c r="A106" s="30"/>
      <c r="B106" s="16"/>
      <c r="C106" s="16"/>
      <c r="D106" s="16"/>
      <c r="E106" s="16"/>
      <c r="F106" s="16"/>
      <c r="K106" s="16"/>
      <c r="L106" s="16"/>
      <c r="M106" s="16"/>
      <c r="N106" s="1289"/>
      <c r="O106" s="1240"/>
      <c r="P106" s="1289"/>
      <c r="Q106" s="1240"/>
      <c r="R106" s="1240"/>
      <c r="S106" s="1240"/>
      <c r="T106" s="1289"/>
      <c r="U106" s="1240"/>
      <c r="V106" s="1289"/>
      <c r="W106" s="1240"/>
      <c r="X106" s="1289"/>
      <c r="Y106" s="1240"/>
      <c r="Z106" s="1240"/>
      <c r="AA106" s="1240"/>
    </row>
    <row r="107" spans="1:27" s="1206" customFormat="1" ht="12.75" customHeight="1">
      <c r="A107" s="30"/>
      <c r="B107" s="16"/>
      <c r="C107" s="16"/>
      <c r="D107" s="16"/>
      <c r="E107" s="16"/>
      <c r="F107" s="16"/>
      <c r="G107" s="16"/>
      <c r="H107" s="16"/>
      <c r="I107" s="16"/>
      <c r="J107" s="16"/>
      <c r="K107" s="16"/>
      <c r="L107" s="16"/>
      <c r="M107" s="16"/>
      <c r="N107" s="1289"/>
      <c r="O107" s="1240"/>
      <c r="P107" s="1289"/>
      <c r="Q107" s="1240"/>
      <c r="R107" s="1240"/>
      <c r="S107" s="1240"/>
      <c r="T107" s="1289"/>
      <c r="U107" s="1240"/>
      <c r="V107" s="1289"/>
      <c r="W107" s="1240"/>
      <c r="X107" s="1289"/>
      <c r="Y107" s="1240"/>
      <c r="Z107" s="1240"/>
      <c r="AA107" s="1240"/>
    </row>
    <row r="108" spans="1:27" s="1206" customFormat="1" ht="12.75" customHeight="1">
      <c r="A108" s="30"/>
      <c r="B108" s="16"/>
      <c r="C108" s="16"/>
      <c r="D108" s="16"/>
      <c r="E108" s="16"/>
      <c r="F108" s="16"/>
      <c r="G108" s="16"/>
      <c r="H108" s="16"/>
      <c r="I108" s="16"/>
      <c r="J108" s="16"/>
      <c r="K108" s="16"/>
      <c r="L108" s="16"/>
      <c r="M108" s="16"/>
      <c r="N108" s="1289"/>
      <c r="O108" s="1240"/>
      <c r="P108" s="1289"/>
      <c r="Q108" s="1240"/>
      <c r="R108" s="1240"/>
      <c r="S108" s="1240"/>
      <c r="T108" s="1289"/>
      <c r="U108" s="1240"/>
      <c r="V108" s="1289"/>
      <c r="W108" s="1240"/>
      <c r="X108" s="1289"/>
      <c r="Y108" s="1240"/>
      <c r="Z108" s="1240"/>
      <c r="AA108" s="1240"/>
    </row>
    <row r="109" spans="1:27" s="1206" customFormat="1" ht="12.75" customHeight="1">
      <c r="A109" s="30"/>
      <c r="B109" s="16"/>
      <c r="C109" s="16"/>
      <c r="D109" s="16"/>
      <c r="E109" s="16"/>
      <c r="F109" s="16"/>
      <c r="G109" s="16"/>
      <c r="H109" s="16"/>
      <c r="I109" s="16"/>
      <c r="J109" s="16"/>
      <c r="K109" s="16"/>
      <c r="L109" s="16"/>
      <c r="M109" s="16"/>
      <c r="N109" s="1289"/>
      <c r="O109" s="1240"/>
      <c r="P109" s="1289"/>
      <c r="Q109" s="1240"/>
      <c r="R109" s="1240"/>
      <c r="S109" s="1240"/>
      <c r="T109" s="1289"/>
      <c r="U109" s="1240"/>
      <c r="V109" s="1289"/>
      <c r="W109" s="1240"/>
      <c r="X109" s="1289"/>
      <c r="Y109" s="1240"/>
      <c r="Z109" s="1240"/>
      <c r="AA109" s="1240"/>
    </row>
    <row r="110" spans="1:27" s="1206" customFormat="1" ht="12.75" customHeight="1">
      <c r="A110" s="30"/>
      <c r="B110" s="16"/>
      <c r="C110" s="16"/>
      <c r="D110" s="16"/>
      <c r="E110" s="16"/>
      <c r="F110" s="16"/>
      <c r="G110" s="16"/>
      <c r="H110" s="16"/>
      <c r="I110" s="16"/>
      <c r="J110" s="16"/>
      <c r="K110" s="16"/>
      <c r="L110" s="16"/>
      <c r="M110" s="16"/>
      <c r="N110" s="1289"/>
      <c r="O110" s="1240"/>
      <c r="P110" s="1289"/>
      <c r="Q110" s="1240"/>
      <c r="R110" s="1240"/>
      <c r="S110" s="1240"/>
      <c r="T110" s="1289"/>
      <c r="U110" s="1240"/>
      <c r="V110" s="1289"/>
      <c r="W110" s="1240"/>
      <c r="X110" s="1289"/>
      <c r="Y110" s="1240"/>
      <c r="Z110" s="1240"/>
      <c r="AA110" s="1240"/>
    </row>
    <row r="111" spans="1:27" s="1206" customFormat="1" ht="20.25">
      <c r="A111" s="30"/>
      <c r="B111" s="16"/>
      <c r="C111" s="16"/>
      <c r="D111" s="16"/>
      <c r="E111" s="16"/>
      <c r="F111" s="16"/>
      <c r="G111" s="16"/>
      <c r="H111" s="16"/>
      <c r="I111" s="16"/>
      <c r="J111" s="16"/>
      <c r="K111" s="16"/>
      <c r="L111" s="16"/>
      <c r="M111" s="16"/>
      <c r="N111" s="1289"/>
      <c r="O111" s="1240"/>
      <c r="P111" s="1289"/>
      <c r="Q111" s="1240"/>
      <c r="R111" s="1240"/>
      <c r="S111" s="1240"/>
      <c r="T111" s="1289"/>
      <c r="U111" s="1240"/>
      <c r="V111" s="1289"/>
      <c r="W111" s="1240"/>
      <c r="X111" s="1289"/>
      <c r="Y111" s="1240"/>
      <c r="Z111" s="1240"/>
      <c r="AA111" s="1240"/>
    </row>
    <row r="112" spans="1:27" s="1206" customFormat="1" ht="12.75" customHeight="1">
      <c r="A112" s="30"/>
      <c r="B112" s="16"/>
      <c r="C112" s="16"/>
      <c r="D112" s="16"/>
      <c r="E112" s="16"/>
      <c r="F112" s="16"/>
      <c r="G112" s="16"/>
      <c r="H112" s="16"/>
      <c r="I112" s="16"/>
      <c r="J112" s="16"/>
      <c r="K112" s="16"/>
      <c r="L112" s="16"/>
      <c r="M112" s="16"/>
      <c r="N112" s="1289"/>
      <c r="O112" s="1240"/>
      <c r="P112" s="1289"/>
      <c r="Q112" s="1240"/>
      <c r="R112" s="1240"/>
      <c r="S112" s="1240"/>
      <c r="T112" s="1289"/>
      <c r="U112" s="1240"/>
      <c r="V112" s="1289"/>
      <c r="W112" s="1240"/>
      <c r="X112" s="1289"/>
      <c r="Y112" s="1240"/>
      <c r="Z112" s="1240"/>
      <c r="AA112" s="1240"/>
    </row>
    <row r="113" spans="1:27" s="1206" customFormat="1" ht="12.75" customHeight="1">
      <c r="A113" s="30"/>
      <c r="B113" s="16"/>
      <c r="C113" s="16"/>
      <c r="D113" s="16"/>
      <c r="E113" s="16"/>
      <c r="F113" s="16"/>
      <c r="G113" s="16"/>
      <c r="H113" s="16"/>
      <c r="I113" s="16"/>
      <c r="J113" s="16"/>
      <c r="K113" s="16"/>
      <c r="L113" s="16"/>
      <c r="M113" s="16"/>
      <c r="N113" s="1289"/>
      <c r="O113" s="1240"/>
      <c r="P113" s="1289"/>
      <c r="Q113" s="1240"/>
      <c r="R113" s="1240"/>
      <c r="S113" s="1240"/>
      <c r="T113" s="1289"/>
      <c r="U113" s="1240"/>
      <c r="V113" s="1289"/>
      <c r="W113" s="1240"/>
      <c r="X113" s="1289"/>
      <c r="Y113" s="1240"/>
      <c r="Z113" s="1240"/>
      <c r="AA113" s="1240"/>
    </row>
    <row r="114" spans="1:27" s="1206" customFormat="1" ht="12.75" customHeight="1">
      <c r="A114" s="30"/>
      <c r="B114" s="16"/>
      <c r="C114" s="16"/>
      <c r="D114" s="16"/>
      <c r="E114" s="16"/>
      <c r="F114" s="16"/>
      <c r="G114" s="16"/>
      <c r="H114" s="16"/>
      <c r="I114" s="16"/>
      <c r="J114" s="16"/>
      <c r="K114" s="16"/>
      <c r="L114" s="16"/>
      <c r="M114" s="16"/>
      <c r="N114" s="1289"/>
      <c r="O114" s="1240"/>
      <c r="P114" s="1289"/>
      <c r="Q114" s="1240"/>
      <c r="R114" s="1240"/>
      <c r="S114" s="1240"/>
      <c r="T114" s="1289"/>
      <c r="U114" s="1240"/>
      <c r="V114" s="1289"/>
      <c r="W114" s="1240"/>
      <c r="X114" s="1289"/>
      <c r="Y114" s="1240"/>
      <c r="Z114" s="1240"/>
      <c r="AA114" s="1240"/>
    </row>
    <row r="115" spans="1:27" s="1206" customFormat="1" ht="12.75" customHeight="1">
      <c r="A115" s="30"/>
      <c r="B115" s="16"/>
      <c r="C115" s="16"/>
      <c r="D115" s="16"/>
      <c r="E115" s="16"/>
      <c r="F115" s="16"/>
      <c r="G115" s="16"/>
      <c r="H115" s="16"/>
      <c r="I115" s="16"/>
      <c r="J115" s="16"/>
      <c r="K115" s="16"/>
      <c r="L115" s="16"/>
      <c r="M115" s="16"/>
      <c r="N115" s="1289"/>
      <c r="O115" s="1240"/>
      <c r="P115" s="1289"/>
      <c r="Q115" s="1240"/>
      <c r="R115" s="1240"/>
      <c r="S115" s="1240"/>
      <c r="T115" s="1289"/>
      <c r="U115" s="1240"/>
      <c r="V115" s="1289"/>
      <c r="W115" s="1240"/>
      <c r="X115" s="1289"/>
      <c r="Y115" s="1240"/>
      <c r="Z115" s="1240"/>
      <c r="AA115" s="1240"/>
    </row>
    <row r="116" spans="1:27" s="1206" customFormat="1" ht="12.75" customHeight="1">
      <c r="A116" s="30"/>
      <c r="B116" s="16"/>
      <c r="C116" s="16"/>
      <c r="D116" s="16"/>
      <c r="E116" s="16"/>
      <c r="F116" s="16"/>
      <c r="G116" s="16"/>
      <c r="H116" s="16"/>
      <c r="I116" s="16"/>
      <c r="J116" s="16"/>
      <c r="K116" s="16"/>
      <c r="L116" s="16"/>
      <c r="M116" s="16"/>
      <c r="N116" s="1289"/>
      <c r="O116" s="1240"/>
      <c r="P116" s="1289"/>
      <c r="Q116" s="1240"/>
      <c r="R116" s="1240"/>
      <c r="S116" s="1240"/>
      <c r="T116" s="1289"/>
      <c r="U116" s="1240"/>
      <c r="V116" s="1289"/>
      <c r="W116" s="1240"/>
      <c r="X116" s="1289"/>
      <c r="Y116" s="1240"/>
      <c r="Z116" s="1240"/>
      <c r="AA116" s="1240"/>
    </row>
    <row r="117" spans="1:27" s="1206" customFormat="1" ht="12.75" customHeight="1">
      <c r="A117" s="30"/>
      <c r="B117" s="16"/>
      <c r="C117" s="16"/>
      <c r="D117" s="16"/>
      <c r="E117" s="16"/>
      <c r="F117" s="16"/>
      <c r="G117" s="16"/>
      <c r="H117" s="16"/>
      <c r="I117" s="16"/>
      <c r="J117" s="16"/>
      <c r="K117" s="16"/>
      <c r="L117" s="16"/>
      <c r="M117" s="16"/>
      <c r="N117" s="1289"/>
      <c r="O117" s="1240"/>
      <c r="P117" s="1289"/>
      <c r="Q117" s="1240"/>
      <c r="R117" s="1240"/>
      <c r="S117" s="1240"/>
      <c r="T117" s="1289"/>
      <c r="U117" s="1240"/>
      <c r="V117" s="1289"/>
      <c r="W117" s="1240"/>
      <c r="X117" s="1289"/>
      <c r="Y117" s="1240"/>
      <c r="Z117" s="1240"/>
      <c r="AA117" s="1240"/>
    </row>
    <row r="118" spans="1:27" s="1206" customFormat="1" ht="12.75" customHeight="1">
      <c r="A118" s="16"/>
      <c r="B118" s="16"/>
      <c r="C118" s="16"/>
      <c r="D118" s="16"/>
      <c r="E118" s="16"/>
      <c r="F118" s="16"/>
      <c r="G118" s="16"/>
      <c r="H118" s="16"/>
      <c r="I118" s="16"/>
      <c r="J118" s="16"/>
      <c r="K118" s="16"/>
      <c r="L118" s="16"/>
      <c r="M118" s="16"/>
      <c r="N118" s="1289"/>
      <c r="O118" s="1240"/>
      <c r="P118" s="1289"/>
      <c r="Q118" s="1240"/>
      <c r="R118" s="1240"/>
      <c r="S118" s="1240"/>
      <c r="T118" s="1289"/>
      <c r="U118" s="1240"/>
      <c r="V118" s="1289"/>
      <c r="W118" s="1240"/>
      <c r="X118" s="1289"/>
      <c r="Y118" s="1240"/>
      <c r="Z118" s="1240"/>
      <c r="AA118" s="1240"/>
    </row>
    <row r="119" spans="1:27" s="1206" customFormat="1" ht="12.75" customHeight="1">
      <c r="A119" s="30"/>
      <c r="B119" s="16"/>
      <c r="C119" s="16"/>
      <c r="D119" s="16"/>
      <c r="E119" s="16"/>
      <c r="F119" s="16"/>
      <c r="G119" s="16"/>
      <c r="H119" s="16"/>
      <c r="I119" s="16"/>
      <c r="J119" s="16"/>
      <c r="K119" s="16"/>
      <c r="L119" s="16"/>
      <c r="M119" s="16"/>
      <c r="N119" s="1289"/>
      <c r="O119" s="1240"/>
      <c r="P119" s="1289"/>
      <c r="Q119" s="1240"/>
      <c r="R119" s="1240"/>
      <c r="S119" s="1240"/>
      <c r="T119" s="1289"/>
      <c r="U119" s="1240"/>
      <c r="V119" s="1289"/>
      <c r="W119" s="1240"/>
      <c r="X119" s="1289"/>
      <c r="Y119" s="1240"/>
      <c r="Z119" s="1240"/>
      <c r="AA119" s="1240"/>
    </row>
    <row r="120" spans="1:27" s="1206" customFormat="1" ht="12.75" customHeight="1">
      <c r="A120" s="30"/>
      <c r="B120" s="16"/>
      <c r="C120" s="16"/>
      <c r="D120" s="16"/>
      <c r="E120" s="16"/>
      <c r="F120" s="16"/>
      <c r="G120" s="16"/>
      <c r="H120" s="16"/>
      <c r="I120" s="16"/>
      <c r="J120" s="16"/>
      <c r="K120" s="16"/>
      <c r="L120" s="16"/>
      <c r="M120" s="16"/>
      <c r="N120" s="1289"/>
      <c r="O120" s="1240"/>
      <c r="P120" s="1289"/>
      <c r="Q120" s="1240"/>
      <c r="R120" s="1240"/>
      <c r="S120" s="1240"/>
      <c r="T120" s="1289"/>
      <c r="U120" s="1240"/>
      <c r="V120" s="1289"/>
      <c r="W120" s="1240"/>
      <c r="X120" s="1289"/>
      <c r="Y120" s="1240"/>
      <c r="Z120" s="1240"/>
      <c r="AA120" s="1240"/>
    </row>
    <row r="121" spans="1:27" s="1206" customFormat="1" ht="12.75" customHeight="1">
      <c r="A121" s="30"/>
      <c r="B121" s="16"/>
      <c r="C121" s="16"/>
      <c r="D121" s="16"/>
      <c r="E121" s="16"/>
      <c r="F121" s="16"/>
      <c r="G121" s="16"/>
      <c r="H121" s="16"/>
      <c r="I121" s="16"/>
      <c r="J121" s="16"/>
      <c r="K121" s="16"/>
      <c r="L121" s="16"/>
      <c r="M121" s="16"/>
      <c r="N121" s="1289"/>
      <c r="O121" s="1240"/>
      <c r="P121" s="1289"/>
      <c r="Q121" s="1240"/>
      <c r="R121" s="1240"/>
      <c r="S121" s="1240"/>
      <c r="T121" s="1289"/>
      <c r="U121" s="1240"/>
      <c r="V121" s="1289"/>
      <c r="W121" s="1240"/>
      <c r="X121" s="1289"/>
      <c r="Y121" s="1240"/>
      <c r="Z121" s="1240"/>
      <c r="AA121" s="1240"/>
    </row>
    <row r="122" spans="1:27" s="1206" customFormat="1" ht="12.75" customHeight="1">
      <c r="A122" s="30"/>
      <c r="B122" s="16"/>
      <c r="C122" s="16"/>
      <c r="D122" s="16"/>
      <c r="E122" s="16"/>
      <c r="F122" s="16"/>
      <c r="G122" s="16"/>
      <c r="H122" s="16"/>
      <c r="I122" s="16"/>
      <c r="J122" s="16"/>
      <c r="K122" s="16"/>
      <c r="L122" s="16"/>
      <c r="M122" s="16"/>
      <c r="N122" s="1289"/>
      <c r="O122" s="1240"/>
      <c r="P122" s="1289"/>
      <c r="Q122" s="1240"/>
      <c r="R122" s="1240"/>
      <c r="S122" s="1240"/>
      <c r="T122" s="1289"/>
      <c r="U122" s="1240"/>
      <c r="V122" s="1289"/>
      <c r="W122" s="1240"/>
      <c r="X122" s="1289"/>
      <c r="Y122" s="1240"/>
      <c r="Z122" s="1240"/>
      <c r="AA122" s="1240"/>
    </row>
    <row r="123" spans="1:27" s="1206" customFormat="1" ht="12.75" customHeight="1">
      <c r="A123" s="30"/>
      <c r="B123" s="16"/>
      <c r="C123" s="16"/>
      <c r="D123" s="16"/>
      <c r="E123" s="16"/>
      <c r="F123" s="16"/>
      <c r="G123" s="16"/>
      <c r="H123" s="16"/>
      <c r="I123" s="16"/>
      <c r="J123" s="16"/>
      <c r="K123" s="16"/>
      <c r="L123" s="16"/>
      <c r="M123" s="16"/>
      <c r="N123" s="1289"/>
      <c r="O123" s="1240"/>
      <c r="P123" s="1289"/>
      <c r="Q123" s="1240"/>
      <c r="R123" s="1240"/>
      <c r="S123" s="1240"/>
      <c r="T123" s="1289"/>
      <c r="U123" s="1240"/>
      <c r="V123" s="1289"/>
      <c r="W123" s="1240"/>
      <c r="X123" s="1289"/>
      <c r="Y123" s="1240"/>
      <c r="Z123" s="1240"/>
      <c r="AA123" s="1240"/>
    </row>
    <row r="124" spans="1:27" s="1206" customFormat="1" ht="20.25">
      <c r="A124" s="30"/>
      <c r="B124" s="16"/>
      <c r="C124" s="1288"/>
      <c r="D124" s="1288"/>
      <c r="E124" s="1288"/>
      <c r="F124" s="1288"/>
      <c r="G124" s="1288"/>
      <c r="H124" s="1288"/>
      <c r="I124" s="1288"/>
      <c r="J124" s="1288"/>
      <c r="K124" s="1288"/>
      <c r="L124" s="1288"/>
      <c r="M124" s="1288"/>
      <c r="N124" s="1289"/>
      <c r="O124" s="1240"/>
      <c r="P124" s="1289"/>
      <c r="Q124" s="1240"/>
      <c r="R124" s="1240"/>
      <c r="S124" s="1240"/>
      <c r="T124" s="1289"/>
      <c r="U124" s="1240"/>
      <c r="V124" s="1289"/>
      <c r="W124" s="1240"/>
      <c r="X124" s="1289"/>
      <c r="Y124" s="1240"/>
      <c r="Z124" s="1240"/>
      <c r="AA124" s="1240"/>
    </row>
    <row r="125" spans="1:27" s="1206" customFormat="1" ht="20.25">
      <c r="A125" s="30"/>
      <c r="B125" s="16"/>
      <c r="C125" s="28"/>
      <c r="D125" s="28"/>
      <c r="E125" s="1285"/>
      <c r="F125" s="28"/>
      <c r="G125" s="1285"/>
      <c r="H125" s="1285"/>
      <c r="I125" s="1285"/>
      <c r="J125" s="28"/>
      <c r="K125" s="1285"/>
      <c r="L125" s="28"/>
      <c r="M125" s="28"/>
      <c r="N125" s="1289"/>
      <c r="O125" s="1240"/>
      <c r="P125" s="1289"/>
      <c r="Q125" s="1240"/>
      <c r="R125" s="1240"/>
      <c r="S125" s="1240"/>
      <c r="T125" s="1289"/>
      <c r="U125" s="1240"/>
      <c r="V125" s="1289"/>
      <c r="W125" s="1240"/>
      <c r="X125" s="1289"/>
      <c r="Y125" s="1240"/>
      <c r="Z125" s="1240"/>
      <c r="AA125" s="1240"/>
    </row>
    <row r="126" spans="1:27" s="1206" customFormat="1" ht="20.25">
      <c r="A126" s="30"/>
      <c r="B126" s="16"/>
      <c r="C126" s="28"/>
      <c r="D126" s="28"/>
      <c r="E126" s="1285"/>
      <c r="F126" s="28"/>
      <c r="G126" s="1285"/>
      <c r="H126" s="1285"/>
      <c r="I126" s="1285"/>
      <c r="J126" s="28"/>
      <c r="K126" s="1285"/>
      <c r="L126" s="28"/>
      <c r="M126" s="28"/>
      <c r="N126" s="1289"/>
      <c r="O126" s="1240"/>
      <c r="P126" s="1289"/>
      <c r="Q126" s="1240"/>
      <c r="R126" s="1240"/>
      <c r="S126" s="1240"/>
      <c r="T126" s="1289"/>
      <c r="U126" s="1240"/>
      <c r="V126" s="1289"/>
      <c r="W126" s="1240"/>
      <c r="X126" s="1289"/>
      <c r="Y126" s="1240"/>
      <c r="Z126" s="1240"/>
      <c r="AA126" s="1240"/>
    </row>
    <row r="127" spans="1:27" s="1206" customFormat="1" ht="20.25">
      <c r="A127" s="30"/>
      <c r="B127" s="16"/>
      <c r="C127" s="28"/>
      <c r="D127" s="28"/>
      <c r="E127" s="1285"/>
      <c r="F127" s="28"/>
      <c r="G127" s="1285"/>
      <c r="H127" s="1285"/>
      <c r="I127" s="1285"/>
      <c r="J127" s="28"/>
      <c r="K127" s="1285"/>
      <c r="L127" s="28"/>
      <c r="M127" s="28"/>
      <c r="N127" s="1289"/>
      <c r="O127" s="1240"/>
      <c r="P127" s="1289"/>
      <c r="Q127" s="1240"/>
      <c r="R127" s="1240"/>
      <c r="S127" s="1240"/>
      <c r="T127" s="1289"/>
      <c r="U127" s="1240"/>
      <c r="V127" s="1289"/>
      <c r="W127" s="1240"/>
      <c r="X127" s="1289"/>
      <c r="Y127" s="1240"/>
      <c r="Z127" s="1240"/>
      <c r="AA127" s="1240"/>
    </row>
    <row r="128" spans="1:27" s="1206" customFormat="1" ht="20.25">
      <c r="A128" s="30"/>
      <c r="B128" s="16"/>
      <c r="C128" s="28"/>
      <c r="D128" s="28"/>
      <c r="E128" s="1285"/>
      <c r="F128" s="28"/>
      <c r="G128" s="1285"/>
      <c r="H128" s="1285"/>
      <c r="I128" s="1285"/>
      <c r="J128" s="28"/>
      <c r="K128" s="1285"/>
      <c r="L128" s="28"/>
      <c r="M128" s="28"/>
      <c r="N128" s="1289"/>
      <c r="O128" s="1240"/>
      <c r="P128" s="1289"/>
      <c r="Q128" s="1240"/>
      <c r="R128" s="1240"/>
      <c r="S128" s="1240"/>
      <c r="T128" s="1289"/>
      <c r="U128" s="1240"/>
      <c r="V128" s="1289"/>
      <c r="W128" s="1240"/>
      <c r="X128" s="1289"/>
      <c r="Y128" s="1240"/>
      <c r="Z128" s="1240"/>
      <c r="AA128" s="1240"/>
    </row>
    <row r="129" spans="1:27" s="1206" customFormat="1" ht="20.25">
      <c r="A129" s="30"/>
      <c r="B129" s="16"/>
      <c r="C129" s="28"/>
      <c r="D129" s="28"/>
      <c r="E129" s="1285"/>
      <c r="F129" s="28"/>
      <c r="G129" s="1285"/>
      <c r="H129" s="1285"/>
      <c r="I129" s="1285"/>
      <c r="J129" s="28"/>
      <c r="K129" s="1285"/>
      <c r="L129" s="28"/>
      <c r="M129" s="28"/>
      <c r="N129" s="1289"/>
      <c r="O129" s="1240"/>
      <c r="P129" s="1289"/>
      <c r="Q129" s="1240"/>
      <c r="R129" s="1240"/>
      <c r="S129" s="1240"/>
      <c r="T129" s="1289"/>
      <c r="U129" s="1240"/>
      <c r="V129" s="1289"/>
      <c r="W129" s="1240"/>
      <c r="X129" s="1289"/>
      <c r="Y129" s="1240"/>
      <c r="Z129" s="1240"/>
      <c r="AA129" s="1240"/>
    </row>
    <row r="130" spans="1:27" s="1206" customFormat="1" ht="20.25">
      <c r="A130" s="30"/>
      <c r="B130" s="16"/>
      <c r="C130" s="28"/>
      <c r="D130" s="28"/>
      <c r="E130" s="1285"/>
      <c r="F130" s="28"/>
      <c r="G130" s="1285"/>
      <c r="H130" s="1285"/>
      <c r="I130" s="1285"/>
      <c r="J130" s="28"/>
      <c r="K130" s="1285"/>
      <c r="L130" s="28"/>
      <c r="M130" s="28"/>
      <c r="N130" s="1289"/>
      <c r="O130" s="1240"/>
      <c r="P130" s="1289"/>
      <c r="Q130" s="1240"/>
      <c r="R130" s="1240"/>
      <c r="S130" s="1240"/>
      <c r="T130" s="1289"/>
      <c r="U130" s="1240"/>
      <c r="V130" s="1289"/>
      <c r="W130" s="1240"/>
      <c r="X130" s="1289"/>
      <c r="Y130" s="1240"/>
      <c r="Z130" s="1240"/>
      <c r="AA130" s="1240"/>
    </row>
    <row r="131" spans="1:27" s="1206" customFormat="1">
      <c r="A131" s="16"/>
      <c r="B131" s="1288"/>
      <c r="C131" s="28"/>
      <c r="D131" s="28"/>
      <c r="E131" s="1285"/>
      <c r="F131" s="28"/>
      <c r="G131" s="1285"/>
      <c r="H131" s="1285"/>
      <c r="I131" s="1285"/>
      <c r="J131" s="28"/>
      <c r="K131" s="1285"/>
      <c r="L131" s="28"/>
      <c r="M131" s="28"/>
      <c r="N131" s="1289"/>
      <c r="O131" s="1240"/>
      <c r="P131" s="1289"/>
      <c r="Q131" s="1240"/>
      <c r="R131" s="1240"/>
      <c r="S131" s="1240"/>
      <c r="T131" s="1289"/>
      <c r="U131" s="1240"/>
      <c r="V131" s="1289"/>
      <c r="W131" s="1240"/>
      <c r="X131" s="1289"/>
      <c r="Y131" s="1240"/>
      <c r="Z131" s="1240"/>
      <c r="AA131" s="1240"/>
    </row>
    <row r="132" spans="1:27" s="1206" customFormat="1">
      <c r="A132" s="16"/>
      <c r="B132" s="28"/>
      <c r="C132" s="16"/>
      <c r="D132" s="16"/>
      <c r="E132" s="16"/>
      <c r="F132" s="16"/>
      <c r="G132" s="16"/>
      <c r="H132" s="16"/>
      <c r="I132" s="16"/>
      <c r="J132" s="16"/>
      <c r="K132" s="16"/>
      <c r="L132" s="16"/>
      <c r="M132" s="16"/>
      <c r="N132" s="1289"/>
      <c r="O132" s="1240"/>
      <c r="P132" s="1289"/>
      <c r="Q132" s="1240"/>
      <c r="R132" s="1240"/>
      <c r="S132" s="1240"/>
      <c r="T132" s="1289"/>
      <c r="U132" s="1240"/>
      <c r="V132" s="1289"/>
      <c r="W132" s="1240"/>
      <c r="X132" s="1289"/>
      <c r="Y132" s="1240"/>
      <c r="Z132" s="1240"/>
      <c r="AA132" s="1240"/>
    </row>
    <row r="133" spans="1:27" s="1206" customFormat="1">
      <c r="A133" s="16"/>
      <c r="B133" s="28"/>
      <c r="C133" s="28"/>
      <c r="D133" s="28"/>
      <c r="E133" s="1285"/>
      <c r="F133" s="28"/>
      <c r="G133" s="1285"/>
      <c r="H133" s="1285"/>
      <c r="I133" s="1285"/>
      <c r="J133" s="28"/>
      <c r="K133" s="1285"/>
      <c r="L133" s="28"/>
      <c r="M133" s="28"/>
      <c r="N133" s="1289"/>
      <c r="O133" s="1240"/>
      <c r="P133" s="1289"/>
      <c r="Q133" s="1240"/>
      <c r="R133" s="1240"/>
      <c r="S133" s="1240"/>
      <c r="T133" s="1289"/>
      <c r="U133" s="1240"/>
      <c r="V133" s="1289"/>
      <c r="W133" s="1240"/>
      <c r="X133" s="1289"/>
      <c r="Y133" s="1240"/>
      <c r="Z133" s="1240"/>
      <c r="AA133" s="1240"/>
    </row>
    <row r="134" spans="1:27" s="1206" customFormat="1">
      <c r="A134" s="16"/>
      <c r="B134" s="28"/>
      <c r="C134" s="28"/>
      <c r="D134" s="28"/>
      <c r="E134" s="1285"/>
      <c r="F134" s="28"/>
      <c r="G134" s="1285"/>
      <c r="H134" s="1285"/>
      <c r="I134" s="1285"/>
      <c r="J134" s="28"/>
      <c r="K134" s="1285"/>
      <c r="L134" s="28"/>
      <c r="M134" s="28"/>
      <c r="N134" s="1289"/>
      <c r="O134" s="1240"/>
      <c r="P134" s="1289"/>
      <c r="Q134" s="1240"/>
      <c r="R134" s="1240"/>
      <c r="S134" s="1240"/>
      <c r="T134" s="1289"/>
      <c r="U134" s="1240"/>
      <c r="V134" s="1289"/>
      <c r="W134" s="1240"/>
      <c r="X134" s="1289"/>
      <c r="Y134" s="1240"/>
      <c r="Z134" s="1240"/>
      <c r="AA134" s="1240"/>
    </row>
    <row r="135" spans="1:27" s="1206" customFormat="1">
      <c r="A135" s="16"/>
      <c r="B135" s="28"/>
      <c r="C135" s="28"/>
      <c r="D135" s="28"/>
      <c r="E135" s="1285"/>
      <c r="F135" s="28"/>
      <c r="G135" s="1285"/>
      <c r="H135" s="1285"/>
      <c r="I135" s="1285"/>
      <c r="J135" s="28"/>
      <c r="K135" s="1285"/>
      <c r="L135" s="28"/>
      <c r="M135" s="28"/>
      <c r="N135" s="1289"/>
      <c r="O135" s="1240"/>
      <c r="P135" s="1289"/>
      <c r="Q135" s="1240"/>
      <c r="R135" s="1240"/>
      <c r="S135" s="1240"/>
      <c r="T135" s="1289"/>
      <c r="U135" s="1240"/>
      <c r="V135" s="1289"/>
      <c r="W135" s="1240"/>
      <c r="X135" s="1289"/>
      <c r="Y135" s="1240"/>
      <c r="Z135" s="1240"/>
      <c r="AA135" s="1240"/>
    </row>
    <row r="136" spans="1:27">
      <c r="A136" s="16"/>
      <c r="B136" s="28"/>
    </row>
    <row r="137" spans="1:27">
      <c r="A137" s="16"/>
      <c r="B137" s="28"/>
    </row>
    <row r="138" spans="1:27">
      <c r="A138" s="16"/>
      <c r="B138" s="28"/>
    </row>
    <row r="139" spans="1:27">
      <c r="A139" s="16"/>
      <c r="B139" s="16"/>
    </row>
    <row r="140" spans="1:27">
      <c r="A140" s="16"/>
      <c r="B140" s="28"/>
    </row>
    <row r="141" spans="1:27">
      <c r="A141" s="16"/>
      <c r="B141" s="28"/>
    </row>
    <row r="142" spans="1:27">
      <c r="A142" s="16"/>
      <c r="B142" s="28"/>
    </row>
  </sheetData>
  <mergeCells count="146">
    <mergeCell ref="A6:A28"/>
    <mergeCell ref="X42:AA42"/>
    <mergeCell ref="E43:F43"/>
    <mergeCell ref="G43:J43"/>
    <mergeCell ref="N43:O43"/>
    <mergeCell ref="P43:S43"/>
    <mergeCell ref="T43:U43"/>
    <mergeCell ref="V43:W43"/>
    <mergeCell ref="X43:AA43"/>
    <mergeCell ref="E42:F42"/>
    <mergeCell ref="G42:J42"/>
    <mergeCell ref="N42:O42"/>
    <mergeCell ref="P42:S42"/>
    <mergeCell ref="T42:U42"/>
    <mergeCell ref="V42:W42"/>
    <mergeCell ref="X40:AA40"/>
    <mergeCell ref="E41:F41"/>
    <mergeCell ref="G41:J41"/>
    <mergeCell ref="N41:O41"/>
    <mergeCell ref="P41:S41"/>
    <mergeCell ref="T41:U41"/>
    <mergeCell ref="V41:W41"/>
    <mergeCell ref="X41:AA41"/>
    <mergeCell ref="E40:F40"/>
    <mergeCell ref="G40:J40"/>
    <mergeCell ref="N40:O40"/>
    <mergeCell ref="P40:S40"/>
    <mergeCell ref="T40:U40"/>
    <mergeCell ref="V40:W40"/>
    <mergeCell ref="X38:AA38"/>
    <mergeCell ref="E39:F39"/>
    <mergeCell ref="G39:J39"/>
    <mergeCell ref="N39:O39"/>
    <mergeCell ref="P39:S39"/>
    <mergeCell ref="T39:U39"/>
    <mergeCell ref="V39:W39"/>
    <mergeCell ref="X39:AA39"/>
    <mergeCell ref="E38:F38"/>
    <mergeCell ref="G38:J38"/>
    <mergeCell ref="N38:O38"/>
    <mergeCell ref="P38:S38"/>
    <mergeCell ref="T38:U38"/>
    <mergeCell ref="V38:W38"/>
    <mergeCell ref="X36:AA36"/>
    <mergeCell ref="E37:F37"/>
    <mergeCell ref="G37:J37"/>
    <mergeCell ref="N37:O37"/>
    <mergeCell ref="P37:S37"/>
    <mergeCell ref="T37:U37"/>
    <mergeCell ref="V37:W37"/>
    <mergeCell ref="X37:AA37"/>
    <mergeCell ref="E36:F36"/>
    <mergeCell ref="G36:J36"/>
    <mergeCell ref="N36:O36"/>
    <mergeCell ref="P36:S36"/>
    <mergeCell ref="T36:U36"/>
    <mergeCell ref="V36:W36"/>
    <mergeCell ref="X34:AA34"/>
    <mergeCell ref="E35:F35"/>
    <mergeCell ref="G35:J35"/>
    <mergeCell ref="N35:O35"/>
    <mergeCell ref="P35:S35"/>
    <mergeCell ref="T35:U35"/>
    <mergeCell ref="V35:W35"/>
    <mergeCell ref="X35:AA35"/>
    <mergeCell ref="E34:F34"/>
    <mergeCell ref="G34:J34"/>
    <mergeCell ref="N34:O34"/>
    <mergeCell ref="P34:S34"/>
    <mergeCell ref="T34:U34"/>
    <mergeCell ref="V34:W34"/>
    <mergeCell ref="X32:AA32"/>
    <mergeCell ref="E33:F33"/>
    <mergeCell ref="G33:J33"/>
    <mergeCell ref="N33:O33"/>
    <mergeCell ref="P33:S33"/>
    <mergeCell ref="T33:U33"/>
    <mergeCell ref="V33:W33"/>
    <mergeCell ref="X33:AA33"/>
    <mergeCell ref="E32:F32"/>
    <mergeCell ref="G32:J32"/>
    <mergeCell ref="N32:O32"/>
    <mergeCell ref="P32:S32"/>
    <mergeCell ref="T32:U32"/>
    <mergeCell ref="V32:W32"/>
    <mergeCell ref="E29:F29"/>
    <mergeCell ref="G29:J29"/>
    <mergeCell ref="N29:O29"/>
    <mergeCell ref="P29:S29"/>
    <mergeCell ref="T29:U29"/>
    <mergeCell ref="V29:W29"/>
    <mergeCell ref="X29:AA29"/>
    <mergeCell ref="X30:AA30"/>
    <mergeCell ref="E31:F31"/>
    <mergeCell ref="G31:J31"/>
    <mergeCell ref="N31:O31"/>
    <mergeCell ref="P31:S31"/>
    <mergeCell ref="T31:U31"/>
    <mergeCell ref="V31:W31"/>
    <mergeCell ref="X31:AA31"/>
    <mergeCell ref="E30:F30"/>
    <mergeCell ref="G30:J30"/>
    <mergeCell ref="N30:O30"/>
    <mergeCell ref="P30:S30"/>
    <mergeCell ref="T30:U30"/>
    <mergeCell ref="V30:W30"/>
    <mergeCell ref="X6:AA6"/>
    <mergeCell ref="E7:F19"/>
    <mergeCell ref="K7:M19"/>
    <mergeCell ref="G17:I18"/>
    <mergeCell ref="J12:J13"/>
    <mergeCell ref="G6:H6"/>
    <mergeCell ref="J23:J24"/>
    <mergeCell ref="G12:I13"/>
    <mergeCell ref="G14:I16"/>
    <mergeCell ref="G19:I20"/>
    <mergeCell ref="G21:I22"/>
    <mergeCell ref="G23:I24"/>
    <mergeCell ref="J17:J18"/>
    <mergeCell ref="J14:J16"/>
    <mergeCell ref="J19:J20"/>
    <mergeCell ref="J21:J22"/>
    <mergeCell ref="X7:AA23"/>
    <mergeCell ref="K28:M28"/>
    <mergeCell ref="C28:D28"/>
    <mergeCell ref="C6:D6"/>
    <mergeCell ref="E24:E25"/>
    <mergeCell ref="C7:D21"/>
    <mergeCell ref="H26:I27"/>
    <mergeCell ref="N6:O6"/>
    <mergeCell ref="T6:U6"/>
    <mergeCell ref="V6:W6"/>
    <mergeCell ref="P6:S6"/>
    <mergeCell ref="G7:J11"/>
    <mergeCell ref="E26:E27"/>
    <mergeCell ref="F26:F27"/>
    <mergeCell ref="N26:N27"/>
    <mergeCell ref="O26:O27"/>
    <mergeCell ref="T26:T27"/>
    <mergeCell ref="U26:U27"/>
    <mergeCell ref="V26:V27"/>
    <mergeCell ref="W26:W27"/>
    <mergeCell ref="N7:O23"/>
    <mergeCell ref="P7:S23"/>
    <mergeCell ref="T7:U23"/>
    <mergeCell ref="V7:W23"/>
  </mergeCells>
  <pageMargins left="1.3149999999999999" right="0.75" top="0.5" bottom="0.5" header="0.25" footer="0.25"/>
  <pageSetup paperSize="9" scale="95" pageOrder="overThenDown" orientation="landscape" r:id="rId1"/>
  <headerFooter differentFirst="1">
    <oddHeader>&amp;LHRBF Impact Evaluation&amp;CHousehold Questionnaire&amp;R&amp;10Form HH</oddHeader>
    <oddFooter>&amp;R&amp;P / &amp;N</oddFooter>
    <firstHeader>&amp;LBaseline survey&amp;CHousehold Questionnaire&amp;RFomr HH</firstHeader>
  </headerFooter>
  <legacyDrawing r:id="rId2"/>
</worksheet>
</file>

<file path=xl/worksheets/sheet9.xml><?xml version="1.0" encoding="utf-8"?>
<worksheet xmlns="http://schemas.openxmlformats.org/spreadsheetml/2006/main" xmlns:r="http://schemas.openxmlformats.org/officeDocument/2006/relationships">
  <dimension ref="A1:BD142"/>
  <sheetViews>
    <sheetView showGridLines="0" view="pageLayout" topLeftCell="A31" zoomScaleSheetLayoutView="120" workbookViewId="0">
      <selection activeCell="W39" sqref="W39"/>
    </sheetView>
  </sheetViews>
  <sheetFormatPr baseColWidth="10" defaultColWidth="9" defaultRowHeight="12.75"/>
  <cols>
    <col min="1" max="1" width="8.19921875" style="650" bestFit="1" customWidth="1"/>
    <col min="2" max="2" width="1" style="1240" customWidth="1"/>
    <col min="3" max="3" width="20.3984375" style="1310" customWidth="1"/>
    <col min="4" max="4" width="3.796875" style="1310" customWidth="1"/>
    <col min="5" max="15" width="12.59765625" style="1309" customWidth="1"/>
    <col min="16" max="16" width="1" style="1240" customWidth="1"/>
    <col min="17" max="17" width="8" style="650" bestFit="1" customWidth="1"/>
    <col min="18" max="18" width="1" style="1240" customWidth="1"/>
    <col min="19" max="19" width="4.59765625" style="1310" customWidth="1"/>
    <col min="20" max="20" width="6.796875" style="1310" customWidth="1"/>
    <col min="21" max="21" width="7.19921875" style="1310" bestFit="1" customWidth="1"/>
    <col min="22" max="22" width="6.796875" style="1310" customWidth="1"/>
    <col min="23" max="29" width="14" style="1309" customWidth="1"/>
    <col min="30" max="30" width="5.59765625" style="1310" customWidth="1"/>
    <col min="31" max="31" width="3.3984375" style="1311" customWidth="1"/>
    <col min="32" max="32" width="3.3984375" style="1311" bestFit="1" customWidth="1"/>
    <col min="33" max="34" width="8" style="1311" customWidth="1"/>
    <col min="35" max="36" width="4.59765625" style="1311" customWidth="1"/>
    <col min="37" max="16384" width="9" style="1291"/>
  </cols>
  <sheetData>
    <row r="1" spans="1:56" s="1327" customFormat="1" ht="24.95" customHeight="1">
      <c r="A1" s="301">
        <v>17</v>
      </c>
      <c r="B1" s="298" t="s">
        <v>545</v>
      </c>
      <c r="C1" s="297"/>
      <c r="D1" s="295"/>
      <c r="E1" s="295"/>
      <c r="F1" s="296"/>
      <c r="G1" s="296"/>
      <c r="H1" s="296"/>
      <c r="I1" s="296"/>
      <c r="J1" s="296"/>
      <c r="K1" s="296"/>
      <c r="L1" s="296"/>
      <c r="M1" s="301"/>
      <c r="N1" s="301"/>
      <c r="O1" s="298"/>
      <c r="P1" s="298"/>
      <c r="Q1" s="301">
        <v>16</v>
      </c>
      <c r="R1" s="298" t="s">
        <v>545</v>
      </c>
      <c r="S1" s="297"/>
      <c r="T1" s="295"/>
      <c r="U1" s="297"/>
      <c r="V1" s="295"/>
      <c r="W1" s="296"/>
      <c r="X1" s="296"/>
      <c r="Y1" s="296"/>
      <c r="Z1" s="298"/>
      <c r="AA1" s="298"/>
      <c r="AB1" s="298"/>
      <c r="AC1" s="298"/>
      <c r="AD1" s="298"/>
      <c r="AE1" s="298"/>
      <c r="AF1" s="298"/>
      <c r="AG1" s="298"/>
      <c r="AH1" s="298"/>
      <c r="AI1" s="298"/>
      <c r="AJ1" s="298"/>
    </row>
    <row r="2" spans="1:56" ht="12.95" customHeight="1">
      <c r="A2" s="326"/>
      <c r="B2" s="84"/>
      <c r="C2" s="294"/>
      <c r="D2" s="239"/>
      <c r="E2" s="1290"/>
      <c r="F2" s="1290"/>
      <c r="G2" s="1290"/>
      <c r="H2" s="1290"/>
      <c r="I2" s="1290"/>
      <c r="J2" s="1290"/>
      <c r="K2" s="1290"/>
      <c r="L2" s="1290"/>
      <c r="M2" s="1290"/>
      <c r="N2" s="1290"/>
      <c r="O2" s="1290"/>
      <c r="P2" s="84"/>
      <c r="Q2" s="326"/>
      <c r="R2" s="84"/>
      <c r="S2" s="294"/>
      <c r="T2" s="239"/>
      <c r="U2" s="294"/>
      <c r="V2" s="239"/>
      <c r="W2" s="1290"/>
      <c r="X2" s="1290"/>
      <c r="Y2" s="1290"/>
      <c r="Z2" s="1290"/>
      <c r="AA2" s="1290"/>
      <c r="AB2" s="1290"/>
      <c r="AC2" s="1290"/>
      <c r="AD2" s="239"/>
      <c r="AE2" s="239"/>
      <c r="AF2" s="239"/>
      <c r="AG2" s="239"/>
      <c r="AH2" s="239"/>
      <c r="AI2" s="239"/>
      <c r="AJ2" s="239"/>
    </row>
    <row r="3" spans="1:56" s="437" customFormat="1" ht="12.95" customHeight="1">
      <c r="A3" s="69"/>
      <c r="B3" s="69"/>
      <c r="C3" s="83" t="s">
        <v>546</v>
      </c>
      <c r="D3" s="24"/>
      <c r="E3" s="24"/>
      <c r="F3" s="24"/>
      <c r="G3" s="69"/>
      <c r="H3" s="24"/>
      <c r="I3" s="69"/>
      <c r="J3" s="69"/>
      <c r="K3" s="69"/>
      <c r="L3" s="24"/>
      <c r="M3" s="24"/>
      <c r="N3" s="24"/>
      <c r="O3" s="69"/>
      <c r="P3" s="69"/>
      <c r="Q3" s="69"/>
      <c r="R3" s="69"/>
      <c r="S3" s="83"/>
      <c r="T3" s="24"/>
      <c r="U3" s="83"/>
      <c r="V3" s="24"/>
      <c r="W3" s="83"/>
      <c r="X3" s="83"/>
      <c r="Y3" s="24"/>
      <c r="Z3" s="69"/>
      <c r="AA3" s="24"/>
      <c r="AB3" s="24"/>
      <c r="AC3" s="24"/>
      <c r="AD3" s="24"/>
      <c r="AE3" s="69"/>
      <c r="AF3" s="24"/>
      <c r="AG3" s="24"/>
      <c r="AH3" s="24"/>
      <c r="AI3" s="24"/>
      <c r="AJ3" s="69"/>
    </row>
    <row r="4" spans="1:56" s="437" customFormat="1" ht="12.95" customHeight="1">
      <c r="A4" s="10"/>
      <c r="B4" s="9"/>
      <c r="C4" s="83" t="s">
        <v>113</v>
      </c>
      <c r="D4" s="69"/>
      <c r="E4" s="24"/>
      <c r="F4" s="24"/>
      <c r="G4" s="83"/>
      <c r="H4" s="69"/>
      <c r="I4" s="69"/>
      <c r="J4" s="69"/>
      <c r="K4" s="69"/>
      <c r="L4" s="69"/>
      <c r="M4" s="24"/>
      <c r="N4" s="24"/>
      <c r="P4" s="9"/>
      <c r="Q4" s="10"/>
      <c r="R4" s="9"/>
      <c r="S4" s="83"/>
      <c r="T4" s="69"/>
      <c r="U4" s="83"/>
      <c r="V4" s="69"/>
      <c r="W4" s="83"/>
      <c r="X4" s="83"/>
      <c r="Y4" s="24"/>
      <c r="Z4" s="24"/>
      <c r="AA4" s="24"/>
      <c r="AB4" s="24"/>
      <c r="AC4" s="24"/>
      <c r="AD4" s="24"/>
      <c r="AK4" s="83"/>
      <c r="AL4" s="24"/>
      <c r="AM4" s="24"/>
      <c r="AN4" s="24"/>
      <c r="AO4" s="24"/>
      <c r="AP4" s="24"/>
      <c r="AQ4" s="24"/>
      <c r="AR4" s="69"/>
      <c r="AS4" s="24"/>
      <c r="AT4" s="24"/>
      <c r="AU4" s="24"/>
      <c r="AV4" s="24"/>
      <c r="AW4" s="24"/>
      <c r="AX4" s="24"/>
      <c r="AY4" s="69"/>
      <c r="AZ4" s="24"/>
      <c r="BA4" s="24"/>
      <c r="BB4" s="24"/>
      <c r="BC4" s="69"/>
      <c r="BD4" s="24"/>
    </row>
    <row r="5" spans="1:56" s="1292" customFormat="1" ht="12.95" customHeight="1">
      <c r="A5" s="10"/>
      <c r="B5" s="9"/>
      <c r="C5" s="240"/>
      <c r="D5" s="240"/>
      <c r="E5" s="240"/>
      <c r="F5" s="240"/>
      <c r="G5" s="240"/>
      <c r="H5" s="240"/>
      <c r="I5" s="240"/>
      <c r="J5" s="240"/>
      <c r="K5" s="240"/>
      <c r="L5" s="240"/>
      <c r="M5" s="240"/>
      <c r="N5" s="240"/>
      <c r="O5" s="240"/>
      <c r="P5" s="9"/>
      <c r="Q5" s="10"/>
      <c r="R5" s="9"/>
      <c r="S5" s="240"/>
      <c r="T5" s="240"/>
      <c r="U5" s="240"/>
      <c r="V5" s="240"/>
      <c r="W5" s="240"/>
      <c r="X5" s="240"/>
      <c r="Y5" s="240"/>
      <c r="Z5" s="240"/>
      <c r="AA5" s="240"/>
      <c r="AB5" s="240"/>
      <c r="AC5" s="240"/>
      <c r="AD5" s="240"/>
      <c r="AE5" s="240"/>
      <c r="AF5" s="240"/>
      <c r="AG5" s="240"/>
      <c r="AH5" s="240"/>
      <c r="AI5" s="240"/>
      <c r="AJ5" s="240"/>
    </row>
    <row r="6" spans="1:56" s="242" customFormat="1" ht="12.95" customHeight="1">
      <c r="A6" s="1473" t="s">
        <v>116</v>
      </c>
      <c r="B6" s="36"/>
      <c r="C6" s="908">
        <f>-A1-0.01</f>
        <v>-17.010000000000002</v>
      </c>
      <c r="D6" s="910"/>
      <c r="E6" s="908">
        <f>C6-0.01</f>
        <v>-17.020000000000003</v>
      </c>
      <c r="F6" s="529"/>
      <c r="G6" s="529"/>
      <c r="H6" s="529"/>
      <c r="I6" s="529"/>
      <c r="J6" s="909"/>
      <c r="K6" s="909"/>
      <c r="L6" s="529"/>
      <c r="M6" s="529"/>
      <c r="N6" s="529"/>
      <c r="O6" s="910"/>
      <c r="P6" s="36"/>
      <c r="Q6" s="2123" t="s">
        <v>115</v>
      </c>
      <c r="R6" s="36"/>
      <c r="S6" s="2126">
        <f>E6-0.01</f>
        <v>-17.030000000000005</v>
      </c>
      <c r="T6" s="2127"/>
      <c r="U6" s="2126">
        <f>S6-0.01</f>
        <v>-17.040000000000006</v>
      </c>
      <c r="V6" s="2127"/>
      <c r="W6" s="2128">
        <f>U6-0.01</f>
        <v>-17.050000000000008</v>
      </c>
      <c r="X6" s="2129"/>
      <c r="Y6" s="2129"/>
      <c r="Z6" s="2129"/>
      <c r="AA6" s="2129"/>
      <c r="AB6" s="2129"/>
      <c r="AC6" s="2130"/>
      <c r="AD6" s="2128">
        <f>W6-0.01</f>
        <v>-17.060000000000009</v>
      </c>
      <c r="AE6" s="2129"/>
      <c r="AF6" s="2130"/>
      <c r="AG6" s="2128">
        <f>AD6-0.01</f>
        <v>-17.070000000000011</v>
      </c>
      <c r="AH6" s="2129"/>
      <c r="AI6" s="2129"/>
      <c r="AJ6" s="2130"/>
      <c r="AK6" s="457"/>
      <c r="AL6" s="457"/>
      <c r="AM6" s="457"/>
      <c r="AN6" s="241"/>
    </row>
    <row r="7" spans="1:56" s="457" customFormat="1" ht="12.95" customHeight="1">
      <c r="A7" s="1474"/>
      <c r="B7" s="36"/>
      <c r="C7" s="2116" t="s">
        <v>547</v>
      </c>
      <c r="D7" s="2117"/>
      <c r="E7" s="1377" t="s">
        <v>551</v>
      </c>
      <c r="F7" s="556"/>
      <c r="G7" s="556"/>
      <c r="H7" s="556"/>
      <c r="I7" s="556"/>
      <c r="J7" s="556"/>
      <c r="K7" s="556"/>
      <c r="L7" s="556"/>
      <c r="M7" s="556"/>
      <c r="N7" s="556"/>
      <c r="O7" s="557"/>
      <c r="P7" s="382"/>
      <c r="Q7" s="1474"/>
      <c r="R7" s="36"/>
      <c r="S7" s="2114" t="s">
        <v>564</v>
      </c>
      <c r="T7" s="2115"/>
      <c r="U7" s="2114" t="s">
        <v>565</v>
      </c>
      <c r="V7" s="2115"/>
      <c r="W7" s="2116" t="s">
        <v>566</v>
      </c>
      <c r="X7" s="2119"/>
      <c r="Y7" s="2119"/>
      <c r="Z7" s="2119"/>
      <c r="AA7" s="2119"/>
      <c r="AB7" s="2119"/>
      <c r="AC7" s="2119"/>
      <c r="AD7" s="2116" t="s">
        <v>578</v>
      </c>
      <c r="AE7" s="2119"/>
      <c r="AF7" s="2117"/>
      <c r="AG7" s="2114" t="s">
        <v>579</v>
      </c>
      <c r="AH7" s="2118"/>
      <c r="AI7" s="2118"/>
      <c r="AJ7" s="2115"/>
      <c r="AK7" s="470"/>
      <c r="AL7" s="470"/>
      <c r="AM7" s="470"/>
      <c r="AN7" s="1292"/>
    </row>
    <row r="8" spans="1:56" s="457" customFormat="1" ht="12.95" customHeight="1">
      <c r="A8" s="1474"/>
      <c r="B8" s="36"/>
      <c r="C8" s="2116"/>
      <c r="D8" s="2117"/>
      <c r="E8" s="464"/>
      <c r="F8" s="465"/>
      <c r="G8" s="465"/>
      <c r="H8" s="465"/>
      <c r="I8" s="465"/>
      <c r="J8" s="465"/>
      <c r="K8" s="465"/>
      <c r="L8" s="465"/>
      <c r="M8" s="465"/>
      <c r="N8" s="465"/>
      <c r="O8" s="466"/>
      <c r="P8" s="382"/>
      <c r="Q8" s="1474"/>
      <c r="R8" s="36"/>
      <c r="S8" s="2116"/>
      <c r="T8" s="2117"/>
      <c r="U8" s="2116"/>
      <c r="V8" s="2117"/>
      <c r="W8" s="2116"/>
      <c r="X8" s="2119"/>
      <c r="Y8" s="2119"/>
      <c r="Z8" s="2119"/>
      <c r="AA8" s="2119"/>
      <c r="AB8" s="2119"/>
      <c r="AC8" s="2119"/>
      <c r="AD8" s="2116"/>
      <c r="AE8" s="2119"/>
      <c r="AF8" s="2117"/>
      <c r="AG8" s="2116"/>
      <c r="AH8" s="2119"/>
      <c r="AI8" s="2119"/>
      <c r="AJ8" s="2117"/>
      <c r="AK8" s="470"/>
      <c r="AL8" s="470"/>
      <c r="AM8" s="470"/>
      <c r="AN8" s="1292"/>
    </row>
    <row r="9" spans="1:56" s="457" customFormat="1" ht="12.95" customHeight="1">
      <c r="A9" s="1474"/>
      <c r="B9" s="36"/>
      <c r="C9" s="2116"/>
      <c r="D9" s="2117"/>
      <c r="E9" s="459" t="s">
        <v>552</v>
      </c>
      <c r="F9" s="465"/>
      <c r="G9" s="465"/>
      <c r="H9" s="465"/>
      <c r="I9" s="465"/>
      <c r="J9" s="465"/>
      <c r="K9" s="465"/>
      <c r="L9" s="465"/>
      <c r="M9" s="465"/>
      <c r="N9" s="465"/>
      <c r="O9" s="466"/>
      <c r="P9" s="36"/>
      <c r="Q9" s="1474"/>
      <c r="R9" s="36"/>
      <c r="S9" s="2116"/>
      <c r="T9" s="2117"/>
      <c r="U9" s="2116"/>
      <c r="V9" s="2117"/>
      <c r="W9" s="2116"/>
      <c r="X9" s="2119"/>
      <c r="Y9" s="2119"/>
      <c r="Z9" s="2119"/>
      <c r="AA9" s="2119"/>
      <c r="AB9" s="2119"/>
      <c r="AC9" s="2119"/>
      <c r="AD9" s="2116"/>
      <c r="AE9" s="2119"/>
      <c r="AF9" s="2117"/>
      <c r="AG9" s="2116"/>
      <c r="AH9" s="2119"/>
      <c r="AI9" s="2119"/>
      <c r="AJ9" s="2117"/>
      <c r="AK9" s="470"/>
      <c r="AL9" s="470"/>
      <c r="AM9" s="470"/>
      <c r="AN9" s="1292"/>
    </row>
    <row r="10" spans="1:56" s="457" customFormat="1" ht="12.95" customHeight="1">
      <c r="A10" s="1474"/>
      <c r="B10" s="1135"/>
      <c r="C10" s="2116"/>
      <c r="D10" s="2117"/>
      <c r="E10" s="464"/>
      <c r="F10" s="465"/>
      <c r="G10" s="465"/>
      <c r="H10" s="465"/>
      <c r="I10" s="465"/>
      <c r="J10" s="465"/>
      <c r="K10" s="465"/>
      <c r="L10" s="465"/>
      <c r="M10" s="465"/>
      <c r="N10" s="465"/>
      <c r="O10" s="466"/>
      <c r="P10" s="1135"/>
      <c r="Q10" s="1474"/>
      <c r="R10" s="1135"/>
      <c r="S10" s="2116"/>
      <c r="T10" s="2117"/>
      <c r="U10" s="2116"/>
      <c r="V10" s="2117"/>
      <c r="W10" s="2116"/>
      <c r="X10" s="2119"/>
      <c r="Y10" s="2119"/>
      <c r="Z10" s="2119"/>
      <c r="AA10" s="2119"/>
      <c r="AB10" s="2119"/>
      <c r="AC10" s="2119"/>
      <c r="AD10" s="2116"/>
      <c r="AE10" s="2119"/>
      <c r="AF10" s="2117"/>
      <c r="AG10" s="2146" t="s">
        <v>580</v>
      </c>
      <c r="AH10" s="2147"/>
      <c r="AI10" s="2147"/>
      <c r="AJ10" s="2148"/>
      <c r="AK10" s="470"/>
      <c r="AL10" s="470"/>
      <c r="AM10" s="470"/>
      <c r="AN10" s="1292"/>
    </row>
    <row r="11" spans="1:56" s="457" customFormat="1" ht="12.95" customHeight="1">
      <c r="A11" s="1474"/>
      <c r="B11" s="1136"/>
      <c r="C11" s="2116"/>
      <c r="D11" s="2117"/>
      <c r="E11" s="459"/>
      <c r="F11" s="458"/>
      <c r="G11" s="458"/>
      <c r="H11" s="458"/>
      <c r="I11" s="458"/>
      <c r="J11" s="458"/>
      <c r="K11" s="458"/>
      <c r="L11" s="458"/>
      <c r="M11" s="458"/>
      <c r="N11" s="458"/>
      <c r="O11" s="474"/>
      <c r="P11" s="1136"/>
      <c r="Q11" s="1474"/>
      <c r="R11" s="1136"/>
      <c r="S11" s="2116"/>
      <c r="T11" s="2117"/>
      <c r="U11" s="2116"/>
      <c r="V11" s="2117"/>
      <c r="W11" s="459"/>
      <c r="X11" s="458"/>
      <c r="Y11" s="458"/>
      <c r="Z11" s="458"/>
      <c r="AA11" s="458"/>
      <c r="AB11" s="458"/>
      <c r="AC11" s="458"/>
      <c r="AD11" s="2116"/>
      <c r="AE11" s="2119"/>
      <c r="AF11" s="2117"/>
      <c r="AG11" s="2146"/>
      <c r="AH11" s="2147"/>
      <c r="AI11" s="2147"/>
      <c r="AJ11" s="2148"/>
      <c r="AN11" s="1292"/>
    </row>
    <row r="12" spans="1:56" s="457" customFormat="1" ht="12.95" customHeight="1">
      <c r="A12" s="1474"/>
      <c r="B12" s="1136"/>
      <c r="C12" s="2116"/>
      <c r="D12" s="2117"/>
      <c r="E12" s="461"/>
      <c r="F12" s="460"/>
      <c r="G12" s="460"/>
      <c r="H12" s="463" t="s">
        <v>117</v>
      </c>
      <c r="I12" s="748">
        <v>1</v>
      </c>
      <c r="J12" s="460"/>
      <c r="K12" s="460"/>
      <c r="L12" s="460"/>
      <c r="M12" s="460"/>
      <c r="N12" s="460"/>
      <c r="O12" s="475"/>
      <c r="P12" s="1136"/>
      <c r="Q12" s="1474"/>
      <c r="R12" s="1136"/>
      <c r="S12" s="2116"/>
      <c r="T12" s="2117"/>
      <c r="U12" s="2116"/>
      <c r="V12" s="2117"/>
      <c r="W12" s="461"/>
      <c r="X12" s="460"/>
      <c r="Y12" s="460"/>
      <c r="Z12" s="460"/>
      <c r="AA12" s="460"/>
      <c r="AB12" s="460"/>
      <c r="AC12" s="460"/>
      <c r="AD12" s="2116"/>
      <c r="AE12" s="2119"/>
      <c r="AF12" s="2117"/>
      <c r="AG12" s="2160" t="s">
        <v>581</v>
      </c>
      <c r="AH12" s="2161"/>
      <c r="AI12" s="2161"/>
      <c r="AJ12" s="2137">
        <v>1</v>
      </c>
    </row>
    <row r="13" spans="1:56" s="457" customFormat="1" ht="12.95" customHeight="1">
      <c r="A13" s="1474"/>
      <c r="B13" s="1136"/>
      <c r="C13" s="2116"/>
      <c r="D13" s="2117"/>
      <c r="E13" s="482"/>
      <c r="F13" s="483"/>
      <c r="G13" s="484"/>
      <c r="H13" s="462" t="s">
        <v>118</v>
      </c>
      <c r="I13" s="749">
        <v>2</v>
      </c>
      <c r="J13" s="484"/>
      <c r="K13" s="484"/>
      <c r="L13" s="484"/>
      <c r="M13" s="484"/>
      <c r="N13" s="484"/>
      <c r="O13" s="476"/>
      <c r="P13" s="1136"/>
      <c r="Q13" s="1670"/>
      <c r="R13" s="1136"/>
      <c r="S13" s="2116"/>
      <c r="T13" s="2117"/>
      <c r="U13" s="2116"/>
      <c r="V13" s="2117"/>
      <c r="W13" s="482"/>
      <c r="X13" s="483"/>
      <c r="Y13" s="487"/>
      <c r="Z13" s="488"/>
      <c r="AA13" s="488"/>
      <c r="AB13" s="484"/>
      <c r="AC13" s="467"/>
      <c r="AD13" s="2116"/>
      <c r="AE13" s="2119"/>
      <c r="AF13" s="2117"/>
      <c r="AG13" s="2162"/>
      <c r="AH13" s="2163"/>
      <c r="AI13" s="2163"/>
      <c r="AJ13" s="2138"/>
    </row>
    <row r="14" spans="1:56" s="457" customFormat="1" ht="12.95" customHeight="1">
      <c r="A14" s="1474"/>
      <c r="B14" s="1136"/>
      <c r="C14" s="2116"/>
      <c r="D14" s="2117"/>
      <c r="E14" s="480"/>
      <c r="F14" s="481"/>
      <c r="H14" s="1293"/>
      <c r="I14" s="1293"/>
      <c r="J14" s="554"/>
      <c r="K14" s="554"/>
      <c r="L14" s="485"/>
      <c r="M14" s="485"/>
      <c r="N14" s="485"/>
      <c r="O14" s="486"/>
      <c r="P14" s="1136"/>
      <c r="Q14" s="1474"/>
      <c r="R14" s="1136"/>
      <c r="S14" s="2116"/>
      <c r="T14" s="2117"/>
      <c r="U14" s="2116"/>
      <c r="V14" s="2117"/>
      <c r="W14" s="1294"/>
      <c r="X14" s="1292"/>
      <c r="Y14" s="462" t="s">
        <v>567</v>
      </c>
      <c r="Z14" s="463"/>
      <c r="AA14" s="748">
        <v>1</v>
      </c>
      <c r="AB14" s="485"/>
      <c r="AC14" s="486"/>
      <c r="AD14" s="2116"/>
      <c r="AE14" s="2119"/>
      <c r="AF14" s="2117"/>
      <c r="AG14" s="2164" t="s">
        <v>582</v>
      </c>
      <c r="AH14" s="2165"/>
      <c r="AI14" s="2165"/>
      <c r="AJ14" s="756">
        <v>2</v>
      </c>
    </row>
    <row r="15" spans="1:56" s="457" customFormat="1" ht="12.95" customHeight="1">
      <c r="A15" s="1474"/>
      <c r="B15" s="1136"/>
      <c r="C15" s="468"/>
      <c r="D15" s="469"/>
      <c r="E15" s="480"/>
      <c r="F15" s="481"/>
      <c r="H15" s="1295"/>
      <c r="I15" s="1295"/>
      <c r="J15" s="555"/>
      <c r="K15" s="555"/>
      <c r="L15" s="481"/>
      <c r="M15" s="481"/>
      <c r="N15" s="481"/>
      <c r="O15" s="486"/>
      <c r="P15" s="1136"/>
      <c r="Q15" s="1474"/>
      <c r="R15" s="1136"/>
      <c r="S15" s="2116"/>
      <c r="T15" s="2117"/>
      <c r="U15" s="468"/>
      <c r="V15" s="469"/>
      <c r="W15" s="1294"/>
      <c r="X15" s="1292"/>
      <c r="Y15" s="462" t="s">
        <v>568</v>
      </c>
      <c r="Z15" s="462"/>
      <c r="AA15" s="749">
        <v>2</v>
      </c>
      <c r="AB15" s="481"/>
      <c r="AC15" s="486"/>
      <c r="AD15" s="2116"/>
      <c r="AE15" s="2119"/>
      <c r="AF15" s="2117"/>
      <c r="AG15" s="2160" t="s">
        <v>583</v>
      </c>
      <c r="AH15" s="2161"/>
      <c r="AI15" s="2161"/>
      <c r="AJ15" s="2137">
        <v>3</v>
      </c>
    </row>
    <row r="16" spans="1:56" s="457" customFormat="1" ht="12.95" customHeight="1">
      <c r="A16" s="1474"/>
      <c r="B16" s="1136"/>
      <c r="C16" s="468"/>
      <c r="D16" s="470"/>
      <c r="E16" s="477" t="s">
        <v>1</v>
      </c>
      <c r="F16" s="471" t="s">
        <v>2</v>
      </c>
      <c r="G16" s="471" t="s">
        <v>3</v>
      </c>
      <c r="H16" s="471" t="s">
        <v>38</v>
      </c>
      <c r="I16" s="471" t="s">
        <v>14</v>
      </c>
      <c r="J16" s="471" t="s">
        <v>15</v>
      </c>
      <c r="K16" s="471" t="s">
        <v>16</v>
      </c>
      <c r="L16" s="471" t="s">
        <v>17</v>
      </c>
      <c r="M16" s="471" t="s">
        <v>18</v>
      </c>
      <c r="N16" s="471" t="s">
        <v>19</v>
      </c>
      <c r="O16" s="478" t="s">
        <v>30</v>
      </c>
      <c r="P16" s="1136"/>
      <c r="Q16" s="1474"/>
      <c r="R16" s="1136"/>
      <c r="S16" s="2116"/>
      <c r="T16" s="2117"/>
      <c r="U16" s="468"/>
      <c r="V16" s="469"/>
      <c r="W16" s="1294"/>
      <c r="X16" s="1292"/>
      <c r="Y16" s="462" t="s">
        <v>569</v>
      </c>
      <c r="Z16" s="463"/>
      <c r="AA16" s="748">
        <v>3</v>
      </c>
      <c r="AB16" s="485"/>
      <c r="AC16" s="486"/>
      <c r="AD16" s="2116"/>
      <c r="AE16" s="2119"/>
      <c r="AF16" s="2117"/>
      <c r="AG16" s="2116"/>
      <c r="AH16" s="2119"/>
      <c r="AI16" s="2119"/>
      <c r="AJ16" s="2139"/>
    </row>
    <row r="17" spans="1:36" s="457" customFormat="1" ht="12.95" customHeight="1">
      <c r="A17" s="1474"/>
      <c r="B17" s="1136"/>
      <c r="C17" s="468"/>
      <c r="D17" s="470"/>
      <c r="E17" s="2131" t="s">
        <v>553</v>
      </c>
      <c r="F17" s="2118" t="s">
        <v>554</v>
      </c>
      <c r="G17" s="2107" t="s">
        <v>555</v>
      </c>
      <c r="H17" s="2107" t="s">
        <v>556</v>
      </c>
      <c r="I17" s="2118" t="s">
        <v>557</v>
      </c>
      <c r="J17" s="2107" t="s">
        <v>558</v>
      </c>
      <c r="K17" s="2107" t="s">
        <v>559</v>
      </c>
      <c r="L17" s="2120" t="s">
        <v>560</v>
      </c>
      <c r="M17" s="2107" t="s">
        <v>561</v>
      </c>
      <c r="N17" s="2107" t="s">
        <v>562</v>
      </c>
      <c r="O17" s="2112" t="s">
        <v>563</v>
      </c>
      <c r="P17" s="1136"/>
      <c r="Q17" s="1474"/>
      <c r="R17" s="1136"/>
      <c r="S17" s="2116"/>
      <c r="T17" s="2117"/>
      <c r="U17" s="468"/>
      <c r="V17" s="469"/>
      <c r="W17" s="1294"/>
      <c r="X17" s="1292"/>
      <c r="Y17" s="558" t="s">
        <v>570</v>
      </c>
      <c r="Z17" s="1379"/>
      <c r="AA17" s="1380">
        <v>4</v>
      </c>
      <c r="AB17" s="1381"/>
      <c r="AC17" s="486"/>
      <c r="AD17" s="2116"/>
      <c r="AE17" s="2119"/>
      <c r="AF17" s="2117"/>
      <c r="AG17" s="2162"/>
      <c r="AH17" s="2163"/>
      <c r="AI17" s="2163"/>
      <c r="AJ17" s="2138"/>
    </row>
    <row r="18" spans="1:36" s="457" customFormat="1" ht="12.95" customHeight="1">
      <c r="A18" s="1474"/>
      <c r="B18" s="1136"/>
      <c r="C18" s="364" t="s">
        <v>548</v>
      </c>
      <c r="D18" s="744">
        <v>1</v>
      </c>
      <c r="E18" s="2132"/>
      <c r="F18" s="2119"/>
      <c r="G18" s="2108"/>
      <c r="H18" s="2108"/>
      <c r="I18" s="2119"/>
      <c r="J18" s="2108"/>
      <c r="K18" s="2108"/>
      <c r="L18" s="2121"/>
      <c r="M18" s="2108"/>
      <c r="N18" s="2108"/>
      <c r="O18" s="2113"/>
      <c r="P18" s="1136"/>
      <c r="Q18" s="1474"/>
      <c r="R18" s="1136"/>
      <c r="S18" s="2116"/>
      <c r="T18" s="2117"/>
      <c r="U18" s="559"/>
      <c r="V18" s="560"/>
      <c r="W18" s="459"/>
      <c r="X18" s="458"/>
      <c r="Y18" s="458"/>
      <c r="Z18" s="458"/>
      <c r="AA18" s="458"/>
      <c r="AB18" s="458"/>
      <c r="AC18" s="458"/>
      <c r="AD18" s="2116"/>
      <c r="AE18" s="2119"/>
      <c r="AF18" s="2117"/>
      <c r="AG18" s="2160" t="s">
        <v>584</v>
      </c>
      <c r="AH18" s="2161"/>
      <c r="AI18" s="2161"/>
      <c r="AJ18" s="2137">
        <v>4</v>
      </c>
    </row>
    <row r="19" spans="1:36" s="457" customFormat="1" ht="12.95" customHeight="1">
      <c r="A19" s="1474"/>
      <c r="B19" s="1136"/>
      <c r="C19" s="2135" t="s">
        <v>549</v>
      </c>
      <c r="D19" s="745">
        <v>2</v>
      </c>
      <c r="E19" s="2132"/>
      <c r="F19" s="2119"/>
      <c r="G19" s="2108"/>
      <c r="H19" s="2108"/>
      <c r="I19" s="2119"/>
      <c r="J19" s="2108"/>
      <c r="K19" s="2108"/>
      <c r="L19" s="2121"/>
      <c r="M19" s="2108"/>
      <c r="N19" s="2108"/>
      <c r="O19" s="2113"/>
      <c r="P19" s="1136"/>
      <c r="Q19" s="1474"/>
      <c r="R19" s="1136"/>
      <c r="S19" s="2116"/>
      <c r="T19" s="2117"/>
      <c r="U19" s="559"/>
      <c r="V19" s="560"/>
      <c r="W19" s="461"/>
      <c r="X19" s="1382"/>
      <c r="Y19" s="460"/>
      <c r="Z19" s="460"/>
      <c r="AA19" s="460"/>
      <c r="AB19" s="460"/>
      <c r="AC19" s="460"/>
      <c r="AD19" s="468"/>
      <c r="AE19" s="470"/>
      <c r="AF19" s="469"/>
      <c r="AG19" s="2162"/>
      <c r="AH19" s="2163"/>
      <c r="AI19" s="2163"/>
      <c r="AJ19" s="2138"/>
    </row>
    <row r="20" spans="1:36" s="457" customFormat="1" ht="12.95" customHeight="1">
      <c r="A20" s="1474"/>
      <c r="B20" s="1136"/>
      <c r="C20" s="2136"/>
      <c r="D20" s="746"/>
      <c r="E20" s="2132"/>
      <c r="F20" s="2119"/>
      <c r="G20" s="2108"/>
      <c r="H20" s="2108"/>
      <c r="I20" s="2119"/>
      <c r="J20" s="2108"/>
      <c r="K20" s="2108"/>
      <c r="L20" s="2121"/>
      <c r="M20" s="2108"/>
      <c r="N20" s="2108"/>
      <c r="O20" s="2113"/>
      <c r="P20" s="1136"/>
      <c r="Q20" s="1474"/>
      <c r="R20" s="1136"/>
      <c r="S20" s="559"/>
      <c r="T20" s="561"/>
      <c r="U20" s="559"/>
      <c r="V20" s="561"/>
      <c r="W20" s="1383" t="s">
        <v>1</v>
      </c>
      <c r="X20" s="471" t="s">
        <v>2</v>
      </c>
      <c r="Y20" s="471" t="s">
        <v>3</v>
      </c>
      <c r="Z20" s="471" t="s">
        <v>13</v>
      </c>
      <c r="AA20" s="471" t="s">
        <v>14</v>
      </c>
      <c r="AB20" s="471" t="s">
        <v>15</v>
      </c>
      <c r="AC20" s="472" t="s">
        <v>16</v>
      </c>
      <c r="AD20" s="468"/>
      <c r="AE20" s="470"/>
      <c r="AF20" s="469"/>
      <c r="AG20" s="2160" t="s">
        <v>585</v>
      </c>
      <c r="AH20" s="2161"/>
      <c r="AI20" s="2161"/>
      <c r="AJ20" s="2137">
        <v>5</v>
      </c>
    </row>
    <row r="21" spans="1:36" s="457" customFormat="1" ht="12.95" customHeight="1">
      <c r="A21" s="1474"/>
      <c r="B21" s="1136"/>
      <c r="C21" s="1717" t="s">
        <v>550</v>
      </c>
      <c r="D21" s="745">
        <v>3</v>
      </c>
      <c r="E21" s="2132"/>
      <c r="F21" s="2119"/>
      <c r="G21" s="2108"/>
      <c r="H21" s="2108"/>
      <c r="I21" s="2119"/>
      <c r="J21" s="2108"/>
      <c r="K21" s="2108"/>
      <c r="L21" s="2121"/>
      <c r="M21" s="2108"/>
      <c r="N21" s="2108"/>
      <c r="O21" s="2113"/>
      <c r="P21" s="1136"/>
      <c r="Q21" s="1474"/>
      <c r="R21" s="1136"/>
      <c r="S21" s="374"/>
      <c r="T21" s="1374"/>
      <c r="U21" s="374"/>
      <c r="V21" s="560"/>
      <c r="W21" s="2114" t="s">
        <v>571</v>
      </c>
      <c r="X21" s="2107" t="s">
        <v>572</v>
      </c>
      <c r="Y21" s="2107" t="s">
        <v>573</v>
      </c>
      <c r="Z21" s="2118" t="s">
        <v>574</v>
      </c>
      <c r="AA21" s="2107" t="s">
        <v>575</v>
      </c>
      <c r="AB21" s="2107" t="s">
        <v>576</v>
      </c>
      <c r="AC21" s="2115" t="s">
        <v>577</v>
      </c>
      <c r="AD21" s="468"/>
      <c r="AE21" s="470"/>
      <c r="AF21" s="469"/>
      <c r="AG21" s="2162"/>
      <c r="AH21" s="2163"/>
      <c r="AI21" s="2163"/>
      <c r="AJ21" s="2138"/>
    </row>
    <row r="22" spans="1:36" s="457" customFormat="1" ht="12.95" customHeight="1">
      <c r="A22" s="1474"/>
      <c r="B22" s="1136"/>
      <c r="C22" s="1505"/>
      <c r="D22" s="746"/>
      <c r="E22" s="2132"/>
      <c r="F22" s="2119"/>
      <c r="G22" s="2108"/>
      <c r="H22" s="2108"/>
      <c r="I22" s="2119"/>
      <c r="J22" s="2108"/>
      <c r="K22" s="2108"/>
      <c r="L22" s="2121"/>
      <c r="M22" s="2108"/>
      <c r="N22" s="2108"/>
      <c r="O22" s="2113"/>
      <c r="P22" s="1136"/>
      <c r="Q22" s="1474"/>
      <c r="R22" s="1136"/>
      <c r="S22" s="374"/>
      <c r="T22" s="561"/>
      <c r="U22" s="374"/>
      <c r="V22" s="561"/>
      <c r="W22" s="2116"/>
      <c r="X22" s="2108"/>
      <c r="Y22" s="2108"/>
      <c r="Z22" s="2119"/>
      <c r="AA22" s="2108"/>
      <c r="AB22" s="2108"/>
      <c r="AC22" s="2117"/>
      <c r="AD22" s="637" t="s">
        <v>117</v>
      </c>
      <c r="AE22" s="636"/>
      <c r="AF22" s="753">
        <v>1</v>
      </c>
      <c r="AG22" s="2160" t="s">
        <v>586</v>
      </c>
      <c r="AH22" s="2161"/>
      <c r="AI22" s="2161"/>
      <c r="AJ22" s="2137">
        <v>6</v>
      </c>
    </row>
    <row r="23" spans="1:36" s="457" customFormat="1" ht="12.95" customHeight="1">
      <c r="A23" s="1474"/>
      <c r="B23" s="1136"/>
      <c r="C23" s="1507"/>
      <c r="D23" s="747"/>
      <c r="E23" s="2132"/>
      <c r="F23" s="2119"/>
      <c r="G23" s="2108"/>
      <c r="H23" s="2108"/>
      <c r="I23" s="2119"/>
      <c r="J23" s="2108"/>
      <c r="K23" s="2108"/>
      <c r="L23" s="2121"/>
      <c r="M23" s="2108"/>
      <c r="N23" s="2108"/>
      <c r="O23" s="2113"/>
      <c r="P23" s="1136"/>
      <c r="Q23" s="1474"/>
      <c r="R23" s="1136"/>
      <c r="S23" s="541" t="s">
        <v>117</v>
      </c>
      <c r="T23" s="750">
        <v>1</v>
      </c>
      <c r="U23" s="374"/>
      <c r="V23" s="565"/>
      <c r="W23" s="2116"/>
      <c r="X23" s="2108"/>
      <c r="Y23" s="2108"/>
      <c r="Z23" s="2119"/>
      <c r="AA23" s="2108"/>
      <c r="AB23" s="2108"/>
      <c r="AC23" s="2117"/>
      <c r="AD23" s="2140" t="s">
        <v>119</v>
      </c>
      <c r="AE23" s="2141"/>
      <c r="AF23" s="2142"/>
      <c r="AG23" s="2116"/>
      <c r="AH23" s="2119"/>
      <c r="AI23" s="2119"/>
      <c r="AJ23" s="2139"/>
    </row>
    <row r="24" spans="1:36" s="457" customFormat="1" ht="12.95" customHeight="1">
      <c r="A24" s="1474"/>
      <c r="B24" s="1136"/>
      <c r="C24" s="473" t="s">
        <v>118</v>
      </c>
      <c r="D24" s="745">
        <v>4</v>
      </c>
      <c r="E24" s="2132"/>
      <c r="F24" s="2119"/>
      <c r="G24" s="2108"/>
      <c r="H24" s="2108"/>
      <c r="I24" s="2119"/>
      <c r="J24" s="2108"/>
      <c r="K24" s="2108"/>
      <c r="L24" s="2121"/>
      <c r="M24" s="2108"/>
      <c r="N24" s="2108"/>
      <c r="O24" s="2113"/>
      <c r="P24" s="1136"/>
      <c r="Q24" s="1474"/>
      <c r="R24" s="1136"/>
      <c r="S24" s="473" t="s">
        <v>118</v>
      </c>
      <c r="T24" s="751">
        <v>2</v>
      </c>
      <c r="U24" s="559"/>
      <c r="V24" s="560"/>
      <c r="W24" s="2116"/>
      <c r="X24" s="2108"/>
      <c r="Y24" s="2108"/>
      <c r="Z24" s="2119"/>
      <c r="AA24" s="2108"/>
      <c r="AB24" s="2108"/>
      <c r="AC24" s="2117"/>
      <c r="AD24" s="2143"/>
      <c r="AE24" s="2144"/>
      <c r="AF24" s="2145"/>
      <c r="AG24" s="2162"/>
      <c r="AH24" s="2163"/>
      <c r="AI24" s="2163"/>
      <c r="AJ24" s="2138"/>
    </row>
    <row r="25" spans="1:36" s="457" customFormat="1" ht="12.95" customHeight="1">
      <c r="A25" s="1474"/>
      <c r="B25" s="1136"/>
      <c r="C25" s="2133" t="s">
        <v>119</v>
      </c>
      <c r="D25" s="2134"/>
      <c r="E25" s="1296"/>
      <c r="F25" s="1297"/>
      <c r="G25" s="1297"/>
      <c r="H25" s="2108"/>
      <c r="I25" s="1297"/>
      <c r="J25" s="1297"/>
      <c r="K25" s="1297"/>
      <c r="L25" s="1297"/>
      <c r="M25" s="1297"/>
      <c r="N25" s="1297"/>
      <c r="O25" s="1298"/>
      <c r="P25" s="1136"/>
      <c r="Q25" s="1474"/>
      <c r="R25" s="1136"/>
      <c r="S25" s="564" t="s">
        <v>4</v>
      </c>
      <c r="T25" s="685">
        <f>W6</f>
        <v>-17.050000000000008</v>
      </c>
      <c r="U25" s="912"/>
      <c r="V25" s="566"/>
      <c r="W25" s="2116"/>
      <c r="X25" s="2108"/>
      <c r="Y25" s="2108"/>
      <c r="Z25" s="2119"/>
      <c r="AA25" s="2108"/>
      <c r="AB25" s="2108"/>
      <c r="AC25" s="2117"/>
      <c r="AD25" s="638" t="s">
        <v>118</v>
      </c>
      <c r="AE25" s="635"/>
      <c r="AF25" s="752">
        <v>2</v>
      </c>
      <c r="AG25" s="1375" t="s">
        <v>280</v>
      </c>
      <c r="AH25" s="1376"/>
      <c r="AI25" s="1376"/>
      <c r="AJ25" s="567">
        <v>97</v>
      </c>
    </row>
    <row r="26" spans="1:36" s="457" customFormat="1" ht="12.95" customHeight="1">
      <c r="A26" s="1474"/>
      <c r="B26" s="1136"/>
      <c r="C26" s="1299"/>
      <c r="D26" s="1300"/>
      <c r="E26" s="1296"/>
      <c r="F26" s="1297"/>
      <c r="G26" s="1297"/>
      <c r="H26" s="2108"/>
      <c r="I26" s="1297"/>
      <c r="J26" s="1297"/>
      <c r="K26" s="1297"/>
      <c r="L26" s="1297"/>
      <c r="M26" s="1297"/>
      <c r="N26" s="1297"/>
      <c r="O26" s="1298"/>
      <c r="P26" s="1136"/>
      <c r="Q26" s="1474"/>
      <c r="R26" s="1136"/>
      <c r="S26" s="1299"/>
      <c r="T26" s="1301"/>
      <c r="U26" s="1294"/>
      <c r="V26" s="1302"/>
      <c r="W26" s="2116"/>
      <c r="X26" s="2108"/>
      <c r="Y26" s="2108"/>
      <c r="Z26" s="2119"/>
      <c r="AA26" s="2108"/>
      <c r="AB26" s="2108"/>
      <c r="AC26" s="2117"/>
      <c r="AD26" s="1294"/>
      <c r="AE26" s="1292"/>
      <c r="AF26" s="1302"/>
      <c r="AJ26" s="1302"/>
    </row>
    <row r="27" spans="1:36" s="457" customFormat="1" ht="12.95" customHeight="1">
      <c r="A27" s="1474"/>
      <c r="B27" s="1136"/>
      <c r="C27" s="1294"/>
      <c r="D27" s="1292"/>
      <c r="E27" s="1296"/>
      <c r="F27" s="1297"/>
      <c r="G27" s="1297"/>
      <c r="H27" s="2108"/>
      <c r="I27" s="1297"/>
      <c r="J27" s="1297"/>
      <c r="K27" s="1297"/>
      <c r="L27" s="1297"/>
      <c r="M27" s="1297"/>
      <c r="N27" s="1297"/>
      <c r="O27" s="1298"/>
      <c r="P27" s="1136"/>
      <c r="Q27" s="1474"/>
      <c r="R27" s="1136"/>
      <c r="S27" s="1294"/>
      <c r="T27" s="1302"/>
      <c r="U27" s="1294"/>
      <c r="V27" s="1302"/>
      <c r="W27" s="2116"/>
      <c r="X27" s="2108"/>
      <c r="Y27" s="2108"/>
      <c r="Z27" s="2119"/>
      <c r="AA27" s="2108"/>
      <c r="AB27" s="2108"/>
      <c r="AC27" s="2117"/>
      <c r="AD27" s="1294"/>
      <c r="AE27" s="1292"/>
      <c r="AF27" s="1302"/>
      <c r="AG27" s="2166" t="s">
        <v>352</v>
      </c>
      <c r="AH27" s="2167"/>
      <c r="AI27" s="2167"/>
      <c r="AJ27" s="2168"/>
    </row>
    <row r="28" spans="1:36" s="457" customFormat="1" ht="12.95" customHeight="1">
      <c r="A28" s="1475"/>
      <c r="B28" s="1136"/>
      <c r="C28" s="1303"/>
      <c r="D28" s="1304"/>
      <c r="E28" s="489"/>
      <c r="F28" s="490"/>
      <c r="G28" s="490"/>
      <c r="H28" s="2109"/>
      <c r="I28" s="490"/>
      <c r="J28" s="490"/>
      <c r="K28" s="490"/>
      <c r="L28" s="490"/>
      <c r="M28" s="490"/>
      <c r="N28" s="490"/>
      <c r="O28" s="1305"/>
      <c r="P28" s="1136"/>
      <c r="Q28" s="1475"/>
      <c r="R28" s="1136"/>
      <c r="S28" s="1303"/>
      <c r="T28" s="1306"/>
      <c r="U28" s="2110" t="s">
        <v>50</v>
      </c>
      <c r="V28" s="2111"/>
      <c r="W28" s="2122"/>
      <c r="X28" s="2109"/>
      <c r="Y28" s="2109"/>
      <c r="Z28" s="2125"/>
      <c r="AA28" s="2109"/>
      <c r="AB28" s="2109"/>
      <c r="AC28" s="2124"/>
      <c r="AD28" s="1294"/>
      <c r="AE28" s="1292"/>
      <c r="AF28" s="1302"/>
      <c r="AG28" s="489">
        <v>1</v>
      </c>
      <c r="AH28" s="490">
        <v>2</v>
      </c>
      <c r="AI28" s="2158">
        <v>3</v>
      </c>
      <c r="AJ28" s="2159"/>
    </row>
    <row r="29" spans="1:36" s="457" customFormat="1" ht="18" customHeight="1">
      <c r="A29" s="679">
        <v>1</v>
      </c>
      <c r="B29" s="675"/>
      <c r="C29" s="686"/>
      <c r="D29" s="687"/>
      <c r="E29" s="688"/>
      <c r="F29" s="689"/>
      <c r="G29" s="689"/>
      <c r="H29" s="689"/>
      <c r="I29" s="690"/>
      <c r="J29" s="690"/>
      <c r="K29" s="690"/>
      <c r="L29" s="690"/>
      <c r="M29" s="690"/>
      <c r="N29" s="690"/>
      <c r="O29" s="691"/>
      <c r="P29" s="675"/>
      <c r="Q29" s="679">
        <v>1</v>
      </c>
      <c r="R29" s="675"/>
      <c r="S29" s="686"/>
      <c r="T29" s="691"/>
      <c r="U29" s="686"/>
      <c r="V29" s="691"/>
      <c r="W29" s="911"/>
      <c r="X29" s="692"/>
      <c r="Y29" s="689"/>
      <c r="Z29" s="692"/>
      <c r="AA29" s="692"/>
      <c r="AB29" s="693"/>
      <c r="AC29" s="694"/>
      <c r="AD29" s="2155"/>
      <c r="AE29" s="2156"/>
      <c r="AF29" s="2157"/>
      <c r="AG29" s="695"/>
      <c r="AH29" s="696"/>
      <c r="AI29" s="697"/>
      <c r="AJ29" s="698"/>
    </row>
    <row r="30" spans="1:36" ht="18" customHeight="1">
      <c r="A30" s="530">
        <f t="shared" ref="A30:A43" si="0">A29+1</f>
        <v>2</v>
      </c>
      <c r="B30" s="191"/>
      <c r="C30" s="243"/>
      <c r="D30" s="244"/>
      <c r="E30" s="289"/>
      <c r="F30" s="290"/>
      <c r="G30" s="290"/>
      <c r="H30" s="290"/>
      <c r="I30" s="291"/>
      <c r="J30" s="291"/>
      <c r="K30" s="291"/>
      <c r="L30" s="291"/>
      <c r="M30" s="291"/>
      <c r="N30" s="291"/>
      <c r="O30" s="479"/>
      <c r="P30" s="191"/>
      <c r="Q30" s="530">
        <f t="shared" ref="Q30:Q43" si="1">Q29+1</f>
        <v>2</v>
      </c>
      <c r="R30" s="191"/>
      <c r="S30" s="562"/>
      <c r="T30" s="563"/>
      <c r="U30" s="562"/>
      <c r="V30" s="563"/>
      <c r="W30" s="905"/>
      <c r="X30" s="290"/>
      <c r="Y30" s="290"/>
      <c r="Z30" s="290"/>
      <c r="AA30" s="290"/>
      <c r="AB30" s="291"/>
      <c r="AC30" s="244"/>
      <c r="AD30" s="2149"/>
      <c r="AE30" s="2150"/>
      <c r="AF30" s="2151"/>
      <c r="AG30" s="292"/>
      <c r="AH30" s="293"/>
      <c r="AI30" s="903"/>
      <c r="AJ30" s="904"/>
    </row>
    <row r="31" spans="1:36" ht="18" customHeight="1">
      <c r="A31" s="2172">
        <f t="shared" si="0"/>
        <v>3</v>
      </c>
      <c r="B31" s="2171"/>
      <c r="C31" s="243"/>
      <c r="D31" s="244"/>
      <c r="E31" s="289"/>
      <c r="F31" s="290"/>
      <c r="G31" s="290"/>
      <c r="H31" s="290"/>
      <c r="I31" s="291"/>
      <c r="J31" s="291"/>
      <c r="K31" s="291"/>
      <c r="L31" s="291"/>
      <c r="M31" s="291"/>
      <c r="N31" s="291"/>
      <c r="O31" s="479"/>
      <c r="P31" s="191"/>
      <c r="Q31" s="68">
        <f t="shared" si="1"/>
        <v>3</v>
      </c>
      <c r="R31" s="191"/>
      <c r="S31" s="562"/>
      <c r="T31" s="563"/>
      <c r="U31" s="562"/>
      <c r="V31" s="563"/>
      <c r="W31" s="905"/>
      <c r="X31" s="290"/>
      <c r="Y31" s="290"/>
      <c r="Z31" s="290"/>
      <c r="AA31" s="290"/>
      <c r="AB31" s="291"/>
      <c r="AC31" s="244"/>
      <c r="AD31" s="2152"/>
      <c r="AE31" s="2153"/>
      <c r="AF31" s="2154"/>
      <c r="AG31" s="289"/>
      <c r="AH31" s="290"/>
      <c r="AI31" s="906"/>
      <c r="AJ31" s="907"/>
    </row>
    <row r="32" spans="1:36" s="1292" customFormat="1" ht="18" customHeight="1">
      <c r="A32" s="2172">
        <f t="shared" si="0"/>
        <v>4</v>
      </c>
      <c r="B32" s="2171"/>
      <c r="C32" s="243"/>
      <c r="D32" s="244"/>
      <c r="E32" s="289"/>
      <c r="F32" s="290"/>
      <c r="G32" s="290"/>
      <c r="H32" s="290"/>
      <c r="I32" s="291"/>
      <c r="J32" s="291"/>
      <c r="K32" s="291"/>
      <c r="L32" s="291"/>
      <c r="M32" s="291"/>
      <c r="N32" s="291"/>
      <c r="O32" s="479"/>
      <c r="P32" s="191"/>
      <c r="Q32" s="2172">
        <f t="shared" si="1"/>
        <v>4</v>
      </c>
      <c r="R32" s="191"/>
      <c r="S32" s="562"/>
      <c r="T32" s="563"/>
      <c r="U32" s="562"/>
      <c r="V32" s="563"/>
      <c r="W32" s="905"/>
      <c r="X32" s="290"/>
      <c r="Y32" s="290"/>
      <c r="Z32" s="290"/>
      <c r="AA32" s="290"/>
      <c r="AB32" s="291"/>
      <c r="AC32" s="244"/>
      <c r="AD32" s="2149"/>
      <c r="AE32" s="2150"/>
      <c r="AF32" s="2151"/>
      <c r="AG32" s="292"/>
      <c r="AH32" s="293"/>
      <c r="AI32" s="903"/>
      <c r="AJ32" s="904"/>
    </row>
    <row r="33" spans="1:36" s="1292" customFormat="1" ht="18" customHeight="1">
      <c r="A33" s="2172">
        <f t="shared" si="0"/>
        <v>5</v>
      </c>
      <c r="B33" s="2171"/>
      <c r="C33" s="243"/>
      <c r="D33" s="244"/>
      <c r="E33" s="289"/>
      <c r="F33" s="290"/>
      <c r="G33" s="290"/>
      <c r="H33" s="290"/>
      <c r="I33" s="291"/>
      <c r="J33" s="291"/>
      <c r="K33" s="291"/>
      <c r="L33" s="291"/>
      <c r="M33" s="291"/>
      <c r="N33" s="291"/>
      <c r="O33" s="479"/>
      <c r="P33" s="191"/>
      <c r="Q33" s="2172">
        <f t="shared" si="1"/>
        <v>5</v>
      </c>
      <c r="R33" s="191"/>
      <c r="S33" s="562"/>
      <c r="T33" s="563"/>
      <c r="U33" s="562"/>
      <c r="V33" s="563"/>
      <c r="W33" s="905"/>
      <c r="X33" s="290"/>
      <c r="Y33" s="290"/>
      <c r="Z33" s="290"/>
      <c r="AA33" s="290"/>
      <c r="AB33" s="291"/>
      <c r="AC33" s="244"/>
      <c r="AD33" s="2149"/>
      <c r="AE33" s="2150"/>
      <c r="AF33" s="2151"/>
      <c r="AG33" s="292"/>
      <c r="AH33" s="293"/>
      <c r="AI33" s="903"/>
      <c r="AJ33" s="904"/>
    </row>
    <row r="34" spans="1:36" s="1292" customFormat="1" ht="18" customHeight="1">
      <c r="A34" s="2172">
        <f t="shared" si="0"/>
        <v>6</v>
      </c>
      <c r="B34" s="2171"/>
      <c r="C34" s="243"/>
      <c r="D34" s="244"/>
      <c r="E34" s="289"/>
      <c r="F34" s="290"/>
      <c r="G34" s="290"/>
      <c r="H34" s="290"/>
      <c r="I34" s="291"/>
      <c r="J34" s="291"/>
      <c r="K34" s="291"/>
      <c r="L34" s="291"/>
      <c r="M34" s="291"/>
      <c r="N34" s="291"/>
      <c r="O34" s="479"/>
      <c r="P34" s="191"/>
      <c r="Q34" s="2172">
        <f t="shared" si="1"/>
        <v>6</v>
      </c>
      <c r="R34" s="191"/>
      <c r="S34" s="562"/>
      <c r="T34" s="563"/>
      <c r="U34" s="562"/>
      <c r="V34" s="563"/>
      <c r="W34" s="905"/>
      <c r="X34" s="290"/>
      <c r="Y34" s="290"/>
      <c r="Z34" s="290"/>
      <c r="AA34" s="290"/>
      <c r="AB34" s="291"/>
      <c r="AC34" s="244"/>
      <c r="AD34" s="2152"/>
      <c r="AE34" s="2153"/>
      <c r="AF34" s="2154"/>
      <c r="AG34" s="289"/>
      <c r="AH34" s="290"/>
      <c r="AI34" s="906"/>
      <c r="AJ34" s="907"/>
    </row>
    <row r="35" spans="1:36" s="1292" customFormat="1" ht="18" customHeight="1">
      <c r="A35" s="2172">
        <f t="shared" si="0"/>
        <v>7</v>
      </c>
      <c r="B35" s="2171"/>
      <c r="C35" s="243"/>
      <c r="D35" s="244"/>
      <c r="E35" s="289"/>
      <c r="F35" s="290"/>
      <c r="G35" s="290"/>
      <c r="H35" s="290"/>
      <c r="I35" s="291"/>
      <c r="J35" s="291"/>
      <c r="K35" s="291"/>
      <c r="L35" s="291"/>
      <c r="M35" s="291"/>
      <c r="N35" s="291"/>
      <c r="O35" s="479"/>
      <c r="P35" s="191"/>
      <c r="Q35" s="2172">
        <f t="shared" si="1"/>
        <v>7</v>
      </c>
      <c r="R35" s="191"/>
      <c r="S35" s="562"/>
      <c r="T35" s="563"/>
      <c r="U35" s="562"/>
      <c r="V35" s="563"/>
      <c r="W35" s="905"/>
      <c r="X35" s="290"/>
      <c r="Y35" s="290"/>
      <c r="Z35" s="290"/>
      <c r="AA35" s="290"/>
      <c r="AB35" s="291"/>
      <c r="AC35" s="244"/>
      <c r="AD35" s="2149"/>
      <c r="AE35" s="2150"/>
      <c r="AF35" s="2151"/>
      <c r="AG35" s="292"/>
      <c r="AH35" s="293"/>
      <c r="AI35" s="903"/>
      <c r="AJ35" s="904"/>
    </row>
    <row r="36" spans="1:36" s="1292" customFormat="1" ht="18" customHeight="1">
      <c r="A36" s="2172">
        <f t="shared" si="0"/>
        <v>8</v>
      </c>
      <c r="B36" s="2171"/>
      <c r="C36" s="243"/>
      <c r="D36" s="244"/>
      <c r="E36" s="289"/>
      <c r="F36" s="290"/>
      <c r="G36" s="290"/>
      <c r="H36" s="290"/>
      <c r="I36" s="291"/>
      <c r="J36" s="291"/>
      <c r="K36" s="291"/>
      <c r="L36" s="291"/>
      <c r="M36" s="291"/>
      <c r="N36" s="291"/>
      <c r="O36" s="479"/>
      <c r="P36" s="191"/>
      <c r="Q36" s="2172">
        <f t="shared" si="1"/>
        <v>8</v>
      </c>
      <c r="R36" s="191"/>
      <c r="S36" s="562"/>
      <c r="T36" s="563"/>
      <c r="U36" s="562"/>
      <c r="V36" s="563"/>
      <c r="W36" s="905"/>
      <c r="X36" s="290"/>
      <c r="Y36" s="290"/>
      <c r="Z36" s="290"/>
      <c r="AA36" s="290"/>
      <c r="AB36" s="291"/>
      <c r="AC36" s="244"/>
      <c r="AD36" s="2149"/>
      <c r="AE36" s="2150"/>
      <c r="AF36" s="2151"/>
      <c r="AG36" s="292"/>
      <c r="AH36" s="293"/>
      <c r="AI36" s="903"/>
      <c r="AJ36" s="904"/>
    </row>
    <row r="37" spans="1:36" s="1292" customFormat="1" ht="18" customHeight="1">
      <c r="A37" s="2172">
        <f t="shared" si="0"/>
        <v>9</v>
      </c>
      <c r="B37" s="2171"/>
      <c r="C37" s="243"/>
      <c r="D37" s="244"/>
      <c r="E37" s="289"/>
      <c r="F37" s="290"/>
      <c r="G37" s="290"/>
      <c r="H37" s="290"/>
      <c r="I37" s="291"/>
      <c r="J37" s="291"/>
      <c r="K37" s="291"/>
      <c r="L37" s="291"/>
      <c r="M37" s="291"/>
      <c r="N37" s="291"/>
      <c r="O37" s="479"/>
      <c r="P37" s="191"/>
      <c r="Q37" s="2172">
        <f t="shared" si="1"/>
        <v>9</v>
      </c>
      <c r="R37" s="191"/>
      <c r="S37" s="562"/>
      <c r="T37" s="563"/>
      <c r="U37" s="562"/>
      <c r="V37" s="563"/>
      <c r="W37" s="905"/>
      <c r="X37" s="290"/>
      <c r="Y37" s="290"/>
      <c r="Z37" s="290"/>
      <c r="AA37" s="290"/>
      <c r="AB37" s="291"/>
      <c r="AC37" s="244"/>
      <c r="AD37" s="2152"/>
      <c r="AE37" s="2153"/>
      <c r="AF37" s="2154"/>
      <c r="AG37" s="289"/>
      <c r="AH37" s="290"/>
      <c r="AI37" s="906"/>
      <c r="AJ37" s="907"/>
    </row>
    <row r="38" spans="1:36" s="1292" customFormat="1" ht="18" customHeight="1">
      <c r="A38" s="2172">
        <f t="shared" si="0"/>
        <v>10</v>
      </c>
      <c r="B38" s="2171"/>
      <c r="C38" s="243"/>
      <c r="D38" s="244"/>
      <c r="E38" s="289"/>
      <c r="F38" s="290"/>
      <c r="G38" s="290"/>
      <c r="H38" s="290"/>
      <c r="I38" s="291"/>
      <c r="J38" s="291"/>
      <c r="K38" s="291"/>
      <c r="L38" s="291"/>
      <c r="M38" s="291"/>
      <c r="N38" s="291"/>
      <c r="O38" s="479"/>
      <c r="P38" s="191"/>
      <c r="Q38" s="2172">
        <f t="shared" si="1"/>
        <v>10</v>
      </c>
      <c r="R38" s="191"/>
      <c r="S38" s="562"/>
      <c r="T38" s="563"/>
      <c r="U38" s="562"/>
      <c r="V38" s="563"/>
      <c r="W38" s="905"/>
      <c r="X38" s="290"/>
      <c r="Y38" s="290"/>
      <c r="Z38" s="290"/>
      <c r="AA38" s="290"/>
      <c r="AB38" s="291"/>
      <c r="AC38" s="244"/>
      <c r="AD38" s="2149"/>
      <c r="AE38" s="2150"/>
      <c r="AF38" s="2151"/>
      <c r="AG38" s="292"/>
      <c r="AH38" s="293"/>
      <c r="AI38" s="903"/>
      <c r="AJ38" s="904"/>
    </row>
    <row r="39" spans="1:36" s="1292" customFormat="1" ht="18" customHeight="1">
      <c r="A39" s="2172">
        <f t="shared" si="0"/>
        <v>11</v>
      </c>
      <c r="B39" s="2171"/>
      <c r="C39" s="243"/>
      <c r="D39" s="244"/>
      <c r="E39" s="289"/>
      <c r="F39" s="290"/>
      <c r="G39" s="290"/>
      <c r="H39" s="290"/>
      <c r="I39" s="291"/>
      <c r="J39" s="291"/>
      <c r="K39" s="291"/>
      <c r="L39" s="291"/>
      <c r="M39" s="291"/>
      <c r="N39" s="291"/>
      <c r="O39" s="479"/>
      <c r="P39" s="191"/>
      <c r="Q39" s="2172">
        <f t="shared" si="1"/>
        <v>11</v>
      </c>
      <c r="R39" s="191"/>
      <c r="S39" s="562"/>
      <c r="T39" s="563"/>
      <c r="U39" s="562"/>
      <c r="V39" s="563"/>
      <c r="W39" s="905"/>
      <c r="X39" s="290"/>
      <c r="Y39" s="290"/>
      <c r="Z39" s="290"/>
      <c r="AA39" s="290"/>
      <c r="AB39" s="291"/>
      <c r="AC39" s="244"/>
      <c r="AD39" s="2149"/>
      <c r="AE39" s="2150"/>
      <c r="AF39" s="2151"/>
      <c r="AG39" s="292"/>
      <c r="AH39" s="293"/>
      <c r="AI39" s="903"/>
      <c r="AJ39" s="904"/>
    </row>
    <row r="40" spans="1:36" s="1292" customFormat="1" ht="18" customHeight="1">
      <c r="A40" s="2172">
        <f t="shared" si="0"/>
        <v>12</v>
      </c>
      <c r="B40" s="2171"/>
      <c r="C40" s="243"/>
      <c r="D40" s="244"/>
      <c r="E40" s="289"/>
      <c r="F40" s="290"/>
      <c r="G40" s="290"/>
      <c r="H40" s="290"/>
      <c r="I40" s="291"/>
      <c r="J40" s="291"/>
      <c r="K40" s="291"/>
      <c r="L40" s="291"/>
      <c r="M40" s="291"/>
      <c r="N40" s="291"/>
      <c r="O40" s="479"/>
      <c r="P40" s="191"/>
      <c r="Q40" s="2172">
        <f t="shared" si="1"/>
        <v>12</v>
      </c>
      <c r="R40" s="191"/>
      <c r="S40" s="562"/>
      <c r="T40" s="563"/>
      <c r="U40" s="562"/>
      <c r="V40" s="563"/>
      <c r="W40" s="905"/>
      <c r="X40" s="290"/>
      <c r="Y40" s="290"/>
      <c r="Z40" s="290"/>
      <c r="AA40" s="290"/>
      <c r="AB40" s="291"/>
      <c r="AC40" s="244"/>
      <c r="AD40" s="2152"/>
      <c r="AE40" s="2153"/>
      <c r="AF40" s="2154"/>
      <c r="AG40" s="289"/>
      <c r="AH40" s="290"/>
      <c r="AI40" s="906"/>
      <c r="AJ40" s="907"/>
    </row>
    <row r="41" spans="1:36" s="1292" customFormat="1" ht="18" customHeight="1">
      <c r="A41" s="2170">
        <f t="shared" si="0"/>
        <v>13</v>
      </c>
      <c r="B41" s="191"/>
      <c r="C41" s="243"/>
      <c r="D41" s="244"/>
      <c r="E41" s="289"/>
      <c r="F41" s="290"/>
      <c r="G41" s="290"/>
      <c r="H41" s="290"/>
      <c r="I41" s="291"/>
      <c r="J41" s="291"/>
      <c r="K41" s="291"/>
      <c r="L41" s="291"/>
      <c r="M41" s="291"/>
      <c r="N41" s="291"/>
      <c r="O41" s="479"/>
      <c r="P41" s="191"/>
      <c r="Q41" s="2172">
        <f t="shared" si="1"/>
        <v>13</v>
      </c>
      <c r="R41" s="191"/>
      <c r="S41" s="562"/>
      <c r="T41" s="563"/>
      <c r="U41" s="562"/>
      <c r="V41" s="563"/>
      <c r="W41" s="905"/>
      <c r="X41" s="290"/>
      <c r="Y41" s="290"/>
      <c r="Z41" s="290"/>
      <c r="AA41" s="290"/>
      <c r="AB41" s="291"/>
      <c r="AC41" s="244"/>
      <c r="AD41" s="2149"/>
      <c r="AE41" s="2150"/>
      <c r="AF41" s="2151"/>
      <c r="AG41" s="292"/>
      <c r="AH41" s="293"/>
      <c r="AI41" s="903"/>
      <c r="AJ41" s="904"/>
    </row>
    <row r="42" spans="1:36" s="1292" customFormat="1" ht="18" customHeight="1">
      <c r="A42" s="530">
        <f t="shared" si="0"/>
        <v>14</v>
      </c>
      <c r="B42" s="191"/>
      <c r="C42" s="243"/>
      <c r="D42" s="244"/>
      <c r="E42" s="289"/>
      <c r="F42" s="290"/>
      <c r="G42" s="290"/>
      <c r="H42" s="290"/>
      <c r="I42" s="291"/>
      <c r="J42" s="291"/>
      <c r="K42" s="291"/>
      <c r="L42" s="291"/>
      <c r="M42" s="291"/>
      <c r="N42" s="291"/>
      <c r="O42" s="479"/>
      <c r="P42" s="191"/>
      <c r="Q42" s="530">
        <f t="shared" si="1"/>
        <v>14</v>
      </c>
      <c r="R42" s="191"/>
      <c r="S42" s="562"/>
      <c r="T42" s="563"/>
      <c r="U42" s="562"/>
      <c r="V42" s="563"/>
      <c r="W42" s="905"/>
      <c r="X42" s="290"/>
      <c r="Y42" s="290"/>
      <c r="Z42" s="290"/>
      <c r="AA42" s="290"/>
      <c r="AB42" s="291"/>
      <c r="AC42" s="244"/>
      <c r="AD42" s="2149"/>
      <c r="AE42" s="2150"/>
      <c r="AF42" s="2151"/>
      <c r="AG42" s="292"/>
      <c r="AH42" s="293"/>
      <c r="AI42" s="903"/>
      <c r="AJ42" s="904"/>
    </row>
    <row r="43" spans="1:36" s="1292" customFormat="1" ht="18" customHeight="1">
      <c r="A43" s="68">
        <f t="shared" si="0"/>
        <v>15</v>
      </c>
      <c r="B43" s="191"/>
      <c r="C43" s="243"/>
      <c r="D43" s="244"/>
      <c r="E43" s="289"/>
      <c r="F43" s="290"/>
      <c r="G43" s="290"/>
      <c r="H43" s="290"/>
      <c r="I43" s="291"/>
      <c r="J43" s="291"/>
      <c r="K43" s="291"/>
      <c r="L43" s="291"/>
      <c r="M43" s="291"/>
      <c r="N43" s="291"/>
      <c r="O43" s="479"/>
      <c r="P43" s="191"/>
      <c r="Q43" s="68">
        <f t="shared" si="1"/>
        <v>15</v>
      </c>
      <c r="R43" s="191"/>
      <c r="S43" s="562"/>
      <c r="T43" s="563"/>
      <c r="U43" s="562"/>
      <c r="V43" s="563"/>
      <c r="W43" s="905"/>
      <c r="X43" s="290"/>
      <c r="Y43" s="290"/>
      <c r="Z43" s="290"/>
      <c r="AA43" s="290"/>
      <c r="AB43" s="291"/>
      <c r="AC43" s="244"/>
      <c r="AD43" s="2152"/>
      <c r="AE43" s="2153"/>
      <c r="AF43" s="2154"/>
      <c r="AG43" s="289"/>
      <c r="AH43" s="290"/>
      <c r="AI43" s="906"/>
      <c r="AJ43" s="907"/>
    </row>
    <row r="44" spans="1:36" s="1292" customFormat="1" ht="12.75" customHeight="1">
      <c r="A44" s="57"/>
      <c r="B44" s="58"/>
      <c r="C44" s="555"/>
      <c r="D44" s="555"/>
      <c r="E44" s="555"/>
      <c r="F44" s="555"/>
      <c r="G44" s="555"/>
      <c r="H44" s="555"/>
      <c r="I44" s="555"/>
      <c r="J44" s="555"/>
      <c r="K44" s="555"/>
      <c r="L44" s="555"/>
      <c r="M44" s="555"/>
      <c r="N44" s="555"/>
      <c r="O44" s="555"/>
      <c r="P44" s="58"/>
      <c r="Q44" s="57"/>
      <c r="R44" s="58"/>
      <c r="S44" s="555"/>
      <c r="T44" s="555"/>
      <c r="U44" s="555"/>
      <c r="V44" s="555"/>
      <c r="W44" s="555"/>
      <c r="X44" s="555"/>
      <c r="Y44" s="555"/>
      <c r="Z44" s="555"/>
      <c r="AA44" s="555"/>
      <c r="AB44" s="555"/>
      <c r="AC44" s="555"/>
      <c r="AD44" s="555"/>
      <c r="AE44" s="555"/>
      <c r="AF44" s="555"/>
      <c r="AG44" s="555"/>
      <c r="AH44" s="555"/>
      <c r="AI44" s="555"/>
      <c r="AJ44" s="555"/>
    </row>
    <row r="45" spans="1:36" s="1292" customFormat="1" ht="17.25">
      <c r="A45" s="57"/>
      <c r="B45" s="58"/>
      <c r="C45" s="555"/>
      <c r="D45" s="555"/>
      <c r="E45" s="555"/>
      <c r="F45" s="555"/>
      <c r="G45" s="555"/>
      <c r="H45" s="555"/>
      <c r="I45" s="555"/>
      <c r="J45" s="555"/>
      <c r="K45" s="555"/>
      <c r="L45" s="555"/>
      <c r="M45" s="555"/>
      <c r="N45" s="555"/>
      <c r="O45" s="555"/>
      <c r="P45" s="58"/>
      <c r="Q45" s="57"/>
      <c r="R45" s="58"/>
      <c r="S45" s="555"/>
      <c r="T45" s="555"/>
      <c r="U45" s="555"/>
      <c r="V45" s="555"/>
      <c r="W45" s="555"/>
      <c r="X45" s="555"/>
      <c r="Y45" s="555"/>
      <c r="Z45" s="555"/>
      <c r="AA45" s="555"/>
      <c r="AB45" s="555"/>
      <c r="AC45" s="555"/>
      <c r="AD45" s="555"/>
      <c r="AE45" s="555"/>
      <c r="AF45" s="555"/>
      <c r="AG45" s="555"/>
      <c r="AH45" s="555"/>
      <c r="AI45" s="555"/>
      <c r="AJ45" s="555"/>
    </row>
    <row r="46" spans="1:36" s="1292" customFormat="1" ht="12.75" customHeight="1">
      <c r="A46" s="16"/>
      <c r="B46" s="28"/>
      <c r="C46" s="555"/>
      <c r="D46" s="555"/>
      <c r="E46" s="555"/>
      <c r="F46" s="555"/>
      <c r="G46" s="555"/>
      <c r="H46" s="555"/>
      <c r="I46" s="555"/>
      <c r="J46" s="555"/>
      <c r="K46" s="555"/>
      <c r="L46" s="555"/>
      <c r="M46" s="555"/>
      <c r="N46" s="555"/>
      <c r="O46" s="555"/>
      <c r="P46" s="28"/>
      <c r="Q46" s="16"/>
      <c r="R46" s="28"/>
      <c r="S46" s="555"/>
      <c r="T46" s="555"/>
      <c r="U46" s="555"/>
      <c r="V46" s="555"/>
      <c r="W46" s="555"/>
      <c r="X46" s="555"/>
      <c r="Y46" s="555"/>
      <c r="Z46" s="555"/>
      <c r="AA46" s="555"/>
      <c r="AB46" s="555"/>
      <c r="AC46" s="555"/>
      <c r="AD46" s="555"/>
      <c r="AE46" s="555"/>
      <c r="AF46" s="555"/>
      <c r="AG46" s="555"/>
      <c r="AH46" s="555"/>
      <c r="AI46" s="555"/>
      <c r="AJ46" s="555"/>
    </row>
    <row r="47" spans="1:36" s="1292" customFormat="1" ht="12.75" customHeight="1">
      <c r="A47" s="16"/>
      <c r="B47" s="28"/>
      <c r="C47" s="555"/>
      <c r="D47" s="555"/>
      <c r="E47" s="555"/>
      <c r="F47" s="555"/>
      <c r="G47" s="555"/>
      <c r="H47" s="555"/>
      <c r="I47" s="555"/>
      <c r="J47" s="555"/>
      <c r="K47" s="555"/>
      <c r="L47" s="555"/>
      <c r="M47" s="555"/>
      <c r="N47" s="555"/>
      <c r="O47" s="555"/>
      <c r="P47" s="28"/>
      <c r="Q47" s="16"/>
      <c r="R47" s="28"/>
      <c r="S47" s="555"/>
      <c r="T47" s="555"/>
      <c r="U47" s="555"/>
      <c r="V47" s="555"/>
      <c r="W47" s="555"/>
      <c r="X47" s="555"/>
      <c r="Y47" s="555"/>
      <c r="Z47" s="555"/>
      <c r="AA47" s="555"/>
      <c r="AB47" s="555"/>
      <c r="AC47" s="555"/>
      <c r="AD47" s="555"/>
      <c r="AE47" s="555"/>
      <c r="AF47" s="555"/>
      <c r="AG47" s="555"/>
      <c r="AH47" s="555"/>
      <c r="AI47" s="555"/>
      <c r="AJ47" s="555"/>
    </row>
    <row r="48" spans="1:36" s="1292" customFormat="1" ht="12.75" customHeight="1">
      <c r="A48" s="16"/>
      <c r="B48" s="28"/>
      <c r="C48" s="555"/>
      <c r="D48" s="555"/>
      <c r="E48" s="555"/>
      <c r="F48" s="555"/>
      <c r="G48" s="555"/>
      <c r="H48" s="555"/>
      <c r="I48" s="555"/>
      <c r="J48" s="555"/>
      <c r="K48" s="555"/>
      <c r="L48" s="555"/>
      <c r="M48" s="555"/>
      <c r="N48" s="555"/>
      <c r="O48" s="555"/>
      <c r="P48" s="28"/>
      <c r="Q48" s="16"/>
      <c r="R48" s="28"/>
      <c r="S48" s="555"/>
      <c r="T48" s="555"/>
      <c r="U48" s="555"/>
      <c r="V48" s="555"/>
      <c r="W48" s="555"/>
      <c r="X48" s="555"/>
      <c r="Y48" s="555"/>
      <c r="Z48" s="555"/>
      <c r="AA48" s="555"/>
      <c r="AB48" s="555"/>
      <c r="AC48" s="555"/>
      <c r="AD48" s="555"/>
      <c r="AE48" s="555"/>
      <c r="AF48" s="555"/>
      <c r="AG48" s="555"/>
      <c r="AH48" s="555"/>
      <c r="AI48" s="555"/>
      <c r="AJ48" s="555"/>
    </row>
    <row r="49" spans="1:36" s="1292" customFormat="1" ht="12.75" customHeight="1">
      <c r="A49" s="16"/>
      <c r="B49" s="28"/>
      <c r="C49" s="555"/>
      <c r="D49" s="555"/>
      <c r="E49" s="555"/>
      <c r="F49" s="555"/>
      <c r="G49" s="555"/>
      <c r="H49" s="555"/>
      <c r="I49" s="555"/>
      <c r="J49" s="555"/>
      <c r="K49" s="555"/>
      <c r="L49" s="555"/>
      <c r="M49" s="555"/>
      <c r="N49" s="555"/>
      <c r="O49" s="555"/>
      <c r="P49" s="28"/>
      <c r="Q49" s="16"/>
      <c r="R49" s="28"/>
      <c r="S49" s="555"/>
      <c r="T49" s="555"/>
      <c r="U49" s="555"/>
      <c r="V49" s="555"/>
      <c r="W49" s="555"/>
      <c r="X49" s="555"/>
      <c r="Y49" s="555"/>
      <c r="Z49" s="555"/>
      <c r="AA49" s="555"/>
      <c r="AB49" s="555"/>
      <c r="AC49" s="555"/>
      <c r="AD49" s="555"/>
      <c r="AE49" s="555"/>
      <c r="AF49" s="555"/>
      <c r="AG49" s="555"/>
      <c r="AH49" s="555"/>
      <c r="AI49" s="555"/>
      <c r="AJ49" s="555"/>
    </row>
    <row r="50" spans="1:36" s="1292" customFormat="1" ht="12.75" customHeight="1">
      <c r="A50" s="16"/>
      <c r="B50" s="28"/>
      <c r="C50" s="555"/>
      <c r="D50" s="555"/>
      <c r="E50" s="555"/>
      <c r="F50" s="555"/>
      <c r="G50" s="555"/>
      <c r="H50" s="555"/>
      <c r="I50" s="555"/>
      <c r="J50" s="555"/>
      <c r="K50" s="555"/>
      <c r="L50" s="555"/>
      <c r="M50" s="555"/>
      <c r="N50" s="555"/>
      <c r="O50" s="555"/>
      <c r="P50" s="28"/>
      <c r="Q50" s="16"/>
      <c r="R50" s="28"/>
      <c r="S50" s="555"/>
      <c r="T50" s="555"/>
      <c r="U50" s="555"/>
      <c r="V50" s="555"/>
      <c r="W50" s="555"/>
      <c r="X50" s="555"/>
      <c r="Y50" s="555"/>
      <c r="Z50" s="555"/>
      <c r="AA50" s="555"/>
      <c r="AB50" s="555"/>
      <c r="AC50" s="555"/>
      <c r="AD50" s="555"/>
      <c r="AE50" s="555"/>
      <c r="AF50" s="555"/>
      <c r="AG50" s="555"/>
      <c r="AH50" s="555"/>
      <c r="AI50" s="555"/>
      <c r="AJ50" s="555"/>
    </row>
    <row r="51" spans="1:36" s="1292" customFormat="1" ht="12.75" customHeight="1">
      <c r="A51" s="16"/>
      <c r="B51" s="28"/>
      <c r="C51" s="555"/>
      <c r="D51" s="555"/>
      <c r="E51" s="555"/>
      <c r="F51" s="555"/>
      <c r="G51" s="555"/>
      <c r="H51" s="555"/>
      <c r="I51" s="555"/>
      <c r="J51" s="555"/>
      <c r="K51" s="555"/>
      <c r="L51" s="555"/>
      <c r="M51" s="555"/>
      <c r="N51" s="555"/>
      <c r="O51" s="555"/>
      <c r="P51" s="28"/>
      <c r="Q51" s="16"/>
      <c r="R51" s="28"/>
      <c r="S51" s="555"/>
      <c r="T51" s="555"/>
      <c r="U51" s="555"/>
      <c r="V51" s="555"/>
      <c r="W51" s="555"/>
      <c r="X51" s="555"/>
      <c r="Y51" s="555"/>
      <c r="Z51" s="555"/>
      <c r="AA51" s="555"/>
      <c r="AB51" s="555"/>
      <c r="AC51" s="555"/>
      <c r="AD51" s="555"/>
      <c r="AE51" s="555"/>
      <c r="AF51" s="555"/>
      <c r="AG51" s="555"/>
      <c r="AH51" s="555"/>
      <c r="AI51" s="555"/>
      <c r="AJ51" s="555"/>
    </row>
    <row r="52" spans="1:36" s="1292" customFormat="1" ht="12.75" customHeight="1">
      <c r="A52" s="16"/>
      <c r="B52" s="28"/>
      <c r="C52" s="555"/>
      <c r="D52" s="555"/>
      <c r="E52" s="555"/>
      <c r="F52" s="555"/>
      <c r="G52" s="555"/>
      <c r="H52" s="555"/>
      <c r="I52" s="555"/>
      <c r="J52" s="555"/>
      <c r="K52" s="555"/>
      <c r="L52" s="555"/>
      <c r="M52" s="555"/>
      <c r="N52" s="555"/>
      <c r="O52" s="555"/>
      <c r="P52" s="28"/>
      <c r="Q52" s="16"/>
      <c r="R52" s="28"/>
      <c r="S52" s="555"/>
      <c r="T52" s="555"/>
      <c r="U52" s="555"/>
      <c r="V52" s="555"/>
      <c r="W52" s="555"/>
      <c r="X52" s="555"/>
      <c r="Y52" s="555"/>
      <c r="Z52" s="555"/>
      <c r="AA52" s="555"/>
      <c r="AB52" s="555"/>
      <c r="AC52" s="555"/>
      <c r="AD52" s="555"/>
      <c r="AE52" s="555"/>
      <c r="AF52" s="555"/>
      <c r="AG52" s="555"/>
      <c r="AH52" s="555"/>
      <c r="AI52" s="555"/>
      <c r="AJ52" s="555"/>
    </row>
    <row r="53" spans="1:36" s="1292" customFormat="1" ht="12.75" customHeight="1">
      <c r="A53" s="16"/>
      <c r="B53" s="28"/>
      <c r="C53" s="555"/>
      <c r="D53" s="555"/>
      <c r="E53" s="555"/>
      <c r="F53" s="555"/>
      <c r="G53" s="555"/>
      <c r="H53" s="555"/>
      <c r="I53" s="555"/>
      <c r="J53" s="555"/>
      <c r="K53" s="555"/>
      <c r="L53" s="555"/>
      <c r="M53" s="555"/>
      <c r="N53" s="555"/>
      <c r="O53" s="555"/>
      <c r="P53" s="28"/>
      <c r="Q53" s="16"/>
      <c r="R53" s="28"/>
      <c r="S53" s="555"/>
      <c r="T53" s="555"/>
      <c r="U53" s="555"/>
      <c r="V53" s="555"/>
      <c r="W53" s="555"/>
      <c r="X53" s="555"/>
      <c r="Y53" s="555"/>
      <c r="Z53" s="555"/>
      <c r="AA53" s="555"/>
      <c r="AB53" s="555"/>
      <c r="AC53" s="555"/>
      <c r="AD53" s="555"/>
      <c r="AE53" s="555"/>
      <c r="AF53" s="555"/>
      <c r="AG53" s="555"/>
      <c r="AH53" s="555"/>
      <c r="AI53" s="555"/>
      <c r="AJ53" s="555"/>
    </row>
    <row r="54" spans="1:36" s="1292" customFormat="1" ht="12.75" customHeight="1">
      <c r="A54" s="24"/>
      <c r="B54" s="24"/>
      <c r="C54" s="555"/>
      <c r="D54" s="555"/>
      <c r="E54" s="555"/>
      <c r="F54" s="555"/>
      <c r="G54" s="555"/>
      <c r="H54" s="555"/>
      <c r="I54" s="555"/>
      <c r="J54" s="555"/>
      <c r="K54" s="555"/>
      <c r="L54" s="555"/>
      <c r="M54" s="555"/>
      <c r="N54" s="555"/>
      <c r="O54" s="555"/>
      <c r="P54" s="24"/>
      <c r="Q54" s="24"/>
      <c r="R54" s="24"/>
      <c r="S54" s="555"/>
      <c r="T54" s="555"/>
      <c r="U54" s="555"/>
      <c r="V54" s="555"/>
      <c r="W54" s="555"/>
      <c r="X54" s="555"/>
      <c r="Y54" s="555"/>
      <c r="Z54" s="555"/>
      <c r="AA54" s="555"/>
      <c r="AB54" s="555"/>
      <c r="AC54" s="555"/>
      <c r="AD54" s="555"/>
      <c r="AE54" s="555"/>
      <c r="AF54" s="555"/>
      <c r="AG54" s="555"/>
      <c r="AH54" s="555"/>
      <c r="AI54" s="555"/>
      <c r="AJ54" s="555"/>
    </row>
    <row r="55" spans="1:36" s="1292" customFormat="1" ht="12.75" customHeight="1">
      <c r="A55" s="25"/>
      <c r="B55" s="25"/>
      <c r="C55" s="555"/>
      <c r="D55" s="555"/>
      <c r="E55" s="555"/>
      <c r="F55" s="555"/>
      <c r="G55" s="555"/>
      <c r="H55" s="555"/>
      <c r="I55" s="555"/>
      <c r="J55" s="555"/>
      <c r="K55" s="555"/>
      <c r="L55" s="555"/>
      <c r="M55" s="555"/>
      <c r="N55" s="555"/>
      <c r="O55" s="555"/>
      <c r="P55" s="25"/>
      <c r="Q55" s="25"/>
      <c r="R55" s="25"/>
      <c r="S55" s="555"/>
      <c r="T55" s="555"/>
      <c r="U55" s="555"/>
      <c r="V55" s="555"/>
      <c r="W55" s="555"/>
      <c r="X55" s="555"/>
      <c r="Y55" s="555"/>
      <c r="Z55" s="555"/>
      <c r="AA55" s="555"/>
      <c r="AB55" s="555"/>
      <c r="AC55" s="555"/>
      <c r="AD55" s="555"/>
      <c r="AE55" s="555"/>
      <c r="AF55" s="555"/>
      <c r="AG55" s="555"/>
      <c r="AH55" s="555"/>
      <c r="AI55" s="555"/>
      <c r="AJ55" s="555"/>
    </row>
    <row r="56" spans="1:36" s="1292" customFormat="1" ht="12.75" customHeight="1">
      <c r="A56" s="26"/>
      <c r="B56" s="900"/>
      <c r="C56" s="555"/>
      <c r="D56" s="555"/>
      <c r="E56" s="555"/>
      <c r="F56" s="555"/>
      <c r="G56" s="555"/>
      <c r="H56" s="555"/>
      <c r="I56" s="555"/>
      <c r="J56" s="555"/>
      <c r="K56" s="555"/>
      <c r="L56" s="555"/>
      <c r="M56" s="555"/>
      <c r="N56" s="555"/>
      <c r="O56" s="555"/>
      <c r="P56" s="900"/>
      <c r="Q56" s="26"/>
      <c r="R56" s="900"/>
      <c r="S56" s="555"/>
      <c r="T56" s="555"/>
      <c r="U56" s="555"/>
      <c r="V56" s="555"/>
      <c r="W56" s="555"/>
      <c r="X56" s="555"/>
      <c r="Y56" s="555"/>
      <c r="Z56" s="555"/>
      <c r="AA56" s="555"/>
      <c r="AB56" s="555"/>
      <c r="AC56" s="555"/>
      <c r="AD56" s="555"/>
      <c r="AE56" s="555"/>
      <c r="AF56" s="555"/>
      <c r="AG56" s="555"/>
      <c r="AH56" s="555"/>
      <c r="AI56" s="555"/>
      <c r="AJ56" s="555"/>
    </row>
    <row r="57" spans="1:36" s="1292" customFormat="1" ht="12.75" customHeight="1">
      <c r="A57" s="26"/>
      <c r="B57" s="900"/>
      <c r="C57" s="555"/>
      <c r="D57" s="555"/>
      <c r="E57" s="555"/>
      <c r="F57" s="555"/>
      <c r="G57" s="555"/>
      <c r="H57" s="555"/>
      <c r="I57" s="555"/>
      <c r="J57" s="555"/>
      <c r="K57" s="555"/>
      <c r="L57" s="555"/>
      <c r="M57" s="555"/>
      <c r="N57" s="555"/>
      <c r="O57" s="555"/>
      <c r="P57" s="900"/>
      <c r="Q57" s="26"/>
      <c r="R57" s="900"/>
      <c r="S57" s="555"/>
      <c r="T57" s="555"/>
      <c r="U57" s="555"/>
      <c r="V57" s="555"/>
      <c r="W57" s="555"/>
      <c r="X57" s="555"/>
      <c r="Y57" s="555"/>
      <c r="Z57" s="555"/>
      <c r="AA57" s="555"/>
      <c r="AB57" s="555"/>
      <c r="AC57" s="555"/>
      <c r="AD57" s="555"/>
      <c r="AE57" s="555"/>
      <c r="AF57" s="555"/>
      <c r="AG57" s="555"/>
      <c r="AH57" s="555"/>
      <c r="AI57" s="555"/>
      <c r="AJ57" s="555"/>
    </row>
    <row r="58" spans="1:36" s="1292" customFormat="1">
      <c r="A58" s="27"/>
      <c r="B58" s="47"/>
      <c r="C58" s="555"/>
      <c r="D58" s="555"/>
      <c r="E58" s="555"/>
      <c r="F58" s="555"/>
      <c r="G58" s="555"/>
      <c r="H58" s="555"/>
      <c r="I58" s="555"/>
      <c r="J58" s="555"/>
      <c r="K58" s="555"/>
      <c r="L58" s="555"/>
      <c r="M58" s="555"/>
      <c r="N58" s="555"/>
      <c r="O58" s="555"/>
      <c r="P58" s="47"/>
      <c r="Q58" s="27"/>
      <c r="R58" s="47"/>
      <c r="S58" s="555"/>
      <c r="T58" s="555"/>
      <c r="U58" s="555"/>
      <c r="V58" s="555"/>
      <c r="W58" s="555"/>
      <c r="X58" s="555"/>
      <c r="Y58" s="555"/>
      <c r="Z58" s="555"/>
      <c r="AA58" s="555"/>
      <c r="AB58" s="555"/>
      <c r="AC58" s="555"/>
      <c r="AD58" s="555"/>
      <c r="AE58" s="555"/>
      <c r="AF58" s="555"/>
      <c r="AG58" s="555"/>
      <c r="AH58" s="555"/>
      <c r="AI58" s="555"/>
      <c r="AJ58" s="555"/>
    </row>
    <row r="59" spans="1:36" s="1292" customFormat="1" ht="12.75" customHeight="1">
      <c r="A59" s="27"/>
      <c r="B59" s="516"/>
      <c r="C59" s="555"/>
      <c r="D59" s="555"/>
      <c r="E59" s="555"/>
      <c r="F59" s="555"/>
      <c r="G59" s="555"/>
      <c r="H59" s="555"/>
      <c r="I59" s="555"/>
      <c r="J59" s="555"/>
      <c r="K59" s="555"/>
      <c r="L59" s="555"/>
      <c r="M59" s="555"/>
      <c r="N59" s="555"/>
      <c r="O59" s="555"/>
      <c r="P59" s="516"/>
      <c r="Q59" s="27"/>
      <c r="R59" s="516"/>
      <c r="S59" s="555"/>
      <c r="T59" s="555"/>
      <c r="U59" s="555"/>
      <c r="V59" s="555"/>
      <c r="W59" s="555"/>
      <c r="X59" s="555"/>
      <c r="Y59" s="555"/>
      <c r="Z59" s="555"/>
      <c r="AA59" s="555"/>
      <c r="AB59" s="555"/>
      <c r="AC59" s="555"/>
      <c r="AD59" s="555"/>
      <c r="AE59" s="555"/>
      <c r="AF59" s="555"/>
      <c r="AG59" s="555"/>
      <c r="AH59" s="555"/>
      <c r="AI59" s="555"/>
      <c r="AJ59" s="555"/>
    </row>
    <row r="60" spans="1:36" s="1292" customFormat="1" ht="12.75" customHeight="1">
      <c r="A60" s="27"/>
      <c r="B60" s="28"/>
      <c r="C60" s="555"/>
      <c r="D60" s="555"/>
      <c r="E60" s="555"/>
      <c r="F60" s="555"/>
      <c r="G60" s="555"/>
      <c r="H60" s="555"/>
      <c r="I60" s="555"/>
      <c r="J60" s="555"/>
      <c r="K60" s="555"/>
      <c r="L60" s="555"/>
      <c r="M60" s="555"/>
      <c r="N60" s="555"/>
      <c r="O60" s="555"/>
      <c r="P60" s="28"/>
      <c r="Q60" s="27"/>
      <c r="R60" s="28"/>
      <c r="S60" s="555"/>
      <c r="T60" s="555"/>
      <c r="U60" s="555"/>
      <c r="V60" s="555"/>
      <c r="W60" s="555"/>
      <c r="X60" s="555"/>
      <c r="Y60" s="555"/>
      <c r="Z60" s="555"/>
      <c r="AA60" s="555"/>
      <c r="AB60" s="555"/>
      <c r="AC60" s="555"/>
      <c r="AD60" s="555"/>
      <c r="AE60" s="555"/>
      <c r="AF60" s="555"/>
      <c r="AG60" s="555"/>
      <c r="AH60" s="555"/>
      <c r="AI60" s="555"/>
      <c r="AJ60" s="555"/>
    </row>
    <row r="61" spans="1:36" s="1292" customFormat="1" ht="12.75" customHeight="1">
      <c r="A61" s="27"/>
      <c r="B61" s="28"/>
      <c r="C61" s="555"/>
      <c r="D61" s="555"/>
      <c r="E61" s="555"/>
      <c r="F61" s="555"/>
      <c r="G61" s="555"/>
      <c r="H61" s="555"/>
      <c r="I61" s="555"/>
      <c r="J61" s="555"/>
      <c r="K61" s="555"/>
      <c r="L61" s="555"/>
      <c r="M61" s="555"/>
      <c r="N61" s="555"/>
      <c r="O61" s="555"/>
      <c r="P61" s="28"/>
      <c r="Q61" s="27"/>
      <c r="R61" s="28"/>
      <c r="S61" s="555"/>
      <c r="T61" s="555"/>
      <c r="U61" s="555"/>
      <c r="V61" s="555"/>
      <c r="W61" s="555"/>
      <c r="X61" s="555"/>
      <c r="Y61" s="555"/>
      <c r="Z61" s="555"/>
      <c r="AA61" s="555"/>
      <c r="AB61" s="555"/>
      <c r="AC61" s="555"/>
      <c r="AD61" s="555"/>
      <c r="AE61" s="555"/>
      <c r="AF61" s="555"/>
      <c r="AG61" s="555"/>
      <c r="AH61" s="555"/>
      <c r="AI61" s="555"/>
      <c r="AJ61" s="555"/>
    </row>
    <row r="62" spans="1:36" s="1292" customFormat="1" ht="12.75" customHeight="1">
      <c r="A62" s="27"/>
      <c r="B62" s="28"/>
      <c r="C62" s="555"/>
      <c r="D62" s="555"/>
      <c r="E62" s="555"/>
      <c r="F62" s="555"/>
      <c r="G62" s="555"/>
      <c r="H62" s="555"/>
      <c r="I62" s="555"/>
      <c r="J62" s="555"/>
      <c r="K62" s="555"/>
      <c r="L62" s="555"/>
      <c r="M62" s="555"/>
      <c r="N62" s="555"/>
      <c r="O62" s="555"/>
      <c r="P62" s="28"/>
      <c r="Q62" s="27"/>
      <c r="R62" s="28"/>
      <c r="S62" s="555"/>
      <c r="T62" s="555"/>
      <c r="U62" s="555"/>
      <c r="V62" s="555"/>
      <c r="W62" s="555"/>
      <c r="X62" s="555"/>
      <c r="Y62" s="555"/>
      <c r="Z62" s="555"/>
      <c r="AA62" s="555"/>
      <c r="AB62" s="555"/>
      <c r="AC62" s="555"/>
      <c r="AD62" s="555"/>
      <c r="AE62" s="555"/>
      <c r="AF62" s="555"/>
      <c r="AG62" s="555"/>
      <c r="AH62" s="555"/>
      <c r="AI62" s="555"/>
      <c r="AJ62" s="555"/>
    </row>
    <row r="63" spans="1:36" s="1292" customFormat="1" ht="12.75" customHeight="1">
      <c r="A63" s="27"/>
      <c r="B63" s="28"/>
      <c r="C63" s="555"/>
      <c r="D63" s="555"/>
      <c r="E63" s="555"/>
      <c r="F63" s="555"/>
      <c r="G63" s="555"/>
      <c r="H63" s="555"/>
      <c r="I63" s="555"/>
      <c r="J63" s="555"/>
      <c r="K63" s="555"/>
      <c r="L63" s="555"/>
      <c r="M63" s="555"/>
      <c r="N63" s="555"/>
      <c r="O63" s="555"/>
      <c r="P63" s="28"/>
      <c r="Q63" s="27"/>
      <c r="R63" s="28"/>
      <c r="S63" s="555"/>
      <c r="T63" s="555"/>
      <c r="U63" s="555"/>
      <c r="V63" s="555"/>
      <c r="W63" s="555"/>
      <c r="X63" s="555"/>
      <c r="Y63" s="555"/>
      <c r="Z63" s="555"/>
      <c r="AA63" s="555"/>
      <c r="AB63" s="555"/>
      <c r="AC63" s="555"/>
      <c r="AD63" s="555"/>
      <c r="AE63" s="555"/>
      <c r="AF63" s="555"/>
      <c r="AG63" s="555"/>
      <c r="AH63" s="555"/>
      <c r="AI63" s="555"/>
      <c r="AJ63" s="555"/>
    </row>
    <row r="64" spans="1:36" s="1292" customFormat="1" ht="12.75" customHeight="1">
      <c r="A64" s="27"/>
      <c r="B64" s="28"/>
      <c r="C64" s="555"/>
      <c r="D64" s="555"/>
      <c r="E64" s="555"/>
      <c r="F64" s="555"/>
      <c r="G64" s="555"/>
      <c r="H64" s="555"/>
      <c r="I64" s="555"/>
      <c r="J64" s="555"/>
      <c r="K64" s="555"/>
      <c r="L64" s="555"/>
      <c r="M64" s="555"/>
      <c r="N64" s="555"/>
      <c r="O64" s="555"/>
      <c r="P64" s="28"/>
      <c r="Q64" s="27"/>
      <c r="R64" s="28"/>
      <c r="S64" s="555"/>
      <c r="T64" s="555"/>
      <c r="U64" s="555"/>
      <c r="V64" s="555"/>
      <c r="W64" s="555"/>
      <c r="X64" s="555"/>
      <c r="Y64" s="555"/>
      <c r="Z64" s="555"/>
      <c r="AA64" s="555"/>
      <c r="AB64" s="555"/>
      <c r="AC64" s="555"/>
      <c r="AD64" s="555"/>
      <c r="AE64" s="555"/>
      <c r="AF64" s="555"/>
      <c r="AG64" s="555"/>
      <c r="AH64" s="555"/>
      <c r="AI64" s="555"/>
      <c r="AJ64" s="555"/>
    </row>
    <row r="65" spans="1:36" s="1292" customFormat="1" ht="12.75" customHeight="1">
      <c r="A65" s="27"/>
      <c r="B65" s="28"/>
      <c r="C65" s="555"/>
      <c r="D65" s="555"/>
      <c r="E65" s="555"/>
      <c r="F65" s="555"/>
      <c r="G65" s="555"/>
      <c r="H65" s="555"/>
      <c r="I65" s="555"/>
      <c r="J65" s="555"/>
      <c r="K65" s="555"/>
      <c r="L65" s="555"/>
      <c r="M65" s="555"/>
      <c r="N65" s="555"/>
      <c r="O65" s="555"/>
      <c r="P65" s="28"/>
      <c r="Q65" s="27"/>
      <c r="R65" s="28"/>
      <c r="S65" s="555"/>
      <c r="T65" s="555"/>
      <c r="U65" s="555"/>
      <c r="V65" s="555"/>
      <c r="W65" s="555"/>
      <c r="X65" s="555"/>
      <c r="Y65" s="555"/>
      <c r="Z65" s="555"/>
      <c r="AA65" s="555"/>
      <c r="AB65" s="555"/>
      <c r="AC65" s="555"/>
      <c r="AD65" s="555"/>
      <c r="AE65" s="555"/>
      <c r="AF65" s="555"/>
    </row>
    <row r="66" spans="1:36" s="1292" customFormat="1" ht="12.75" customHeight="1">
      <c r="A66" s="27"/>
      <c r="B66" s="28"/>
      <c r="C66" s="555"/>
      <c r="D66" s="555"/>
      <c r="E66" s="555"/>
      <c r="F66" s="555"/>
      <c r="G66" s="555"/>
      <c r="H66" s="555"/>
      <c r="I66" s="555"/>
      <c r="J66" s="555"/>
      <c r="K66" s="555"/>
      <c r="L66" s="555"/>
      <c r="M66" s="555"/>
      <c r="N66" s="555"/>
      <c r="O66" s="555"/>
      <c r="P66" s="28"/>
      <c r="Q66" s="27"/>
      <c r="R66" s="28"/>
      <c r="S66" s="555"/>
      <c r="T66" s="555"/>
      <c r="U66" s="555"/>
      <c r="V66" s="555"/>
      <c r="W66" s="555"/>
      <c r="X66" s="555"/>
      <c r="Y66" s="555"/>
      <c r="Z66" s="555"/>
      <c r="AA66" s="555"/>
      <c r="AB66" s="555"/>
      <c r="AC66" s="555"/>
      <c r="AD66" s="555"/>
      <c r="AE66" s="555"/>
      <c r="AF66" s="555"/>
    </row>
    <row r="67" spans="1:36" s="1292" customFormat="1" ht="12.75" customHeight="1">
      <c r="A67" s="27"/>
      <c r="B67" s="28"/>
      <c r="C67" s="555"/>
      <c r="D67" s="555"/>
      <c r="E67" s="555"/>
      <c r="F67" s="555"/>
      <c r="G67" s="555"/>
      <c r="H67" s="555"/>
      <c r="I67" s="555"/>
      <c r="J67" s="555"/>
      <c r="K67" s="555"/>
      <c r="L67" s="555"/>
      <c r="M67" s="555"/>
      <c r="N67" s="555"/>
      <c r="O67" s="555"/>
      <c r="P67" s="28"/>
      <c r="Q67" s="27"/>
      <c r="R67" s="28"/>
      <c r="S67" s="555"/>
      <c r="T67" s="555"/>
      <c r="U67" s="555"/>
      <c r="V67" s="555"/>
      <c r="W67" s="555"/>
      <c r="X67" s="555"/>
      <c r="Y67" s="555"/>
      <c r="Z67" s="555"/>
      <c r="AA67" s="555"/>
      <c r="AB67" s="555"/>
      <c r="AC67" s="555"/>
      <c r="AD67" s="555"/>
      <c r="AE67" s="555"/>
      <c r="AF67" s="555"/>
    </row>
    <row r="68" spans="1:36" s="1292" customFormat="1" ht="12.75" customHeight="1">
      <c r="A68" s="27"/>
      <c r="B68" s="28"/>
      <c r="C68" s="555"/>
      <c r="D68" s="555"/>
      <c r="E68" s="555"/>
      <c r="F68" s="555"/>
      <c r="G68" s="555"/>
      <c r="H68" s="555"/>
      <c r="I68" s="555"/>
      <c r="J68" s="555"/>
      <c r="K68" s="555"/>
      <c r="L68" s="555"/>
      <c r="M68" s="555"/>
      <c r="N68" s="555"/>
      <c r="O68" s="555"/>
      <c r="P68" s="28"/>
      <c r="Q68" s="27"/>
      <c r="R68" s="28"/>
      <c r="S68" s="555"/>
      <c r="T68" s="555"/>
      <c r="U68" s="555"/>
      <c r="V68" s="555"/>
      <c r="W68" s="555"/>
      <c r="X68" s="555"/>
      <c r="Y68" s="555"/>
      <c r="Z68" s="555"/>
      <c r="AA68" s="555"/>
      <c r="AB68" s="555"/>
      <c r="AC68" s="555"/>
      <c r="AD68" s="555"/>
      <c r="AE68" s="555"/>
      <c r="AF68" s="555"/>
    </row>
    <row r="69" spans="1:36" s="1292" customFormat="1" ht="12.75" customHeight="1">
      <c r="A69" s="27"/>
      <c r="B69" s="28"/>
      <c r="C69" s="555"/>
      <c r="D69" s="555"/>
      <c r="E69" s="555"/>
      <c r="F69" s="555"/>
      <c r="G69" s="555"/>
      <c r="H69" s="555"/>
      <c r="I69" s="555"/>
      <c r="J69" s="555"/>
      <c r="K69" s="555"/>
      <c r="L69" s="555"/>
      <c r="M69" s="555"/>
      <c r="N69" s="555"/>
      <c r="O69" s="555"/>
      <c r="P69" s="28"/>
      <c r="Q69" s="27"/>
      <c r="R69" s="28"/>
      <c r="S69" s="555"/>
      <c r="T69" s="555"/>
      <c r="U69" s="555"/>
      <c r="V69" s="555"/>
      <c r="W69" s="555"/>
      <c r="X69" s="555"/>
      <c r="Y69" s="555"/>
      <c r="Z69" s="555"/>
      <c r="AA69" s="555"/>
      <c r="AB69" s="555"/>
      <c r="AC69" s="555"/>
      <c r="AD69" s="555"/>
      <c r="AE69" s="555"/>
      <c r="AF69" s="555"/>
    </row>
    <row r="70" spans="1:36" s="1292" customFormat="1" ht="12.75" customHeight="1">
      <c r="A70" s="27"/>
      <c r="B70" s="28"/>
      <c r="C70" s="555"/>
      <c r="D70" s="555"/>
      <c r="E70" s="555"/>
      <c r="F70" s="555"/>
      <c r="G70" s="555"/>
      <c r="H70" s="555"/>
      <c r="I70" s="555"/>
      <c r="J70" s="555"/>
      <c r="K70" s="555"/>
      <c r="L70" s="555"/>
      <c r="M70" s="555"/>
      <c r="N70" s="555"/>
      <c r="O70" s="555"/>
      <c r="P70" s="28"/>
      <c r="Q70" s="27"/>
      <c r="R70" s="28"/>
      <c r="S70" s="555"/>
      <c r="T70" s="555"/>
      <c r="U70" s="555"/>
      <c r="V70" s="555"/>
      <c r="W70" s="555"/>
      <c r="X70" s="555"/>
      <c r="Y70" s="555"/>
      <c r="Z70" s="555"/>
      <c r="AA70" s="555"/>
      <c r="AB70" s="555"/>
      <c r="AC70" s="555"/>
      <c r="AD70" s="555"/>
      <c r="AE70" s="555"/>
      <c r="AF70" s="555"/>
    </row>
    <row r="71" spans="1:36" s="1292" customFormat="1">
      <c r="A71" s="27"/>
      <c r="B71" s="28"/>
      <c r="C71" s="1307"/>
      <c r="D71" s="1307"/>
      <c r="P71" s="28"/>
      <c r="Q71" s="27"/>
      <c r="R71" s="28"/>
      <c r="S71" s="1307"/>
      <c r="T71" s="1307"/>
      <c r="U71" s="1307"/>
      <c r="V71" s="1307"/>
      <c r="W71" s="555"/>
      <c r="X71" s="555"/>
      <c r="Y71" s="555"/>
      <c r="Z71" s="555"/>
      <c r="AA71" s="555"/>
      <c r="AB71" s="555"/>
      <c r="AC71" s="555"/>
      <c r="AD71" s="1307"/>
      <c r="AE71" s="1307"/>
      <c r="AF71" s="1307"/>
    </row>
    <row r="72" spans="1:36" s="1292" customFormat="1">
      <c r="A72" s="27"/>
      <c r="B72" s="28"/>
      <c r="C72" s="1308"/>
      <c r="D72" s="1308"/>
      <c r="P72" s="28"/>
      <c r="Q72" s="27"/>
      <c r="R72" s="28"/>
      <c r="S72" s="1308"/>
      <c r="T72" s="1308"/>
      <c r="U72" s="1308"/>
      <c r="V72" s="1308"/>
      <c r="W72" s="1295"/>
      <c r="X72" s="1295"/>
      <c r="Y72" s="1295"/>
      <c r="Z72" s="1295"/>
      <c r="AA72" s="1295"/>
      <c r="AB72" s="1295"/>
      <c r="AC72" s="1295"/>
      <c r="AD72" s="1308"/>
      <c r="AE72" s="465"/>
      <c r="AF72" s="465"/>
    </row>
    <row r="73" spans="1:36" s="1292" customFormat="1">
      <c r="A73" s="27"/>
      <c r="B73" s="28"/>
      <c r="C73" s="1308"/>
      <c r="D73" s="1308"/>
      <c r="P73" s="28"/>
      <c r="Q73" s="27"/>
      <c r="R73" s="28"/>
      <c r="S73" s="1308"/>
      <c r="T73" s="1308"/>
      <c r="U73" s="1308"/>
      <c r="V73" s="1308"/>
      <c r="W73" s="1295"/>
      <c r="X73" s="1295"/>
      <c r="Y73" s="1295"/>
      <c r="Z73" s="1295"/>
      <c r="AA73" s="1295"/>
      <c r="AB73" s="1295"/>
      <c r="AC73" s="1295"/>
      <c r="AD73" s="1308"/>
      <c r="AE73" s="465"/>
      <c r="AF73" s="465"/>
    </row>
    <row r="74" spans="1:36" s="1292" customFormat="1">
      <c r="A74" s="27"/>
      <c r="B74" s="28"/>
      <c r="C74" s="1308"/>
      <c r="D74" s="1308"/>
      <c r="P74" s="28"/>
      <c r="Q74" s="27"/>
      <c r="R74" s="28"/>
      <c r="S74" s="1308"/>
      <c r="T74" s="1308"/>
      <c r="U74" s="1308"/>
      <c r="V74" s="1308"/>
      <c r="W74" s="1295"/>
      <c r="X74" s="1295"/>
      <c r="Y74" s="1295"/>
      <c r="Z74" s="1295"/>
      <c r="AA74" s="1295"/>
      <c r="AB74" s="1295"/>
      <c r="AC74" s="1295"/>
      <c r="AD74" s="1308"/>
      <c r="AE74" s="465"/>
      <c r="AF74" s="465"/>
    </row>
    <row r="75" spans="1:36" s="1292" customFormat="1">
      <c r="A75" s="27"/>
      <c r="B75" s="28"/>
      <c r="C75" s="1308"/>
      <c r="D75" s="1308"/>
      <c r="P75" s="28"/>
      <c r="Q75" s="27"/>
      <c r="R75" s="28"/>
      <c r="S75" s="1308"/>
      <c r="T75" s="1308"/>
      <c r="U75" s="1308"/>
      <c r="V75" s="1308"/>
      <c r="W75" s="1295"/>
      <c r="X75" s="1295"/>
      <c r="Y75" s="1295"/>
      <c r="Z75" s="1295"/>
      <c r="AA75" s="1295"/>
      <c r="AB75" s="1295"/>
      <c r="AC75" s="1295"/>
      <c r="AD75" s="1308"/>
      <c r="AE75" s="465"/>
      <c r="AF75" s="465"/>
    </row>
    <row r="76" spans="1:36" s="1292" customFormat="1">
      <c r="A76" s="27"/>
      <c r="B76" s="28"/>
      <c r="P76" s="28"/>
      <c r="Q76" s="27"/>
      <c r="R76" s="28"/>
      <c r="W76" s="1295"/>
      <c r="X76" s="1295"/>
      <c r="Y76" s="1295"/>
      <c r="Z76" s="1295"/>
      <c r="AA76" s="1295"/>
      <c r="AB76" s="1295"/>
      <c r="AC76" s="1295"/>
      <c r="AD76" s="1308"/>
      <c r="AE76" s="465"/>
      <c r="AF76" s="465"/>
      <c r="AG76" s="465"/>
      <c r="AH76" s="465"/>
      <c r="AI76" s="465"/>
      <c r="AJ76" s="465"/>
    </row>
    <row r="77" spans="1:36" s="1292" customFormat="1">
      <c r="A77" s="27"/>
      <c r="B77" s="28"/>
      <c r="P77" s="28"/>
      <c r="Q77" s="27"/>
      <c r="R77" s="28"/>
      <c r="W77" s="1295"/>
      <c r="X77" s="1295"/>
      <c r="Y77" s="1295"/>
      <c r="Z77" s="1295"/>
      <c r="AA77" s="1295"/>
      <c r="AB77" s="1295"/>
      <c r="AC77" s="1295"/>
      <c r="AD77" s="1308"/>
      <c r="AE77" s="465"/>
      <c r="AF77" s="465"/>
      <c r="AG77" s="465"/>
      <c r="AH77" s="465"/>
      <c r="AI77" s="465"/>
      <c r="AJ77" s="465"/>
    </row>
    <row r="78" spans="1:36" s="1292" customFormat="1">
      <c r="A78" s="27"/>
      <c r="B78" s="28"/>
      <c r="P78" s="28"/>
      <c r="Q78" s="27"/>
      <c r="R78" s="28"/>
      <c r="W78" s="1295"/>
      <c r="X78" s="1295"/>
      <c r="Y78" s="1295"/>
      <c r="Z78" s="1295"/>
      <c r="AA78" s="1295"/>
      <c r="AB78" s="1295"/>
      <c r="AC78" s="1295"/>
      <c r="AD78" s="1308"/>
      <c r="AE78" s="465"/>
      <c r="AF78" s="465"/>
      <c r="AG78" s="465"/>
      <c r="AH78" s="465"/>
      <c r="AI78" s="465"/>
      <c r="AJ78" s="465"/>
    </row>
    <row r="79" spans="1:36" s="1292" customFormat="1">
      <c r="A79" s="16"/>
      <c r="B79" s="16"/>
      <c r="P79" s="16"/>
      <c r="Q79" s="16"/>
      <c r="R79" s="16"/>
      <c r="W79" s="555"/>
      <c r="X79" s="555"/>
      <c r="Y79" s="555"/>
      <c r="Z79" s="555"/>
      <c r="AA79" s="555"/>
      <c r="AB79" s="555"/>
      <c r="AC79" s="555"/>
      <c r="AD79" s="555"/>
      <c r="AE79" s="555"/>
      <c r="AF79" s="555"/>
      <c r="AG79" s="555"/>
      <c r="AH79" s="555"/>
      <c r="AI79" s="555"/>
      <c r="AJ79" s="555"/>
    </row>
    <row r="80" spans="1:36" s="1292" customFormat="1" ht="20.25">
      <c r="A80" s="30"/>
      <c r="B80" s="16"/>
      <c r="P80" s="16"/>
      <c r="Q80" s="30"/>
      <c r="R80" s="16"/>
      <c r="W80" s="1295"/>
      <c r="X80" s="1295"/>
      <c r="Y80" s="1295"/>
      <c r="Z80" s="1295"/>
      <c r="AA80" s="1295"/>
      <c r="AB80" s="1295"/>
      <c r="AC80" s="1295"/>
      <c r="AD80" s="1308"/>
      <c r="AE80" s="465"/>
      <c r="AF80" s="465"/>
      <c r="AG80" s="465"/>
      <c r="AH80" s="465"/>
      <c r="AI80" s="465"/>
      <c r="AJ80" s="465"/>
    </row>
    <row r="81" spans="1:36" s="1292" customFormat="1" ht="20.25">
      <c r="A81" s="30"/>
      <c r="B81" s="16"/>
      <c r="P81" s="16"/>
      <c r="Q81" s="30"/>
      <c r="R81" s="16"/>
      <c r="W81" s="1295"/>
      <c r="X81" s="1295"/>
      <c r="Y81" s="1295"/>
      <c r="Z81" s="1295"/>
      <c r="AA81" s="1295"/>
      <c r="AB81" s="1295"/>
      <c r="AC81" s="1295"/>
      <c r="AD81" s="1308"/>
      <c r="AE81" s="465"/>
      <c r="AF81" s="465"/>
      <c r="AG81" s="465"/>
      <c r="AH81" s="465"/>
      <c r="AI81" s="465"/>
      <c r="AJ81" s="465"/>
    </row>
    <row r="82" spans="1:36" s="1292" customFormat="1" ht="20.25">
      <c r="A82" s="30"/>
      <c r="B82" s="16"/>
      <c r="E82" s="1295"/>
      <c r="F82" s="1295"/>
      <c r="G82" s="1295"/>
      <c r="H82" s="1295"/>
      <c r="I82" s="1295"/>
      <c r="J82" s="1295"/>
      <c r="K82" s="1295"/>
      <c r="L82" s="1295"/>
      <c r="M82" s="1295"/>
      <c r="N82" s="1295"/>
      <c r="O82" s="1295"/>
      <c r="P82" s="16"/>
      <c r="Q82" s="30"/>
      <c r="R82" s="16"/>
      <c r="W82" s="1295"/>
      <c r="X82" s="1295"/>
      <c r="Y82" s="1295"/>
      <c r="Z82" s="1295"/>
      <c r="AA82" s="1295"/>
      <c r="AB82" s="1295"/>
      <c r="AC82" s="1295"/>
      <c r="AD82" s="1308"/>
      <c r="AE82" s="465"/>
      <c r="AF82" s="465"/>
      <c r="AG82" s="465"/>
      <c r="AH82" s="465"/>
      <c r="AI82" s="465"/>
      <c r="AJ82" s="465"/>
    </row>
    <row r="83" spans="1:36" ht="20.25">
      <c r="A83" s="30"/>
      <c r="B83" s="16"/>
      <c r="C83" s="1291"/>
      <c r="D83" s="1291"/>
      <c r="P83" s="16"/>
      <c r="Q83" s="30"/>
      <c r="R83" s="16"/>
      <c r="S83" s="1291"/>
      <c r="T83" s="1291"/>
      <c r="U83" s="1291"/>
      <c r="V83" s="1291"/>
    </row>
    <row r="84" spans="1:36" ht="20.25">
      <c r="A84" s="30"/>
      <c r="B84" s="16"/>
      <c r="P84" s="16"/>
      <c r="Q84" s="30"/>
      <c r="R84" s="16"/>
    </row>
    <row r="85" spans="1:36" ht="20.25">
      <c r="A85" s="30"/>
      <c r="B85" s="16"/>
      <c r="P85" s="16"/>
      <c r="Q85" s="30"/>
      <c r="R85" s="16"/>
    </row>
    <row r="86" spans="1:36" ht="20.25">
      <c r="A86" s="30"/>
      <c r="B86" s="16"/>
      <c r="P86" s="16"/>
      <c r="Q86" s="30"/>
      <c r="R86" s="16"/>
    </row>
    <row r="87" spans="1:36" ht="20.25">
      <c r="A87" s="30"/>
      <c r="B87" s="16"/>
      <c r="P87" s="16"/>
      <c r="Q87" s="30"/>
      <c r="R87" s="16"/>
    </row>
    <row r="88" spans="1:36" ht="20.25">
      <c r="A88" s="30"/>
      <c r="B88" s="16"/>
      <c r="P88" s="16"/>
      <c r="Q88" s="30"/>
      <c r="R88" s="16"/>
    </row>
    <row r="89" spans="1:36" ht="20.25">
      <c r="A89" s="30"/>
      <c r="B89" s="16"/>
      <c r="P89" s="16"/>
      <c r="Q89" s="30"/>
      <c r="R89" s="16"/>
    </row>
    <row r="90" spans="1:36" ht="20.25">
      <c r="A90" s="30"/>
      <c r="B90" s="16"/>
      <c r="P90" s="16"/>
      <c r="Q90" s="30"/>
      <c r="R90" s="16"/>
    </row>
    <row r="91" spans="1:36" ht="20.25">
      <c r="A91" s="30"/>
      <c r="B91" s="16"/>
      <c r="P91" s="16"/>
      <c r="Q91" s="30"/>
      <c r="R91" s="16"/>
    </row>
    <row r="92" spans="1:36">
      <c r="A92" s="16"/>
      <c r="B92" s="16"/>
      <c r="P92" s="16"/>
      <c r="Q92" s="16"/>
      <c r="R92" s="16"/>
    </row>
    <row r="93" spans="1:36" ht="20.25">
      <c r="A93" s="30"/>
      <c r="B93" s="16"/>
      <c r="P93" s="16"/>
      <c r="Q93" s="30"/>
      <c r="R93" s="16"/>
    </row>
    <row r="94" spans="1:36" ht="20.25">
      <c r="A94" s="30"/>
      <c r="B94" s="16"/>
      <c r="P94" s="16"/>
      <c r="Q94" s="30"/>
      <c r="R94" s="16"/>
    </row>
    <row r="95" spans="1:36" ht="20.25">
      <c r="A95" s="30"/>
      <c r="B95" s="16"/>
      <c r="P95" s="16"/>
      <c r="Q95" s="30"/>
      <c r="R95" s="16"/>
    </row>
    <row r="96" spans="1:36" ht="20.25">
      <c r="A96" s="30"/>
      <c r="B96" s="16"/>
      <c r="P96" s="16"/>
      <c r="Q96" s="30"/>
      <c r="R96" s="16"/>
    </row>
    <row r="97" spans="1:18" ht="20.25">
      <c r="A97" s="30"/>
      <c r="B97" s="16"/>
      <c r="P97" s="16"/>
      <c r="Q97" s="30"/>
      <c r="R97" s="16"/>
    </row>
    <row r="98" spans="1:18" ht="20.25">
      <c r="A98" s="30"/>
      <c r="B98" s="16"/>
      <c r="P98" s="16"/>
      <c r="Q98" s="30"/>
      <c r="R98" s="16"/>
    </row>
    <row r="99" spans="1:18" ht="20.25">
      <c r="A99" s="30"/>
      <c r="B99" s="16"/>
      <c r="P99" s="16"/>
      <c r="Q99" s="30"/>
      <c r="R99" s="16"/>
    </row>
    <row r="100" spans="1:18" ht="20.25">
      <c r="A100" s="30"/>
      <c r="B100" s="16"/>
      <c r="P100" s="16"/>
      <c r="Q100" s="30"/>
      <c r="R100" s="16"/>
    </row>
    <row r="101" spans="1:18" ht="20.25">
      <c r="A101" s="30"/>
      <c r="B101" s="16"/>
      <c r="P101" s="16"/>
      <c r="Q101" s="30"/>
      <c r="R101" s="16"/>
    </row>
    <row r="102" spans="1:18" ht="20.25">
      <c r="A102" s="30"/>
      <c r="B102" s="16"/>
      <c r="P102" s="16"/>
      <c r="Q102" s="30"/>
      <c r="R102" s="16"/>
    </row>
    <row r="103" spans="1:18" ht="20.25">
      <c r="A103" s="30"/>
      <c r="B103" s="16"/>
      <c r="P103" s="16"/>
      <c r="Q103" s="30"/>
      <c r="R103" s="16"/>
    </row>
    <row r="104" spans="1:18" ht="20.25">
      <c r="A104" s="30"/>
      <c r="B104" s="16"/>
      <c r="P104" s="16"/>
      <c r="Q104" s="30"/>
      <c r="R104" s="16"/>
    </row>
    <row r="105" spans="1:18">
      <c r="A105" s="16"/>
      <c r="B105" s="16"/>
      <c r="P105" s="16"/>
      <c r="Q105" s="16"/>
      <c r="R105" s="16"/>
    </row>
    <row r="106" spans="1:18" ht="20.25">
      <c r="A106" s="30"/>
      <c r="B106" s="16"/>
      <c r="P106" s="16"/>
      <c r="Q106" s="30"/>
      <c r="R106" s="16"/>
    </row>
    <row r="107" spans="1:18" ht="20.25">
      <c r="A107" s="30"/>
      <c r="B107" s="16"/>
      <c r="P107" s="16"/>
      <c r="Q107" s="30"/>
      <c r="R107" s="16"/>
    </row>
    <row r="108" spans="1:18" ht="20.25">
      <c r="A108" s="30"/>
      <c r="B108" s="16"/>
      <c r="P108" s="16"/>
      <c r="Q108" s="30"/>
      <c r="R108" s="16"/>
    </row>
    <row r="109" spans="1:18" ht="20.25">
      <c r="A109" s="30"/>
      <c r="B109" s="16"/>
      <c r="P109" s="16"/>
      <c r="Q109" s="30"/>
      <c r="R109" s="16"/>
    </row>
    <row r="110" spans="1:18" ht="20.25">
      <c r="A110" s="30"/>
      <c r="B110" s="16"/>
      <c r="P110" s="16"/>
      <c r="Q110" s="30"/>
      <c r="R110" s="16"/>
    </row>
    <row r="111" spans="1:18" ht="20.25">
      <c r="A111" s="30"/>
      <c r="B111" s="16"/>
      <c r="P111" s="16"/>
      <c r="Q111" s="30"/>
      <c r="R111" s="16"/>
    </row>
    <row r="112" spans="1:18" ht="20.25">
      <c r="A112" s="30"/>
      <c r="B112" s="16"/>
      <c r="P112" s="16"/>
      <c r="Q112" s="30"/>
      <c r="R112" s="16"/>
    </row>
    <row r="113" spans="1:18" ht="20.25">
      <c r="A113" s="30"/>
      <c r="B113" s="16"/>
      <c r="P113" s="16"/>
      <c r="Q113" s="30"/>
      <c r="R113" s="16"/>
    </row>
    <row r="114" spans="1:18" ht="20.25">
      <c r="A114" s="30"/>
      <c r="B114" s="16"/>
      <c r="P114" s="16"/>
      <c r="Q114" s="30"/>
      <c r="R114" s="16"/>
    </row>
    <row r="115" spans="1:18" ht="20.25">
      <c r="A115" s="30"/>
      <c r="B115" s="16"/>
      <c r="P115" s="16"/>
      <c r="Q115" s="30"/>
      <c r="R115" s="16"/>
    </row>
    <row r="116" spans="1:18" ht="20.25">
      <c r="A116" s="30"/>
      <c r="B116" s="16"/>
      <c r="P116" s="16"/>
      <c r="Q116" s="30"/>
      <c r="R116" s="16"/>
    </row>
    <row r="117" spans="1:18" ht="20.25">
      <c r="A117" s="30"/>
      <c r="B117" s="16"/>
      <c r="P117" s="16"/>
      <c r="Q117" s="30"/>
      <c r="R117" s="16"/>
    </row>
    <row r="118" spans="1:18">
      <c r="A118" s="16"/>
      <c r="B118" s="16"/>
      <c r="P118" s="16"/>
      <c r="Q118" s="16"/>
      <c r="R118" s="16"/>
    </row>
    <row r="119" spans="1:18" ht="20.25">
      <c r="A119" s="30"/>
      <c r="B119" s="16"/>
      <c r="P119" s="16"/>
      <c r="Q119" s="30"/>
      <c r="R119" s="16"/>
    </row>
    <row r="120" spans="1:18" ht="20.25">
      <c r="A120" s="30"/>
      <c r="B120" s="16"/>
      <c r="P120" s="16"/>
      <c r="Q120" s="30"/>
      <c r="R120" s="16"/>
    </row>
    <row r="121" spans="1:18" ht="20.25">
      <c r="A121" s="30"/>
      <c r="B121" s="16"/>
      <c r="P121" s="16"/>
      <c r="Q121" s="30"/>
      <c r="R121" s="16"/>
    </row>
    <row r="122" spans="1:18" ht="20.25">
      <c r="A122" s="30"/>
      <c r="B122" s="16"/>
      <c r="P122" s="16"/>
      <c r="Q122" s="30"/>
      <c r="R122" s="16"/>
    </row>
    <row r="123" spans="1:18" ht="20.25">
      <c r="A123" s="30"/>
      <c r="B123" s="16"/>
      <c r="P123" s="16"/>
      <c r="Q123" s="30"/>
      <c r="R123" s="16"/>
    </row>
    <row r="124" spans="1:18" ht="20.25">
      <c r="A124" s="30"/>
      <c r="B124" s="16"/>
      <c r="P124" s="16"/>
      <c r="Q124" s="30"/>
      <c r="R124" s="16"/>
    </row>
    <row r="125" spans="1:18" ht="20.25">
      <c r="A125" s="30"/>
      <c r="B125" s="16"/>
      <c r="P125" s="16"/>
      <c r="Q125" s="30"/>
      <c r="R125" s="16"/>
    </row>
    <row r="126" spans="1:18" ht="20.25">
      <c r="A126" s="30"/>
      <c r="B126" s="16"/>
      <c r="P126" s="16"/>
      <c r="Q126" s="30"/>
      <c r="R126" s="16"/>
    </row>
    <row r="127" spans="1:18" ht="20.25">
      <c r="A127" s="30"/>
      <c r="B127" s="16"/>
      <c r="P127" s="16"/>
      <c r="Q127" s="30"/>
      <c r="R127" s="16"/>
    </row>
    <row r="128" spans="1:18" ht="20.25">
      <c r="A128" s="30"/>
      <c r="B128" s="16"/>
      <c r="P128" s="16"/>
      <c r="Q128" s="30"/>
      <c r="R128" s="16"/>
    </row>
    <row r="129" spans="1:18" ht="20.25">
      <c r="A129" s="30"/>
      <c r="B129" s="16"/>
      <c r="P129" s="16"/>
      <c r="Q129" s="30"/>
      <c r="R129" s="16"/>
    </row>
    <row r="130" spans="1:18" ht="20.25">
      <c r="A130" s="30"/>
      <c r="B130" s="16"/>
      <c r="P130" s="16"/>
      <c r="Q130" s="30"/>
      <c r="R130" s="16"/>
    </row>
    <row r="131" spans="1:18">
      <c r="A131" s="16"/>
      <c r="B131" s="1288"/>
      <c r="P131" s="1288"/>
      <c r="Q131" s="16"/>
      <c r="R131" s="1288"/>
    </row>
    <row r="132" spans="1:18">
      <c r="A132" s="16"/>
      <c r="B132" s="28"/>
      <c r="P132" s="28"/>
      <c r="Q132" s="16"/>
      <c r="R132" s="28"/>
    </row>
    <row r="133" spans="1:18">
      <c r="A133" s="16"/>
      <c r="B133" s="28"/>
      <c r="P133" s="28"/>
      <c r="Q133" s="16"/>
      <c r="R133" s="28"/>
    </row>
    <row r="134" spans="1:18">
      <c r="A134" s="16"/>
      <c r="B134" s="28"/>
      <c r="P134" s="28"/>
      <c r="Q134" s="16"/>
      <c r="R134" s="28"/>
    </row>
    <row r="135" spans="1:18">
      <c r="A135" s="16"/>
      <c r="B135" s="28"/>
      <c r="P135" s="28"/>
      <c r="Q135" s="16"/>
      <c r="R135" s="28"/>
    </row>
    <row r="136" spans="1:18">
      <c r="A136" s="16"/>
      <c r="B136" s="28"/>
      <c r="P136" s="28"/>
      <c r="Q136" s="16"/>
      <c r="R136" s="28"/>
    </row>
    <row r="137" spans="1:18">
      <c r="A137" s="16"/>
      <c r="B137" s="28"/>
      <c r="P137" s="28"/>
      <c r="Q137" s="16"/>
      <c r="R137" s="28"/>
    </row>
    <row r="138" spans="1:18">
      <c r="A138" s="16"/>
      <c r="B138" s="28"/>
      <c r="P138" s="28"/>
      <c r="Q138" s="16"/>
      <c r="R138" s="28"/>
    </row>
    <row r="139" spans="1:18">
      <c r="A139" s="16"/>
      <c r="B139" s="16"/>
      <c r="P139" s="16"/>
      <c r="Q139" s="16"/>
      <c r="R139" s="16"/>
    </row>
    <row r="140" spans="1:18">
      <c r="A140" s="16"/>
      <c r="B140" s="28"/>
      <c r="P140" s="28"/>
      <c r="Q140" s="16"/>
      <c r="R140" s="28"/>
    </row>
    <row r="141" spans="1:18">
      <c r="A141" s="16"/>
      <c r="B141" s="28"/>
      <c r="P141" s="28"/>
      <c r="Q141" s="16"/>
      <c r="R141" s="28"/>
    </row>
    <row r="142" spans="1:18">
      <c r="A142" s="16"/>
      <c r="B142" s="28"/>
      <c r="P142" s="28"/>
      <c r="Q142" s="16"/>
      <c r="R142" s="28"/>
    </row>
  </sheetData>
  <mergeCells count="65">
    <mergeCell ref="AG27:AJ27"/>
    <mergeCell ref="AD42:AF42"/>
    <mergeCell ref="AD43:AF43"/>
    <mergeCell ref="AD36:AF36"/>
    <mergeCell ref="AD37:AF37"/>
    <mergeCell ref="AD38:AF38"/>
    <mergeCell ref="AD39:AF39"/>
    <mergeCell ref="AD40:AF40"/>
    <mergeCell ref="AD41:AF41"/>
    <mergeCell ref="AG6:AJ6"/>
    <mergeCell ref="AD6:AF6"/>
    <mergeCell ref="AD35:AF35"/>
    <mergeCell ref="AD30:AF30"/>
    <mergeCell ref="AD31:AF31"/>
    <mergeCell ref="AD32:AF32"/>
    <mergeCell ref="AD33:AF33"/>
    <mergeCell ref="AD34:AF34"/>
    <mergeCell ref="AD29:AF29"/>
    <mergeCell ref="AI28:AJ28"/>
    <mergeCell ref="AG12:AI13"/>
    <mergeCell ref="AG15:AI17"/>
    <mergeCell ref="AG14:AI14"/>
    <mergeCell ref="AG18:AI19"/>
    <mergeCell ref="AG20:AI21"/>
    <mergeCell ref="AG22:AI24"/>
    <mergeCell ref="AJ18:AJ19"/>
    <mergeCell ref="AJ20:AJ21"/>
    <mergeCell ref="AJ22:AJ24"/>
    <mergeCell ref="AD7:AF18"/>
    <mergeCell ref="AD23:AF24"/>
    <mergeCell ref="AG10:AJ11"/>
    <mergeCell ref="AG7:AJ9"/>
    <mergeCell ref="AJ12:AJ13"/>
    <mergeCell ref="AJ15:AJ17"/>
    <mergeCell ref="A6:A28"/>
    <mergeCell ref="E17:E24"/>
    <mergeCell ref="F17:F24"/>
    <mergeCell ref="G17:G24"/>
    <mergeCell ref="C25:D25"/>
    <mergeCell ref="C19:C20"/>
    <mergeCell ref="C21:C23"/>
    <mergeCell ref="C7:D14"/>
    <mergeCell ref="AC21:AC28"/>
    <mergeCell ref="J17:J24"/>
    <mergeCell ref="Z21:Z28"/>
    <mergeCell ref="S6:T6"/>
    <mergeCell ref="U6:V6"/>
    <mergeCell ref="Y21:Y28"/>
    <mergeCell ref="AA21:AA28"/>
    <mergeCell ref="AB21:AB28"/>
    <mergeCell ref="W7:AC10"/>
    <mergeCell ref="W6:AC6"/>
    <mergeCell ref="H17:H28"/>
    <mergeCell ref="X21:X28"/>
    <mergeCell ref="U28:V28"/>
    <mergeCell ref="N17:N24"/>
    <mergeCell ref="O17:O24"/>
    <mergeCell ref="S7:T19"/>
    <mergeCell ref="I17:I24"/>
    <mergeCell ref="L17:L24"/>
    <mergeCell ref="W21:W28"/>
    <mergeCell ref="K17:K24"/>
    <mergeCell ref="M17:M24"/>
    <mergeCell ref="U7:V14"/>
    <mergeCell ref="Q6:Q28"/>
  </mergeCells>
  <pageMargins left="1.3149999999999999" right="0.75" top="0.5" bottom="0.5" header="0.25" footer="0.25"/>
  <pageSetup paperSize="9" scale="95" pageOrder="overThenDown" orientation="landscape" r:id="rId1"/>
  <headerFooter differentFirst="1">
    <oddHeader>&amp;LBaseline survey&amp;CHousehold Questionnaire&amp;R&amp;10Form HH</oddHeader>
    <oddFooter>&amp;R&amp;P / &amp;N</oddFooter>
  </headerFooter>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4</vt:i4>
      </vt:variant>
    </vt:vector>
  </HeadingPairs>
  <TitlesOfParts>
    <vt:vector size="13" baseType="lpstr">
      <vt:lpstr>Cover</vt:lpstr>
      <vt:lpstr>10Preg</vt:lpstr>
      <vt:lpstr>11Hist</vt:lpstr>
      <vt:lpstr>12MatCare</vt:lpstr>
      <vt:lpstr>13Repr</vt:lpstr>
      <vt:lpstr>14Vacc</vt:lpstr>
      <vt:lpstr>15Anth</vt:lpstr>
      <vt:lpstr>16MalAne</vt:lpstr>
      <vt:lpstr>17CHW</vt:lpstr>
      <vt:lpstr>'16MalAne'!Impression_des_titres</vt:lpstr>
      <vt:lpstr>'10Preg'!Zone_d_impression</vt:lpstr>
      <vt:lpstr>'13Repr'!Zone_d_impression</vt:lpstr>
      <vt:lpstr>Cover!Zone_d_impression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Impact Evaluation Network</dc:title>
  <dc:subject>Main Household Questionnaire</dc:subject>
  <dc:creator>Jennifer Sturdy</dc:creator>
  <cp:lastModifiedBy>DELL</cp:lastModifiedBy>
  <cp:lastPrinted>2012-01-26T08:13:22Z</cp:lastPrinted>
  <dcterms:created xsi:type="dcterms:W3CDTF">2006-05-03T15:34:16Z</dcterms:created>
  <dcterms:modified xsi:type="dcterms:W3CDTF">2012-02-19T03:01:50Z</dcterms:modified>
</cp:coreProperties>
</file>