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cwieser_worldbank_org/Documents/Ethiopia/COVID-19/Phone monitoring/ET COVID-19 HH SURVEY/Survey_Report_Tables/All rounds/"/>
    </mc:Choice>
  </mc:AlternateContent>
  <xr:revisionPtr revIDLastSave="13" documentId="14_{62416167-C8C1-40F3-849A-AD78A0CD8FA4}" xr6:coauthVersionLast="45" xr6:coauthVersionMax="45" xr10:uidLastSave="{6A17AA3D-F6FF-468B-A300-022EB68B988E}"/>
  <bookViews>
    <workbookView xWindow="-110" yWindow="-110" windowWidth="19420" windowHeight="10420" tabRatio="907" firstSheet="16" activeTab="29" xr2:uid="{00000000-000D-0000-FFFF-FFFF00000000}"/>
  </bookViews>
  <sheets>
    <sheet name="Table of Contents" sheetId="41" r:id="rId1"/>
    <sheet name="Know1" sheetId="1" r:id="rId2"/>
    <sheet name="Know2" sheetId="2" r:id="rId3"/>
    <sheet name="Beh1" sheetId="3" r:id="rId4"/>
    <sheet name="Beh2" sheetId="4" r:id="rId5"/>
    <sheet name="Testing" sheetId="5" r:id="rId6"/>
    <sheet name="Vaccine" sheetId="6" r:id="rId7"/>
    <sheet name="Access1" sheetId="7" r:id="rId8"/>
    <sheet name="Access2" sheetId="8" r:id="rId9"/>
    <sheet name="Access3" sheetId="9" r:id="rId10"/>
    <sheet name="Access4" sheetId="10" r:id="rId11"/>
    <sheet name="Edu1" sheetId="11" r:id="rId12"/>
    <sheet name="Edu2R3-5" sheetId="12" r:id="rId13"/>
    <sheet name="Edu3" sheetId="13" r:id="rId14"/>
    <sheet name="Edu4" sheetId="44" r:id="rId15"/>
    <sheet name="Health" sheetId="14" r:id="rId16"/>
    <sheet name="Inc1" sheetId="15" r:id="rId17"/>
    <sheet name="Inc2" sheetId="16" r:id="rId18"/>
    <sheet name="Inc3" sheetId="17" r:id="rId19"/>
    <sheet name="Inc4" sheetId="18" r:id="rId20"/>
    <sheet name="Cop1" sheetId="19" r:id="rId21"/>
    <sheet name="Cop2" sheetId="20" r:id="rId22"/>
    <sheet name="Aid1" sheetId="23" r:id="rId23"/>
    <sheet name="Aid2" sheetId="24" r:id="rId24"/>
    <sheet name="E1" sheetId="25" r:id="rId25"/>
    <sheet name="E2" sheetId="26" r:id="rId26"/>
    <sheet name="E3" sheetId="27" r:id="rId27"/>
    <sheet name="E4" sheetId="28" r:id="rId28"/>
    <sheet name="E5" sheetId="29" r:id="rId29"/>
    <sheet name="E6" sheetId="30" r:id="rId30"/>
    <sheet name="E7" sheetId="31" r:id="rId31"/>
    <sheet name="E8" sheetId="32" r:id="rId32"/>
    <sheet name="E9" sheetId="33" r:id="rId33"/>
    <sheet name="E10" sheetId="34" r:id="rId34"/>
    <sheet name="E11" sheetId="35" r:id="rId35"/>
    <sheet name="E12" sheetId="36" r:id="rId36"/>
    <sheet name="Ag1" sheetId="37" r:id="rId37"/>
    <sheet name="Livestock" sheetId="38" r:id="rId38"/>
    <sheet name="Locust" sheetId="39" r:id="rId39"/>
    <sheet name="WASH" sheetId="40" r:id="rId40"/>
    <sheet name="Credit" sheetId="43" r:id="rId41"/>
    <sheet name="Mig1" sheetId="45" r:id="rId42"/>
    <sheet name="Mig2" sheetId="46" r:id="rId4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5" i="44" l="1"/>
  <c r="C25" i="44"/>
  <c r="B25" i="44"/>
  <c r="D24" i="44"/>
  <c r="C24" i="44"/>
  <c r="B24" i="44"/>
</calcChain>
</file>

<file path=xl/sharedStrings.xml><?xml version="1.0" encoding="utf-8"?>
<sst xmlns="http://schemas.openxmlformats.org/spreadsheetml/2006/main" count="2451" uniqueCount="492">
  <si>
    <t xml:space="preserve">Ethiopia High Frequency Phone Monitoring Household Survey </t>
  </si>
  <si>
    <t>Note: Round 1 to Round 9 Tables are based on completed interviews in each Round, using cross-section weights</t>
  </si>
  <si>
    <t xml:space="preserve">List of Tables </t>
  </si>
  <si>
    <t>Know1: Knowledge of Actions to reduce exposure</t>
  </si>
  <si>
    <t>Know2: Knowledge of Actions taken by the Government</t>
  </si>
  <si>
    <t>Beh 1: Wearing masks and handwashing</t>
  </si>
  <si>
    <t xml:space="preserve">Beh 2: Worry of failing ill </t>
  </si>
  <si>
    <t>Testing: Responses to Covid-19 testing</t>
  </si>
  <si>
    <t>Vaccine: Willigness to get vaccinated</t>
  </si>
  <si>
    <t>Access1: Household's Ability to Buy Certain Items</t>
  </si>
  <si>
    <t>Access2: Reasons for Household Inability to Buy Certain Items</t>
  </si>
  <si>
    <t xml:space="preserve">Access3: Household Inability to Buy Certain Items </t>
  </si>
  <si>
    <t>Access 4: Household Inability to Buy Certain Items by Consumption Quintile</t>
  </si>
  <si>
    <t>Edu1: Education - Learning Activity Before and After the Outbreak</t>
  </si>
  <si>
    <t>Edu2R3: Learning Activities since the Outbreak</t>
  </si>
  <si>
    <t>Edu3: Learning Activities by Consumption quintiles</t>
  </si>
  <si>
    <t>Edu4: Education during the new school year</t>
  </si>
  <si>
    <t xml:space="preserve">Health: Access to Health Care Services During the Outbreak </t>
  </si>
  <si>
    <t>Inc1: Household Income Sources</t>
  </si>
  <si>
    <t>Inc2: Income Source by Change Status</t>
  </si>
  <si>
    <t>Inc3: Changes in Household Income since the Outbreak</t>
  </si>
  <si>
    <t>Inc4: Income Change by Consumption Quintile</t>
  </si>
  <si>
    <t>Cop1: Coping Strategies- Short List</t>
  </si>
  <si>
    <t>Cop2: Coping Strategies by Consumption Quintile</t>
  </si>
  <si>
    <t>Aid1: Assistance by Type- Conditional and Unconditional</t>
  </si>
  <si>
    <t>Aid2: Assistance by Source - Conditional and Unconditional</t>
  </si>
  <si>
    <t xml:space="preserve">E1: Multiple Employment Related Tables: Current and Previous Status </t>
  </si>
  <si>
    <t xml:space="preserve">E2: Sectors in Previous and Current Employment </t>
  </si>
  <si>
    <t>E3: Employment Type in Previous and Current Employment</t>
  </si>
  <si>
    <t>E4: Multiple Tables - Sectors in Previous Employment and Sectors for COVID Related Job Loss</t>
  </si>
  <si>
    <t>E5: Work Continuity After the Outbreak and Payment Status</t>
  </si>
  <si>
    <t>E6: Household Owned Businesses Before the Outbreak</t>
  </si>
  <si>
    <t>E7: Businesses sectors Before the Outbreak</t>
  </si>
  <si>
    <t>E8: Changes in Household Businesses After the Outbreak</t>
  </si>
  <si>
    <t>E9: Reasons for Reduction in Businesses Income After the Outbreak</t>
  </si>
  <si>
    <t xml:space="preserve">E10: Household Member Worked on Family Farm </t>
  </si>
  <si>
    <t>E11: Non-Respondent Household Member Employment Status</t>
  </si>
  <si>
    <t>E12: Respondent lost the job in the last 4 weeks</t>
  </si>
  <si>
    <t>Ag1: Farm owning households</t>
  </si>
  <si>
    <t>Livestock: livestock owning households</t>
  </si>
  <si>
    <t>Locust: Locust invasion experience</t>
  </si>
  <si>
    <t>WASH: Households have enough water and soap</t>
  </si>
  <si>
    <t>Credit during COVID-19</t>
  </si>
  <si>
    <t>Back to Table of Contents</t>
  </si>
  <si>
    <t>Table Kn1. Knowledge of Actions to Reduce Exposure, Percent</t>
  </si>
  <si>
    <t>Round-1</t>
  </si>
  <si>
    <t>Rural</t>
  </si>
  <si>
    <t>Urban</t>
  </si>
  <si>
    <t>National</t>
  </si>
  <si>
    <t>Wash hands</t>
  </si>
  <si>
    <t>Use gloves</t>
  </si>
  <si>
    <t>Avoid travel</t>
  </si>
  <si>
    <t>Stay home</t>
  </si>
  <si>
    <t>Avoid gatherings</t>
  </si>
  <si>
    <t>Self-distance</t>
  </si>
  <si>
    <t>Avoid touching face</t>
  </si>
  <si>
    <t>Table Kn2. Knowledge of Actions taken by the Government to Reduce Contracting COVID-19, Percent</t>
  </si>
  <si>
    <t>Knowledge of any government action</t>
  </si>
  <si>
    <t>Advised citizens</t>
  </si>
  <si>
    <t>Restricted travel: domestic</t>
  </si>
  <si>
    <t>Restricted travel: international</t>
  </si>
  <si>
    <t>Closed schools, universities</t>
  </si>
  <si>
    <t>Advised to close everything and stay home</t>
  </si>
  <si>
    <t>Closed non-essential business</t>
  </si>
  <si>
    <t>Built more hospitals, facilities</t>
  </si>
  <si>
    <t>Provided food assistance to the needy</t>
  </si>
  <si>
    <t>Opened clinics and testing locations</t>
  </si>
  <si>
    <t>Limited social gatherings</t>
  </si>
  <si>
    <t>Disseminated knowledge</t>
  </si>
  <si>
    <t>Setup handwashing kiosks</t>
  </si>
  <si>
    <t>Note: Actions are based on the respondents' recall.</t>
  </si>
  <si>
    <t>Table Beh1a. Changes in Behavior to Reduce Exposure, Percent</t>
  </si>
  <si>
    <t>Round-6</t>
  </si>
  <si>
    <t>Wash hands more frequently</t>
  </si>
  <si>
    <t>Avoid handshaking and physical greetings</t>
  </si>
  <si>
    <t>Table Beh1 b. Frequency of handwashing, Percent</t>
  </si>
  <si>
    <t>Round-3</t>
  </si>
  <si>
    <t>All the time</t>
  </si>
  <si>
    <t>Most of the time</t>
  </si>
  <si>
    <t>About half of the time</t>
  </si>
  <si>
    <t>Some of the time</t>
  </si>
  <si>
    <t>None of the time</t>
  </si>
  <si>
    <t>Table Beh1 c. Frequency of facemask wearing, Percent</t>
  </si>
  <si>
    <t>Table Beh2 a. Respondent is worried of faily or self fall ill with Coronavirus, Percent</t>
  </si>
  <si>
    <t>Very worried</t>
  </si>
  <si>
    <t>Somewhat worried</t>
  </si>
  <si>
    <t>Not too worried</t>
  </si>
  <si>
    <t>Not worried at all</t>
  </si>
  <si>
    <t>Table Beh1 b. Respondent perceives Coronavirus a financial threat, Percent</t>
  </si>
  <si>
    <t>A substantial threat</t>
  </si>
  <si>
    <t>A moderate threat</t>
  </si>
  <si>
    <t>Not much of a thread</t>
  </si>
  <si>
    <t>Not a threat at all</t>
  </si>
  <si>
    <t>Table Testing. Responses to COVID-Testing if offered, Percent</t>
  </si>
  <si>
    <t>Will get tested</t>
  </si>
  <si>
    <t>Maybe will get tested</t>
  </si>
  <si>
    <t>Don't know</t>
  </si>
  <si>
    <t>Maybe will not get tested</t>
  </si>
  <si>
    <t>Will not get tested</t>
  </si>
  <si>
    <t>Table Testing. Responses to COVID-Testing if offered by income group, Percent</t>
  </si>
  <si>
    <t>Bottom 40%</t>
  </si>
  <si>
    <t>Top 60%</t>
  </si>
  <si>
    <t>Table Vac_a. Willingness to get vaccinated against COVID-19, Percent</t>
  </si>
  <si>
    <t>Yes</t>
  </si>
  <si>
    <t>Table Vac_b. Willigness to get vaccinated against COVID-19 by income group, Percent</t>
  </si>
  <si>
    <t>Table Acc1. Households Ability to Buy Certain Items, Percent</t>
  </si>
  <si>
    <t>Round-2</t>
  </si>
  <si>
    <t>Round-4</t>
  </si>
  <si>
    <t>Round-5</t>
  </si>
  <si>
    <t>Round-7</t>
  </si>
  <si>
    <t>Medicine</t>
  </si>
  <si>
    <t>Teff</t>
  </si>
  <si>
    <t>Wheat</t>
  </si>
  <si>
    <t>Maize</t>
  </si>
  <si>
    <t>Edible Oil</t>
  </si>
  <si>
    <t>Acc2. Reasons for Household Inability to Buy Certain Items, Percent</t>
  </si>
  <si>
    <t>Shops have 
run out of stocks</t>
  </si>
  <si>
    <t>Local markets 
not operating</t>
  </si>
  <si>
    <t>Limited/no transportation 
&amp; restriction to go outside</t>
  </si>
  <si>
    <t>Increase 
in price</t>
  </si>
  <si>
    <t>Decrease 
in regular income</t>
  </si>
  <si>
    <t>Other</t>
  </si>
  <si>
    <t>Medicines</t>
  </si>
  <si>
    <t>Oil</t>
  </si>
  <si>
    <t>Table Acc3. Households Inability to Buy Certain Items, Percent</t>
  </si>
  <si>
    <t>Shops have run out of stock</t>
  </si>
  <si>
    <t>Local markets not operating</t>
  </si>
  <si>
    <t>Limited/no transportation &amp; restriction to go outside</t>
  </si>
  <si>
    <t>Increase in price</t>
  </si>
  <si>
    <t>Decrease in regular income</t>
  </si>
  <si>
    <t>Table Acc4. Reason for Household Inability to Buy Certain Items, by Bottom 40%, Percent</t>
  </si>
  <si>
    <t>Shops have run out of stocks</t>
  </si>
  <si>
    <t>Table Edu1a. Children Schooling Status Before the Outbreak, Percent</t>
  </si>
  <si>
    <t>Households with school aged children</t>
  </si>
  <si>
    <t>Households with children attending school</t>
  </si>
  <si>
    <t>Households with at least one attending girl student before the outbreak</t>
  </si>
  <si>
    <t>Households with at least one attending boy student before the outbreak</t>
  </si>
  <si>
    <t>Table Edu1b. Learning Activities During School Closures, Percent, Percent</t>
  </si>
  <si>
    <t>Any education level</t>
  </si>
  <si>
    <t>Table Edu1c. Children Schooling Status Before the Outbreak by level, Percent</t>
  </si>
  <si>
    <t>Households with Primary school attending children</t>
  </si>
  <si>
    <t>Households with Secondary school attending children</t>
  </si>
  <si>
    <t>Table Edu1d. Learning Activities During School Closures by level, Percent</t>
  </si>
  <si>
    <t>Primary school</t>
  </si>
  <si>
    <t>Secondary school</t>
  </si>
  <si>
    <t>Table Edu2R3-5a. Educational Activities Students Engage During School Closures, Percent</t>
  </si>
  <si>
    <t>Session/meeting with lesson teacher (tutor)</t>
  </si>
  <si>
    <t>Used mobile learning apps</t>
  </si>
  <si>
    <t>Watched educational TV programs</t>
  </si>
  <si>
    <t>Completed assignments provided by the teacher</t>
  </si>
  <si>
    <t>Listened to educational programs on radio</t>
  </si>
  <si>
    <t>Table Edu2R3-5b. Primary Level Educational Activities Students Engage During School Closures, Percent</t>
  </si>
  <si>
    <t>Table Edu2R3-5c. SecondaryLevel Educational Activities Students Engage During School Closures, Percent</t>
  </si>
  <si>
    <t xml:space="preserve">Table Edu3a. Any Learning Activity, by Consumption Quintile, Percent </t>
  </si>
  <si>
    <t>Q1:Poorest</t>
  </si>
  <si>
    <t>Q2:Poorer</t>
  </si>
  <si>
    <t>Q3:Middle</t>
  </si>
  <si>
    <t>Q4:Richer</t>
  </si>
  <si>
    <t>Q5:Richest</t>
  </si>
  <si>
    <t xml:space="preserve">Table Edu3b. Any Learning Activity, by Bottom 40%, Percent </t>
  </si>
  <si>
    <t>Round-8</t>
  </si>
  <si>
    <t>Table Health. Healthcare Services Access, Percent</t>
  </si>
  <si>
    <t>Round-9</t>
  </si>
  <si>
    <t>Households needing medical treatment in the past 4 weeks</t>
  </si>
  <si>
    <t>Households needing and accessing medical treatment</t>
  </si>
  <si>
    <t xml:space="preserve">  Note: In round 1 the timing of the question refers to the period since the outbreak.</t>
  </si>
  <si>
    <t>Table Inc1.  Household Income Sources, Percent</t>
  </si>
  <si>
    <t xml:space="preserve">Farming, Livestock, Fishing </t>
  </si>
  <si>
    <t xml:space="preserve">Non-Farm Business </t>
  </si>
  <si>
    <t>Wage-Employment</t>
  </si>
  <si>
    <t>Remittances from Within Country</t>
  </si>
  <si>
    <t>Remittances from Abroad</t>
  </si>
  <si>
    <t>Income from Property, Investment and Savings</t>
  </si>
  <si>
    <t>Pension</t>
  </si>
  <si>
    <t>Government Assistance</t>
  </si>
  <si>
    <t>Assistance from NGO or Charitable Organization</t>
  </si>
  <si>
    <t>Other Sources</t>
  </si>
  <si>
    <t>Table Inc2. Income Source, by Change Status, Percent</t>
  </si>
  <si>
    <t>Increased</t>
  </si>
  <si>
    <t>Stayed 
the same</t>
  </si>
  <si>
    <t>Reduced</t>
  </si>
  <si>
    <t>Total Loss</t>
  </si>
  <si>
    <t xml:space="preserve">Farming, livestock, fishing </t>
  </si>
  <si>
    <t>Non-farm business</t>
  </si>
  <si>
    <t>Remittances from within Ethiopia</t>
  </si>
  <si>
    <t>Remittances from abroad</t>
  </si>
  <si>
    <t xml:space="preserve">Income from properties, investments and Savings  </t>
  </si>
  <si>
    <t>Government assistance</t>
  </si>
  <si>
    <t>Assistance from NGO or charitable organization</t>
  </si>
  <si>
    <t>Table Inc3. Changes in Total Income in the Last 4 Weeks, Percent</t>
  </si>
  <si>
    <t>Stayed the same</t>
  </si>
  <si>
    <t>Total (100%) loss</t>
  </si>
  <si>
    <t>Table Inc4. Total Household Income Change in the Last 4 Weeks by Consumption Quintile, Percent</t>
  </si>
  <si>
    <t>Table Cop1. Coping Strategies, Percent</t>
  </si>
  <si>
    <t>Sale of assets (Agricultural and Non-agricultural)</t>
  </si>
  <si>
    <t>Engaged in additional income generating activities</t>
  </si>
  <si>
    <t>Received assistance from friends &amp; family</t>
  </si>
  <si>
    <t>Borrowed from friends &amp; family</t>
  </si>
  <si>
    <t>Reduced food consumption</t>
  </si>
  <si>
    <t>Reduced nonfood consumption</t>
  </si>
  <si>
    <t>Relied on savings</t>
  </si>
  <si>
    <t>Did nothing</t>
  </si>
  <si>
    <t>All others</t>
  </si>
  <si>
    <t>Table Cop2. Coping Strategies by Consumption Quintile, Percent</t>
  </si>
  <si>
    <t>Bottom40%</t>
  </si>
  <si>
    <t>Top60%</t>
  </si>
  <si>
    <t>Table Aid1a. Assistance Types to Households, Percent</t>
  </si>
  <si>
    <t>Household received assistance: Any source</t>
  </si>
  <si>
    <t xml:space="preserve">Note: In round 1, the question asks for assistance received since the outbreak. In rounds 2 to 7, the question asks for assistance received in the last month. </t>
  </si>
  <si>
    <t>Table Aid1b. Assistance type- Unconditional, Percent</t>
  </si>
  <si>
    <t>Free food</t>
  </si>
  <si>
    <t>Food or cash for work</t>
  </si>
  <si>
    <t>Direct cash transfer</t>
  </si>
  <si>
    <t>Table Aid1c. Assistance Type Conditional on Assistance Received, Percent</t>
  </si>
  <si>
    <t>Table Aid2a. Assistance source (percent)</t>
  </si>
  <si>
    <t>Government</t>
  </si>
  <si>
    <t>NGO</t>
  </si>
  <si>
    <t>Religious Organization</t>
  </si>
  <si>
    <t>Volunteer/Youth Organization</t>
  </si>
  <si>
    <t>Table Aid2b. Assistance Source - Conditional on Assistance Received, Percent</t>
  </si>
  <si>
    <t>Table Aid2c. Average Assistance Amount in Birr per Recipient Household, Percent</t>
  </si>
  <si>
    <t>Assistance Amount</t>
  </si>
  <si>
    <t>Table E1a. Current Employment Status</t>
  </si>
  <si>
    <t>Currently Working</t>
  </si>
  <si>
    <t>Currently Not Working</t>
  </si>
  <si>
    <t>Table E1b. Previous Employment Status for Currently Not Working, Percent</t>
  </si>
  <si>
    <t>Previously Working</t>
  </si>
  <si>
    <t>Previously Not Working</t>
  </si>
  <si>
    <t xml:space="preserve">  Note: In round 1 the timing of the question refers to the Pre-Covid period. Information from rounds 2 and 3 is not reported since it refers also to the pre-covid period reported in round 1.</t>
  </si>
  <si>
    <t>Table E1c. Reasons for Stopping Work, Percent</t>
  </si>
  <si>
    <t>Lost job due to COVID</t>
  </si>
  <si>
    <t>Seasonal/casual work</t>
  </si>
  <si>
    <t>Temporarily absent</t>
  </si>
  <si>
    <t>Other reasons</t>
  </si>
  <si>
    <t>Table E1d. Reasons for Stopping Work Among Those not Working, Percent</t>
  </si>
  <si>
    <t>Table E1e. Reasons for Stopping Work if Previously Working by Consumption Quintile, Percent</t>
  </si>
  <si>
    <t>All</t>
  </si>
  <si>
    <t>Table E1f. Reasons for Stopping Work if Previously Working among those not Working, by Consumption Quintile, Percent</t>
  </si>
  <si>
    <t>Table E1g. Job Dynamics between pre-covid and R1 and subsequent rounds</t>
  </si>
  <si>
    <t>Lost the job between pre-covid/previous round and current one</t>
  </si>
  <si>
    <t>Still out of job this round</t>
  </si>
  <si>
    <t>Gained job in this round</t>
  </si>
  <si>
    <t>Table E1h. Sector of new job</t>
  </si>
  <si>
    <t>Others</t>
  </si>
  <si>
    <t>Agriculture</t>
  </si>
  <si>
    <t>Industry/
Manufacturing</t>
  </si>
  <si>
    <t>Wholesale
and retail trade</t>
  </si>
  <si>
    <t>Transport 
services</t>
  </si>
  <si>
    <t>Restaurants</t>
  </si>
  <si>
    <t>Public 
Administration</t>
  </si>
  <si>
    <t>Personal 
Services</t>
  </si>
  <si>
    <t>Construction</t>
  </si>
  <si>
    <t>Education 
and Health</t>
  </si>
  <si>
    <t>Table E1i. Status of new job</t>
  </si>
  <si>
    <t>Employee 
(Government)</t>
  </si>
  <si>
    <t>Employee 
(Parastatal)</t>
  </si>
  <si>
    <t>Employee 
(Private sector)</t>
  </si>
  <si>
    <t>Employee 
(NGO)</t>
  </si>
  <si>
    <t>Employee 
(Domestic)</t>
  </si>
  <si>
    <t>Employee 
(Public works)</t>
  </si>
  <si>
    <t>Self-employed</t>
  </si>
  <si>
    <t>Unpaid Family 
Worker</t>
  </si>
  <si>
    <t>Employer</t>
  </si>
  <si>
    <t>Member of 
Cooperate</t>
  </si>
  <si>
    <t>Casual 
worker</t>
  </si>
  <si>
    <t>Table E2a. Sector in Current work, Percent</t>
  </si>
  <si>
    <t>Industry</t>
  </si>
  <si>
    <t>Services</t>
  </si>
  <si>
    <t>Table E2b. Sector in Previous Work, Percent, Percent</t>
  </si>
  <si>
    <t>Table E2c. Changes in sector, Percent</t>
  </si>
  <si>
    <t>Change in sectors</t>
  </si>
  <si>
    <t>Table E3a. Employment Status in Current Work, Percent</t>
  </si>
  <si>
    <t>Government 
Employee</t>
  </si>
  <si>
    <t>Private Sector 
Employee</t>
  </si>
  <si>
    <t>Self-employed, 
Casual, Family Worker</t>
  </si>
  <si>
    <t>Table E3b.  Employment Status in Previous Work, Percent</t>
  </si>
  <si>
    <t>Table E2c. Changes in employment status, Percent</t>
  </si>
  <si>
    <t>Change in employment status</t>
  </si>
  <si>
    <t>Table E4a. Work Status in the Last 4 Weeks, Percent</t>
  </si>
  <si>
    <t>Same - No change</t>
  </si>
  <si>
    <t>Different</t>
  </si>
  <si>
    <t xml:space="preserve">  Note: In round 1, the timing of the question refers to the period before and after the outbreak.</t>
  </si>
  <si>
    <t>Table E5a. Work Continuity in the Last 4 Weeks, Percent</t>
  </si>
  <si>
    <t>Work continued normally</t>
  </si>
  <si>
    <t>Work didn't continue normally</t>
  </si>
  <si>
    <t xml:space="preserve">  Note: In round 1, the timing of the question refers to the period after the outbreak.</t>
  </si>
  <si>
    <t>Table E5b. Payment Status After the Outbreak, Percent</t>
  </si>
  <si>
    <t>Work not normal but paid</t>
  </si>
  <si>
    <t>Table E6. Household Businesses in the Last 4 Weeks, Percent</t>
  </si>
  <si>
    <t>Household owned businesses in the last 4 weeks</t>
  </si>
  <si>
    <t xml:space="preserve">  Note: In round 1, the timing of the question refers to the period before the outbreak.</t>
  </si>
  <si>
    <t>Table E7. Sector of Non-Farm Household Business in the previous month, Percent</t>
  </si>
  <si>
    <t>Table E8. Changes in Household Business Income in the Last 4 Weeks, Percent</t>
  </si>
  <si>
    <t>Higher 
than usual</t>
  </si>
  <si>
    <t>The same 
as usual</t>
  </si>
  <si>
    <t>Less 
than usual</t>
  </si>
  <si>
    <t>No income</t>
  </si>
  <si>
    <t>Table E9.  Reasons for Lower Business Income in the Last 4 Weeks, Percent</t>
  </si>
  <si>
    <t>Usual place of business closed because of coronavirus</t>
  </si>
  <si>
    <t>Usual place of business closed for reason other than coronavirus</t>
  </si>
  <si>
    <t>Seasonal closure</t>
  </si>
  <si>
    <t>No customers</t>
  </si>
  <si>
    <t>Unable to acquire or transport inputs</t>
  </si>
  <si>
    <t>Unable to sell or transport outputs</t>
  </si>
  <si>
    <t xml:space="preserve">  Note: In round 1, the timing of the question refers to the period since the start of Covid-19 onset.</t>
  </si>
  <si>
    <t>Table E10. Household Member Worked on Family Farm, Percent</t>
  </si>
  <si>
    <t>Household member worked on family farm</t>
  </si>
  <si>
    <t>Table E11. Wage Employment Status for Non-respondent Household Member in the Last 4 Weeks, Percent</t>
  </si>
  <si>
    <t>Other family member employed in the last 4 weeks</t>
  </si>
  <si>
    <t xml:space="preserve">      Lost job in the last 4 weeks- all reasons</t>
  </si>
  <si>
    <t xml:space="preserve">      Lost job for COVID-related reasons</t>
  </si>
  <si>
    <t xml:space="preserve">   Notes: Other family member is a household member other than the member who responded to the interview.</t>
  </si>
  <si>
    <t>Table E12a.  Respondent Job Loss in the Last 4 Weeks by Consumption Quintile, Percent</t>
  </si>
  <si>
    <t>Table AG1a. Farm owning households , Percent</t>
  </si>
  <si>
    <t xml:space="preserve">Household (HH) owns a farm </t>
  </si>
  <si>
    <t xml:space="preserve">       Of those currently farming- farming normally</t>
  </si>
  <si>
    <t>Table AG1b. Households receiving agricultural extension services, Percent</t>
  </si>
  <si>
    <t>HHs receiving agricultural extension services</t>
  </si>
  <si>
    <t>Table AG1c. Migrant labor, Percent</t>
  </si>
  <si>
    <t>HHs reporting agricultural laborer working elsewhere in normal years</t>
  </si>
  <si>
    <t xml:space="preserve">HHs reporting to work elsewhere this season </t>
  </si>
  <si>
    <t>Table AG1d. Agricultural activity during the last meher season, Percent</t>
  </si>
  <si>
    <t>HHs have grown crops</t>
  </si>
  <si>
    <t>HHs changed harvesting activities due to COVID-19</t>
  </si>
  <si>
    <t xml:space="preserve"> Change: couldn't hire labor</t>
  </si>
  <si>
    <t xml:space="preserve"> Change: hired fewer</t>
  </si>
  <si>
    <t xml:space="preserve"> Change: abandoned crops in the field</t>
  </si>
  <si>
    <t xml:space="preserve"> Change: delayed harvesting</t>
  </si>
  <si>
    <t>Table AG1e. Expected output of main crop, Percent</t>
  </si>
  <si>
    <t>Better than normal</t>
  </si>
  <si>
    <t>Average</t>
  </si>
  <si>
    <t>Less than normal</t>
  </si>
  <si>
    <t>Table AG2a. Livestock owning households , Percent</t>
  </si>
  <si>
    <t>Household (HH) owns livestock</t>
  </si>
  <si>
    <t xml:space="preserve"> Of those currently owning- COVID affected livestock  activity </t>
  </si>
  <si>
    <t xml:space="preserve"> Notes: *R1 refers to the period since COVID-19. R9 refers to the last 12 months</t>
  </si>
  <si>
    <t>Table AG2b. How COVID-19 has affected livestock activities, Percent</t>
  </si>
  <si>
    <t>Reduced access to animal feed</t>
  </si>
  <si>
    <t>Reduced access to breeding material</t>
  </si>
  <si>
    <t>Reduced access to animal health services</t>
  </si>
  <si>
    <t>Reduced access to markets</t>
  </si>
  <si>
    <t>Compromised storage</t>
  </si>
  <si>
    <t>Reduced processing capacity</t>
  </si>
  <si>
    <t>Table Locust1a. Locust invasion experience in the last production season , Percent</t>
  </si>
  <si>
    <t>Experienced locust</t>
  </si>
  <si>
    <t>Farm has been impacted by locust</t>
  </si>
  <si>
    <t xml:space="preserve"> Crop damage</t>
  </si>
  <si>
    <t xml:space="preserve"> Grazing land damage</t>
  </si>
  <si>
    <t xml:space="preserve"> Tree damage</t>
  </si>
  <si>
    <t xml:space="preserve"> None damage</t>
  </si>
  <si>
    <t>Table Wash1a. Households had enough water and soap in the last 7 days, Percent</t>
  </si>
  <si>
    <t>Enough drinking water</t>
  </si>
  <si>
    <t>Enough water for handwashing</t>
  </si>
  <si>
    <t>Enough soap for handwashing</t>
  </si>
  <si>
    <t>Table Wash1b. Reasons for Not Using Water</t>
  </si>
  <si>
    <t>Water supply no longer available</t>
  </si>
  <si>
    <t>Water supply reduced</t>
  </si>
  <si>
    <t>Unable to access communal sources</t>
  </si>
  <si>
    <t>Unable to access private sources</t>
  </si>
  <si>
    <t>Table Loan 1a. Households have received loans in the last year, Percent</t>
  </si>
  <si>
    <t>Before COVID-19</t>
  </si>
  <si>
    <t>Since COVID-19</t>
  </si>
  <si>
    <t>Table Loan 1b. Source of loan received since COVID-19</t>
  </si>
  <si>
    <t>Friend</t>
  </si>
  <si>
    <t>Neighbor</t>
  </si>
  <si>
    <t>Relative</t>
  </si>
  <si>
    <t>Grocery/ Local Merchant</t>
  </si>
  <si>
    <t>Microfinance Institution</t>
  </si>
  <si>
    <t>SACCOs</t>
  </si>
  <si>
    <t>Other Sources*</t>
  </si>
  <si>
    <t xml:space="preserve">  Note:*Five different sources</t>
  </si>
  <si>
    <t>Table Loan 1c. Purpose of Loan received</t>
  </si>
  <si>
    <t>Household food and supplies</t>
  </si>
  <si>
    <t>Purchase of agric. inputs (food crops)</t>
  </si>
  <si>
    <t>Hospital visits healthcare</t>
  </si>
  <si>
    <t>Purchase of agric. inputs (other crops)</t>
  </si>
  <si>
    <t xml:space="preserve">  Note:*Seven different sources</t>
  </si>
  <si>
    <t>Table Edu4a. Continuation of schooling activities during COVID-19, Percent</t>
  </si>
  <si>
    <t>Perc. of children who were attending before covid-19 that are attending</t>
  </si>
  <si>
    <t>Perc. of children who were attending before covid-19 that are not attending</t>
  </si>
  <si>
    <t>Table Edu4b. School registration during COVID-19, Percent</t>
  </si>
  <si>
    <t>Perc. of children registered in school</t>
  </si>
  <si>
    <t>Registration per school level</t>
  </si>
  <si>
    <t xml:space="preserve">  School didn't reopen</t>
  </si>
  <si>
    <t xml:space="preserve">  Has to contribute to household finances</t>
  </si>
  <si>
    <t xml:space="preserve">  Married/pregnant</t>
  </si>
  <si>
    <t xml:space="preserve">  Cannot afford school</t>
  </si>
  <si>
    <t xml:space="preserve">  Dropped out</t>
  </si>
  <si>
    <t>Table Edu4c. Attendance during the new academic year, Percent</t>
  </si>
  <si>
    <t xml:space="preserve"> Didn't want to go back</t>
  </si>
  <si>
    <t xml:space="preserve"> Has to contribute to household finances</t>
  </si>
  <si>
    <t xml:space="preserve"> Sickness</t>
  </si>
  <si>
    <t xml:space="preserve"> Lack of stability/Security</t>
  </si>
  <si>
    <t xml:space="preserve"> School reopened but not all classes resumed</t>
  </si>
  <si>
    <t>Table Mig1. Migration during COVID-19, Percent</t>
  </si>
  <si>
    <t>Percentage of HH with someone that migrate</t>
  </si>
  <si>
    <t>Regions where people migrate</t>
  </si>
  <si>
    <t xml:space="preserve"> Tigray</t>
  </si>
  <si>
    <t xml:space="preserve"> Afar</t>
  </si>
  <si>
    <t xml:space="preserve"> Amhara</t>
  </si>
  <si>
    <t xml:space="preserve"> Oromia</t>
  </si>
  <si>
    <t xml:space="preserve"> Somali</t>
  </si>
  <si>
    <t xml:space="preserve"> Benishangul</t>
  </si>
  <si>
    <t xml:space="preserve"> SNNP</t>
  </si>
  <si>
    <t xml:space="preserve"> Gambella</t>
  </si>
  <si>
    <t xml:space="preserve"> Harari</t>
  </si>
  <si>
    <t xml:space="preserve"> Addis Ababa</t>
  </si>
  <si>
    <t xml:space="preserve"> Dire Dawa</t>
  </si>
  <si>
    <t xml:space="preserve"> Outside Ethiopia</t>
  </si>
  <si>
    <t>Table Mig2. Reasons to migrate and activity</t>
  </si>
  <si>
    <t xml:space="preserve">  Family reasons</t>
  </si>
  <si>
    <t xml:space="preserve">  Lost job</t>
  </si>
  <si>
    <t xml:space="preserve">  Security</t>
  </si>
  <si>
    <t xml:space="preserve">  Domestic work</t>
  </si>
  <si>
    <t xml:space="preserve">  Health</t>
  </si>
  <si>
    <t xml:space="preserve">  Search/took job</t>
  </si>
  <si>
    <t>Current activity of the migrant</t>
  </si>
  <si>
    <t xml:space="preserve">  Working</t>
  </si>
  <si>
    <t>Table Retmig1. Immigrants in the household</t>
  </si>
  <si>
    <t>Perc. Households with new members</t>
  </si>
  <si>
    <t xml:space="preserve"> Households with 1 new member</t>
  </si>
  <si>
    <t xml:space="preserve"> Households with 2 new members</t>
  </si>
  <si>
    <t xml:space="preserve"> Households with 3 new members</t>
  </si>
  <si>
    <t xml:space="preserve"> Households with 4 new members</t>
  </si>
  <si>
    <t>Reasons to migrate</t>
  </si>
  <si>
    <t xml:space="preserve"> Family</t>
  </si>
  <si>
    <t xml:space="preserve"> Loss of job</t>
  </si>
  <si>
    <t xml:space="preserve"> Security</t>
  </si>
  <si>
    <t xml:space="preserve"> Domestic work</t>
  </si>
  <si>
    <t xml:space="preserve"> Health</t>
  </si>
  <si>
    <t xml:space="preserve"> Search for jobs</t>
  </si>
  <si>
    <t xml:space="preserve"> Education</t>
  </si>
  <si>
    <t>Table Retmig2. Regions of origin</t>
  </si>
  <si>
    <t>Tigray</t>
  </si>
  <si>
    <t>Afar</t>
  </si>
  <si>
    <t>Amhara</t>
  </si>
  <si>
    <t>Oromia</t>
  </si>
  <si>
    <t>Somalie</t>
  </si>
  <si>
    <t>Benshagul Gumuz</t>
  </si>
  <si>
    <t>SNNP</t>
  </si>
  <si>
    <t>Gambella</t>
  </si>
  <si>
    <t>Harari</t>
  </si>
  <si>
    <t>Addis Ababa</t>
  </si>
  <si>
    <t>Dire Dawa</t>
  </si>
  <si>
    <t>Outside Ethiopia</t>
  </si>
  <si>
    <t>By area: rural or urban</t>
  </si>
  <si>
    <t xml:space="preserve"> Rural-urban</t>
  </si>
  <si>
    <t xml:space="preserve"> Urban-rural</t>
  </si>
  <si>
    <t xml:space="preserve"> Urban-urban</t>
  </si>
  <si>
    <t xml:space="preserve"> Rural-rural</t>
  </si>
  <si>
    <t>Table Retmig3. Work of new household members</t>
  </si>
  <si>
    <t>Previously working</t>
  </si>
  <si>
    <t>Working in same type</t>
  </si>
  <si>
    <t>Table Retmig4. Intention to return and reasons for not doing so</t>
  </si>
  <si>
    <t>Intention to return</t>
  </si>
  <si>
    <t>Reasons for not returning</t>
  </si>
  <si>
    <t xml:space="preserve"> Job opportunities</t>
  </si>
  <si>
    <t xml:space="preserve"> Lack of money</t>
  </si>
  <si>
    <t xml:space="preserve"> Hard to find jobs there</t>
  </si>
  <si>
    <t xml:space="preserve"> Taking care of family members</t>
  </si>
  <si>
    <t xml:space="preserve"> Family moved from there</t>
  </si>
  <si>
    <t xml:space="preserve"> Other</t>
  </si>
  <si>
    <t>Table Retmig5. New household members that already left</t>
  </si>
  <si>
    <t>Perc. of new household members that left</t>
  </si>
  <si>
    <t>Reasons for leaving the household</t>
  </si>
  <si>
    <t xml:space="preserve"> Return to work</t>
  </si>
  <si>
    <t xml:space="preserve"> Joined family</t>
  </si>
  <si>
    <t xml:space="preserve"> Got married</t>
  </si>
  <si>
    <t xml:space="preserve"> Return to school</t>
  </si>
  <si>
    <t>Among those that return to work</t>
  </si>
  <si>
    <t xml:space="preserve"> Same job as before joining the household</t>
  </si>
  <si>
    <t xml:space="preserve">  Perc. of children age 6-14 registered in primary</t>
  </si>
  <si>
    <t xml:space="preserve">  Perc. of children age 15-18 registered in secondary</t>
  </si>
  <si>
    <t xml:space="preserve">  Perc. of children age 6-18 registered in primary or secondary</t>
  </si>
  <si>
    <t>Attendance by gender</t>
  </si>
  <si>
    <t>Note 2: In R8 the education module was answered by individual members in contrast to previous rounds where one respondent answered yes/no to account for the whole household situation.</t>
  </si>
  <si>
    <t xml:space="preserve">  Perc. of girls among those attending</t>
  </si>
  <si>
    <t xml:space="preserve">  Perc. of boys among those attending</t>
  </si>
  <si>
    <t xml:space="preserve">  Perc. of girls that are attending (among all girls in the sample)</t>
  </si>
  <si>
    <t xml:space="preserve">  Perc. of boys that are attending (among all boys in the sample)</t>
  </si>
  <si>
    <t xml:space="preserve">  Perc. of children engaged in learning activities during school closures</t>
  </si>
  <si>
    <t>Note 1: Children are defined as individuals between ages 3 and 22 (inclusive), unless otherwise specified.</t>
  </si>
  <si>
    <t xml:space="preserve">  Perc. of children currently registered in government schools</t>
  </si>
  <si>
    <t xml:space="preserve">  Perc. of children currently registered in non-government schools</t>
  </si>
  <si>
    <t xml:space="preserve">  Perc. of children previously registered in government schools</t>
  </si>
  <si>
    <t xml:space="preserve">  Perc. of children previously registered in non-government schools</t>
  </si>
  <si>
    <t xml:space="preserve">  Differences in registration in government schools (pre-post)</t>
  </si>
  <si>
    <t xml:space="preserve">  Differences in registration in non-government schools (pre-post)</t>
  </si>
  <si>
    <t>Main reasons for not being registered</t>
  </si>
  <si>
    <t>Perc. of children whose schools have opened</t>
  </si>
  <si>
    <t>Perc. of children not attending schools that have opened</t>
  </si>
  <si>
    <t>Reasons for not attending schools that have opened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</si>
</sst>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>
    <font>
      <sz val="11"/>
      <name val="Calibri"/>
    </font>
    <font>
      <u/>
      <sz val="11"/>
      <color theme="10"/>
      <name val="Calibri"/>
      <family val="2"/>
    </font>
    <font>
      <b/>
      <u/>
      <sz val="14"/>
      <name val="Arial"/>
      <family val="2"/>
    </font>
    <font>
      <sz val="11"/>
      <name val="Arial"/>
      <family val="2"/>
    </font>
    <font>
      <sz val="10"/>
      <color theme="0" tint="-4.9989318521683403E-2"/>
      <name val="Arial"/>
      <family val="2"/>
    </font>
    <font>
      <sz val="10"/>
      <name val="Arial"/>
      <family val="2"/>
    </font>
    <font>
      <b/>
      <u/>
      <sz val="11"/>
      <color theme="10"/>
      <name val="Calibri"/>
      <family val="2"/>
    </font>
    <font>
      <b/>
      <u/>
      <sz val="11"/>
      <name val="Arial"/>
      <family val="2"/>
    </font>
    <font>
      <sz val="14"/>
      <name val="Calibri"/>
      <family val="2"/>
    </font>
    <font>
      <b/>
      <u/>
      <sz val="10"/>
      <name val="Arial"/>
      <family val="2"/>
    </font>
    <font>
      <b/>
      <sz val="11"/>
      <color theme="10"/>
      <name val="Arial"/>
      <family val="2"/>
    </font>
    <font>
      <sz val="10"/>
      <color theme="0" tint="-4.9989318521683403E-2"/>
      <name val="Ariañ"/>
    </font>
    <font>
      <sz val="10"/>
      <name val="Ariañ"/>
    </font>
    <font>
      <sz val="11"/>
      <name val="Calibri"/>
      <family val="2"/>
    </font>
    <font>
      <sz val="10"/>
      <color theme="0" tint="-4.9836725974303414E-2"/>
      <name val="Arial"/>
      <family val="2"/>
    </font>
    <font>
      <sz val="10"/>
      <color theme="0" tint="-4.9653614917447429E-2"/>
      <name val="Arial"/>
      <family val="2"/>
    </font>
    <font>
      <sz val="10"/>
      <color theme="0" tint="-4.9317911313211463E-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4" tint="0.599963377788628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3" fillId="0" borderId="0"/>
  </cellStyleXfs>
  <cellXfs count="13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4" fillId="2" borderId="0" xfId="0" applyFont="1" applyFill="1"/>
    <xf numFmtId="0" fontId="4" fillId="0" borderId="0" xfId="0" applyFont="1" applyFill="1" applyBorder="1"/>
    <xf numFmtId="0" fontId="5" fillId="0" borderId="0" xfId="0" applyFont="1"/>
    <xf numFmtId="0" fontId="5" fillId="0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4" borderId="0" xfId="0" applyFont="1" applyFill="1" applyAlignment="1">
      <alignment horizontal="center"/>
    </xf>
    <xf numFmtId="164" fontId="5" fillId="0" borderId="0" xfId="0" applyNumberFormat="1" applyFont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0" fontId="5" fillId="0" borderId="1" xfId="0" applyFont="1" applyBorder="1"/>
    <xf numFmtId="164" fontId="5" fillId="0" borderId="1" xfId="0" applyNumberFormat="1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5" fillId="0" borderId="0" xfId="0" applyFont="1" applyBorder="1"/>
    <xf numFmtId="0" fontId="5" fillId="0" borderId="6" xfId="0" applyFont="1" applyBorder="1"/>
    <xf numFmtId="164" fontId="5" fillId="0" borderId="6" xfId="0" applyNumberFormat="1" applyFont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164" fontId="5" fillId="0" borderId="2" xfId="0" applyNumberFormat="1" applyFont="1" applyBorder="1" applyAlignment="1">
      <alignment horizontal="center"/>
    </xf>
    <xf numFmtId="0" fontId="5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4" borderId="0" xfId="0" applyFont="1" applyFill="1" applyAlignment="1">
      <alignment horizontal="center" wrapText="1"/>
    </xf>
    <xf numFmtId="0" fontId="5" fillId="4" borderId="3" xfId="0" applyFont="1" applyFill="1" applyBorder="1" applyAlignment="1">
      <alignment horizontal="center" wrapText="1"/>
    </xf>
    <xf numFmtId="0" fontId="5" fillId="4" borderId="0" xfId="0" applyFont="1" applyFill="1" applyBorder="1" applyAlignment="1">
      <alignment horizontal="center" wrapText="1"/>
    </xf>
    <xf numFmtId="0" fontId="4" fillId="2" borderId="0" xfId="0" applyFont="1" applyFill="1" applyBorder="1"/>
    <xf numFmtId="164" fontId="5" fillId="4" borderId="0" xfId="0" applyNumberFormat="1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 vertical="center"/>
    </xf>
    <xf numFmtId="0" fontId="5" fillId="3" borderId="0" xfId="0" applyFont="1" applyFill="1" applyBorder="1"/>
    <xf numFmtId="0" fontId="5" fillId="4" borderId="0" xfId="0" applyFont="1" applyFill="1" applyBorder="1"/>
    <xf numFmtId="0" fontId="5" fillId="3" borderId="0" xfId="0" applyFont="1" applyFill="1"/>
    <xf numFmtId="0" fontId="5" fillId="4" borderId="0" xfId="0" applyFont="1" applyFill="1"/>
    <xf numFmtId="0" fontId="5" fillId="4" borderId="3" xfId="0" applyFont="1" applyFill="1" applyBorder="1"/>
    <xf numFmtId="0" fontId="5" fillId="4" borderId="4" xfId="0" applyFont="1" applyFill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/>
    </xf>
    <xf numFmtId="164" fontId="5" fillId="0" borderId="5" xfId="0" applyNumberFormat="1" applyFont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164" fontId="5" fillId="4" borderId="0" xfId="0" applyNumberFormat="1" applyFont="1" applyFill="1" applyAlignment="1">
      <alignment horizontal="center"/>
    </xf>
    <xf numFmtId="164" fontId="5" fillId="4" borderId="3" xfId="0" applyNumberFormat="1" applyFont="1" applyFill="1" applyBorder="1" applyAlignment="1">
      <alignment horizontal="center"/>
    </xf>
    <xf numFmtId="0" fontId="6" fillId="0" borderId="0" xfId="1" applyFont="1" applyFill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 applyAlignment="1">
      <alignment horizontal="left" vertical="center"/>
    </xf>
    <xf numFmtId="0" fontId="10" fillId="0" borderId="0" xfId="1" applyFont="1" applyAlignment="1">
      <alignment horizontal="left"/>
    </xf>
    <xf numFmtId="0" fontId="1" fillId="0" borderId="0" xfId="1" applyAlignment="1">
      <alignment horizontal="left"/>
    </xf>
    <xf numFmtId="0" fontId="1" fillId="0" borderId="0" xfId="1" applyFill="1" applyAlignment="1">
      <alignment horizontal="left"/>
    </xf>
    <xf numFmtId="164" fontId="5" fillId="0" borderId="0" xfId="0" applyNumberFormat="1" applyFont="1" applyBorder="1"/>
    <xf numFmtId="164" fontId="5" fillId="0" borderId="1" xfId="0" applyNumberFormat="1" applyFont="1" applyBorder="1"/>
    <xf numFmtId="164" fontId="4" fillId="2" borderId="0" xfId="0" applyNumberFormat="1" applyFont="1" applyFill="1"/>
    <xf numFmtId="164" fontId="5" fillId="4" borderId="0" xfId="0" applyNumberFormat="1" applyFont="1" applyFill="1"/>
    <xf numFmtId="164" fontId="5" fillId="0" borderId="3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1" fillId="2" borderId="0" xfId="0" applyFont="1" applyFill="1" applyBorder="1"/>
    <xf numFmtId="0" fontId="12" fillId="0" borderId="0" xfId="0" applyFont="1"/>
    <xf numFmtId="0" fontId="12" fillId="4" borderId="0" xfId="0" applyFont="1" applyFill="1" applyBorder="1" applyAlignment="1">
      <alignment horizontal="center"/>
    </xf>
    <xf numFmtId="0" fontId="12" fillId="0" borderId="1" xfId="0" applyFont="1" applyBorder="1"/>
    <xf numFmtId="164" fontId="12" fillId="0" borderId="1" xfId="0" applyNumberFormat="1" applyFont="1" applyBorder="1" applyAlignment="1">
      <alignment horizontal="center"/>
    </xf>
    <xf numFmtId="0" fontId="12" fillId="4" borderId="4" xfId="0" applyFont="1" applyFill="1" applyBorder="1" applyAlignment="1">
      <alignment horizontal="center"/>
    </xf>
    <xf numFmtId="164" fontId="12" fillId="0" borderId="5" xfId="0" applyNumberFormat="1" applyFont="1" applyBorder="1" applyAlignment="1">
      <alignment horizontal="center"/>
    </xf>
    <xf numFmtId="0" fontId="5" fillId="4" borderId="0" xfId="0" applyFont="1" applyFill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5" borderId="0" xfId="0" applyFont="1" applyFill="1"/>
    <xf numFmtId="164" fontId="5" fillId="0" borderId="0" xfId="0" applyNumberFormat="1" applyFont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/>
    </xf>
    <xf numFmtId="0" fontId="5" fillId="0" borderId="5" xfId="0" applyFont="1" applyBorder="1"/>
    <xf numFmtId="0" fontId="12" fillId="4" borderId="3" xfId="0" applyFont="1" applyFill="1" applyBorder="1" applyAlignment="1">
      <alignment horizontal="center"/>
    </xf>
    <xf numFmtId="164" fontId="12" fillId="0" borderId="2" xfId="0" applyNumberFormat="1" applyFont="1" applyBorder="1" applyAlignment="1">
      <alignment horizontal="center"/>
    </xf>
    <xf numFmtId="164" fontId="5" fillId="0" borderId="0" xfId="0" applyNumberFormat="1" applyFont="1" applyAlignment="1">
      <alignment vertical="center"/>
    </xf>
    <xf numFmtId="164" fontId="5" fillId="0" borderId="1" xfId="0" applyNumberFormat="1" applyFont="1" applyBorder="1" applyAlignment="1">
      <alignment vertical="center"/>
    </xf>
    <xf numFmtId="164" fontId="5" fillId="4" borderId="0" xfId="0" applyNumberFormat="1" applyFont="1" applyFill="1" applyAlignment="1">
      <alignment horizontal="center" vertical="center"/>
    </xf>
    <xf numFmtId="164" fontId="4" fillId="2" borderId="0" xfId="0" applyNumberFormat="1" applyFont="1" applyFill="1" applyAlignment="1">
      <alignment horizontal="center" vertical="center"/>
    </xf>
    <xf numFmtId="164" fontId="5" fillId="0" borderId="0" xfId="0" applyNumberFormat="1" applyFont="1" applyFill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0" fontId="1" fillId="0" borderId="0" xfId="1" applyFont="1" applyAlignment="1">
      <alignment horizontal="left"/>
    </xf>
    <xf numFmtId="0" fontId="14" fillId="2" borderId="0" xfId="2" applyFont="1" applyFill="1"/>
    <xf numFmtId="0" fontId="14" fillId="2" borderId="0" xfId="2" applyFont="1" applyFill="1" applyAlignment="1">
      <alignment horizontal="center"/>
    </xf>
    <xf numFmtId="0" fontId="5" fillId="0" borderId="0" xfId="2" applyFont="1"/>
    <xf numFmtId="0" fontId="5" fillId="6" borderId="0" xfId="2" applyFont="1" applyFill="1" applyAlignment="1">
      <alignment horizontal="center"/>
    </xf>
    <xf numFmtId="0" fontId="5" fillId="6" borderId="0" xfId="2" applyFont="1" applyFill="1" applyAlignment="1">
      <alignment horizontal="center"/>
    </xf>
    <xf numFmtId="0" fontId="5" fillId="7" borderId="0" xfId="2" applyFont="1" applyFill="1" applyAlignment="1">
      <alignment horizontal="center"/>
    </xf>
    <xf numFmtId="164" fontId="5" fillId="0" borderId="0" xfId="2" applyNumberFormat="1" applyFont="1" applyAlignment="1">
      <alignment horizontal="center" vertical="center"/>
    </xf>
    <xf numFmtId="0" fontId="5" fillId="0" borderId="1" xfId="2" applyFont="1" applyBorder="1"/>
    <xf numFmtId="164" fontId="5" fillId="0" borderId="1" xfId="2" applyNumberFormat="1" applyFont="1" applyBorder="1" applyAlignment="1">
      <alignment horizontal="center" vertical="center"/>
    </xf>
    <xf numFmtId="164" fontId="14" fillId="2" borderId="0" xfId="2" applyNumberFormat="1" applyFont="1" applyFill="1" applyAlignment="1">
      <alignment horizontal="center" vertical="center"/>
    </xf>
    <xf numFmtId="164" fontId="5" fillId="7" borderId="0" xfId="2" applyNumberFormat="1" applyFont="1" applyFill="1" applyAlignment="1">
      <alignment horizontal="center" vertical="center"/>
    </xf>
    <xf numFmtId="0" fontId="15" fillId="2" borderId="0" xfId="2" applyFont="1" applyFill="1"/>
    <xf numFmtId="164" fontId="15" fillId="2" borderId="0" xfId="2" applyNumberFormat="1" applyFont="1" applyFill="1" applyAlignment="1">
      <alignment horizontal="center" vertical="center"/>
    </xf>
    <xf numFmtId="0" fontId="13" fillId="0" borderId="0" xfId="2"/>
    <xf numFmtId="0" fontId="5" fillId="0" borderId="0" xfId="2" applyFont="1" applyAlignment="1">
      <alignment horizontal="center" vertical="center"/>
    </xf>
    <xf numFmtId="0" fontId="5" fillId="7" borderId="0" xfId="0" applyFont="1" applyFill="1" applyAlignment="1">
      <alignment horizontal="center"/>
    </xf>
    <xf numFmtId="164" fontId="5" fillId="7" borderId="0" xfId="0" applyNumberFormat="1" applyFont="1" applyFill="1" applyAlignment="1">
      <alignment horizontal="center" vertical="center"/>
    </xf>
    <xf numFmtId="0" fontId="5" fillId="6" borderId="0" xfId="0" applyFont="1" applyFill="1" applyAlignment="1">
      <alignment horizontal="center"/>
    </xf>
    <xf numFmtId="0" fontId="16" fillId="2" borderId="0" xfId="0" applyFont="1" applyFill="1"/>
    <xf numFmtId="0" fontId="16" fillId="2" borderId="0" xfId="0" applyFont="1" applyFill="1" applyAlignment="1">
      <alignment horizontal="center"/>
    </xf>
    <xf numFmtId="164" fontId="16" fillId="2" borderId="0" xfId="0" applyNumberFormat="1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5" fillId="3" borderId="0" xfId="0" applyFont="1" applyFill="1" applyAlignment="1">
      <alignment horizontal="center"/>
    </xf>
    <xf numFmtId="164" fontId="5" fillId="3" borderId="0" xfId="0" applyNumberFormat="1" applyFont="1" applyFill="1" applyBorder="1" applyAlignment="1">
      <alignment horizontal="center"/>
    </xf>
    <xf numFmtId="164" fontId="5" fillId="3" borderId="0" xfId="0" applyNumberFormat="1" applyFont="1" applyFill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164" fontId="5" fillId="3" borderId="3" xfId="0" applyNumberFormat="1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6" borderId="0" xfId="0" applyFont="1" applyFill="1" applyAlignment="1">
      <alignment horizontal="center"/>
    </xf>
    <xf numFmtId="164" fontId="5" fillId="6" borderId="0" xfId="0" applyNumberFormat="1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164" fontId="5" fillId="3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6" borderId="0" xfId="2" applyFont="1" applyFill="1" applyAlignment="1">
      <alignment horizontal="center"/>
    </xf>
    <xf numFmtId="164" fontId="5" fillId="6" borderId="0" xfId="2" applyNumberFormat="1" applyFont="1" applyFill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 xr:uid="{EAA45F0E-AA6A-41F8-9609-ACD25D21DE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50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3A096-1277-4C46-A49A-975629A03717}">
  <sheetPr>
    <pageSetUpPr fitToPage="1"/>
  </sheetPr>
  <dimension ref="A1:A44"/>
  <sheetViews>
    <sheetView workbookViewId="0">
      <selection activeCell="D9" sqref="D9"/>
    </sheetView>
  </sheetViews>
  <sheetFormatPr defaultRowHeight="14.5"/>
  <cols>
    <col min="1" max="1" width="94.453125" style="2" bestFit="1" customWidth="1"/>
  </cols>
  <sheetData>
    <row r="1" spans="1:1" s="51" customFormat="1" ht="18.5">
      <c r="A1" s="1" t="s">
        <v>0</v>
      </c>
    </row>
    <row r="2" spans="1:1">
      <c r="A2" s="52" t="s">
        <v>1</v>
      </c>
    </row>
    <row r="3" spans="1:1">
      <c r="A3" s="50"/>
    </row>
    <row r="4" spans="1:1">
      <c r="A4" s="53" t="s">
        <v>2</v>
      </c>
    </row>
    <row r="5" spans="1:1">
      <c r="A5" s="54" t="s">
        <v>3</v>
      </c>
    </row>
    <row r="6" spans="1:1">
      <c r="A6" s="54" t="s">
        <v>4</v>
      </c>
    </row>
    <row r="7" spans="1:1">
      <c r="A7" s="54" t="s">
        <v>5</v>
      </c>
    </row>
    <row r="8" spans="1:1">
      <c r="A8" s="97" t="s">
        <v>6</v>
      </c>
    </row>
    <row r="9" spans="1:1">
      <c r="A9" s="54" t="s">
        <v>7</v>
      </c>
    </row>
    <row r="10" spans="1:1">
      <c r="A10" s="54" t="s">
        <v>8</v>
      </c>
    </row>
    <row r="11" spans="1:1">
      <c r="A11" s="54" t="s">
        <v>9</v>
      </c>
    </row>
    <row r="12" spans="1:1">
      <c r="A12" s="54" t="s">
        <v>10</v>
      </c>
    </row>
    <row r="13" spans="1:1">
      <c r="A13" s="54" t="s">
        <v>11</v>
      </c>
    </row>
    <row r="14" spans="1:1">
      <c r="A14" s="54" t="s">
        <v>12</v>
      </c>
    </row>
    <row r="15" spans="1:1">
      <c r="A15" s="54" t="s">
        <v>13</v>
      </c>
    </row>
    <row r="16" spans="1:1">
      <c r="A16" s="54" t="s">
        <v>14</v>
      </c>
    </row>
    <row r="17" spans="1:1">
      <c r="A17" s="54" t="s">
        <v>15</v>
      </c>
    </row>
    <row r="18" spans="1:1">
      <c r="A18" s="54" t="s">
        <v>16</v>
      </c>
    </row>
    <row r="19" spans="1:1">
      <c r="A19" s="54" t="s">
        <v>17</v>
      </c>
    </row>
    <row r="20" spans="1:1">
      <c r="A20" s="54" t="s">
        <v>18</v>
      </c>
    </row>
    <row r="21" spans="1:1">
      <c r="A21" s="54" t="s">
        <v>19</v>
      </c>
    </row>
    <row r="22" spans="1:1">
      <c r="A22" s="54" t="s">
        <v>20</v>
      </c>
    </row>
    <row r="23" spans="1:1">
      <c r="A23" s="54" t="s">
        <v>21</v>
      </c>
    </row>
    <row r="24" spans="1:1">
      <c r="A24" s="55" t="s">
        <v>22</v>
      </c>
    </row>
    <row r="25" spans="1:1">
      <c r="A25" s="55" t="s">
        <v>23</v>
      </c>
    </row>
    <row r="26" spans="1:1">
      <c r="A26" s="54" t="s">
        <v>24</v>
      </c>
    </row>
    <row r="27" spans="1:1">
      <c r="A27" s="54" t="s">
        <v>25</v>
      </c>
    </row>
    <row r="28" spans="1:1">
      <c r="A28" s="54" t="s">
        <v>26</v>
      </c>
    </row>
    <row r="29" spans="1:1">
      <c r="A29" s="54" t="s">
        <v>27</v>
      </c>
    </row>
    <row r="30" spans="1:1">
      <c r="A30" s="54" t="s">
        <v>28</v>
      </c>
    </row>
    <row r="31" spans="1:1">
      <c r="A31" s="54" t="s">
        <v>29</v>
      </c>
    </row>
    <row r="32" spans="1:1">
      <c r="A32" s="54" t="s">
        <v>30</v>
      </c>
    </row>
    <row r="33" spans="1:1">
      <c r="A33" s="54" t="s">
        <v>31</v>
      </c>
    </row>
    <row r="34" spans="1:1">
      <c r="A34" s="54" t="s">
        <v>32</v>
      </c>
    </row>
    <row r="35" spans="1:1">
      <c r="A35" s="54" t="s">
        <v>33</v>
      </c>
    </row>
    <row r="36" spans="1:1">
      <c r="A36" s="54" t="s">
        <v>34</v>
      </c>
    </row>
    <row r="37" spans="1:1">
      <c r="A37" s="54" t="s">
        <v>35</v>
      </c>
    </row>
    <row r="38" spans="1:1">
      <c r="A38" s="54" t="s">
        <v>36</v>
      </c>
    </row>
    <row r="39" spans="1:1">
      <c r="A39" s="97" t="s">
        <v>37</v>
      </c>
    </row>
    <row r="40" spans="1:1">
      <c r="A40" s="97" t="s">
        <v>38</v>
      </c>
    </row>
    <row r="41" spans="1:1">
      <c r="A41" s="97" t="s">
        <v>39</v>
      </c>
    </row>
    <row r="42" spans="1:1">
      <c r="A42" s="97" t="s">
        <v>40</v>
      </c>
    </row>
    <row r="43" spans="1:1">
      <c r="A43" s="97" t="s">
        <v>41</v>
      </c>
    </row>
    <row r="44" spans="1:1">
      <c r="A44" s="54" t="s">
        <v>42</v>
      </c>
    </row>
  </sheetData>
  <hyperlinks>
    <hyperlink ref="A11" location="Access1!A1" display="Access1: Household's Ability to Buy Certain Items" xr:uid="{8F547C90-432F-4479-A176-421E9779FC17}"/>
    <hyperlink ref="A12" location="Access2!A1" display="Access2: Reasons for Household Inability to Buy Certain Items" xr:uid="{B2FA942B-9908-4DFB-B3B3-2019E9802226}"/>
    <hyperlink ref="A13" location="Access3!A1" display="Access3: Household Inability to Buy Certain Items " xr:uid="{B516AAD5-2470-4F8B-8AE8-41F114D9B1D5}"/>
    <hyperlink ref="A14" location="Access4!A1" display="Access 4: Household Inability to Buy Certain Items by Consumption Quintile" xr:uid="{137D067E-2B09-40B2-9DD6-82E49332F072}"/>
    <hyperlink ref="A15" location="'Edu1'!A1" display="Edu1: Education - Learning Activity Before and After the Outbreak" xr:uid="{E9B35862-D835-47AA-9050-4B6A9C67E54B}"/>
    <hyperlink ref="A16" location="'Edu2R3-5'!A1" display="Edu2R3: Learning Activities since the Outbreak" xr:uid="{C69CEEB9-19A3-4CF4-A849-34F0C3AAC38E}"/>
    <hyperlink ref="A37" location="'E10'!A1" display="E10: Household Member Worked on Family Farm " xr:uid="{910B12B9-E84E-46D2-9B79-3AF057759DC5}"/>
    <hyperlink ref="A36" location="'E9'!A1" display="E9: Reasons for Reduction in Businesses Income After the Outbreak" xr:uid="{DFB074CF-622A-4494-9121-1E3E2346BAEB}"/>
    <hyperlink ref="A35" location="'E8'!A1" display="E8: Changes in Household Businesses After the Outbreak" xr:uid="{0BAACBC6-4D0E-4D40-A045-84C7C7938367}"/>
    <hyperlink ref="A19" location="Health!A1" display="Health: Access to Health Care Services During the Outbreak " xr:uid="{7324B5C4-138F-4ACC-BC7B-6887033B084F}"/>
    <hyperlink ref="A20" location="'Inc1'!A1" display="Inc1: Household Income Sources" xr:uid="{741845EA-B20F-4A4B-B319-77EF24DA91DA}"/>
    <hyperlink ref="A34" location="'E7'!A1" display="E7: Businesses sectors Before the Outbreak" xr:uid="{7D9D3D2E-A0CA-412C-9E61-54B4B12FF4EB}"/>
    <hyperlink ref="A28" location="'E1'!A1" display="E1: Multiple Employment Related Tables: Current and Previous Status " xr:uid="{7F7C41E1-C9AF-4F22-B3FF-FEEB8F821357}"/>
    <hyperlink ref="A21" location="'Inc2'!A1" display="Inc2: Income Source by Change Status" xr:uid="{8C6D20B6-D451-4FD6-A040-7CF0625385F8}"/>
    <hyperlink ref="A29" location="'E2'!A1" display="E2: Sectors in Previous and Current Employment " xr:uid="{22404133-B9CD-4D3F-9862-D200A0CB0373}"/>
    <hyperlink ref="A22" location="'Inc3'!A1" display="Inc3: Changes in Household Income since the Outbreak" xr:uid="{3FC8AEE3-AB4E-426E-BACE-825DD48A21D0}"/>
    <hyperlink ref="A23" location="'Inc4'!A1" display="Inc4: Income Change by Consumption Quintile" xr:uid="{877F0427-3BD2-4740-851B-55C8D6BA437C}"/>
    <hyperlink ref="A26" location="'Aid1'!A1" display="Aid1: Assistance by Type- Conditional and Unconditional" xr:uid="{FFC64911-1572-4364-BE75-9B3749C14428}"/>
    <hyperlink ref="A27" location="'Aid2'!A1" display="Aid2: Assistance by Source - Conditional and Unconditional" xr:uid="{0726102E-3460-44C3-A528-3DD3BDCA4C9E}"/>
    <hyperlink ref="A30" location="'E3'!A1" display="E3: Employment Type in Previous and Current Employment" xr:uid="{A56D04DB-6EBE-4B9C-A943-11782170EBFD}"/>
    <hyperlink ref="A33" location="'E6'!A1" display="E6: Household Owned Businesses Before the Outbreak" xr:uid="{31AEB513-55BE-4912-BE3B-686E04C5CFA3}"/>
    <hyperlink ref="A32" location="'E5'!A1" display="E5: Work Continuity After the Outbreak and Payment Status" xr:uid="{B8B0E9D6-CE3D-49B4-A731-8533C6C02CE9}"/>
    <hyperlink ref="A31" location="'E4'!A1" display="E4: Multiple Tables - Sectors in Previous Employment and Sectors for COVID Related Job Loss" xr:uid="{5D18DF11-0156-4B9F-AAC1-A315E866E562}"/>
    <hyperlink ref="A4" location="'Table of Contents'!A1" tooltip="Scroll down for more tables" display="Table of Contents" xr:uid="{144925F4-1980-45F2-BC1E-18144DB299EF}"/>
    <hyperlink ref="A24" location="'Cop1'!A1" display="Cop1: Coping Strategies- Short List" xr:uid="{FE3EC2A1-3675-4BA6-B6AA-2F0FE7022E12}"/>
    <hyperlink ref="A25" location="'Cop2'!A1" display="Cop2: Coping Strategies by Consumption Quintile" xr:uid="{AF0A8D37-86EA-4EAF-9529-C27D010A8744}"/>
    <hyperlink ref="A38" location="'E11'!A1" display="E11: Non-Respondent Household Member Employment Status" xr:uid="{3EF21B54-765A-4DCE-8866-CE5B2F81A1C0}"/>
    <hyperlink ref="A7" location="'Beh1'!A1" display="Beh 1: Wearing masks and handwashing" xr:uid="{FCC47FB0-2E28-4E8C-8E88-FD2404E62A86}"/>
    <hyperlink ref="A8" location="'Beh2'!A1" display="Beh 2: Worry " xr:uid="{D30DB90C-7313-412A-BD91-08EAE6FDC3F9}"/>
    <hyperlink ref="A5" location="Know1!A1" display="Know1: Knowledge of Actions to reduce exposure" xr:uid="{E64C4682-5FAF-4E77-AE50-3DA8BA4D36C1}"/>
    <hyperlink ref="A6" location="Know2!A1" display="Know2: Knowledge of Actions taken by the Government" xr:uid="{C054E3F9-343B-4EC7-B573-59AD185B09E0}"/>
    <hyperlink ref="A9" location="Testing!A1" display="Testing: Responses to Covid-19 testing" xr:uid="{CCC24F54-733B-498B-ABF3-ACF81325F828}"/>
    <hyperlink ref="A10" location="Vaccine!A1" display="Vaccine: Willigness to get vaccinated" xr:uid="{970C9264-95D4-47EA-A289-93D25309BA28}"/>
    <hyperlink ref="A17" location="'Edu3'!A1" display="Edu3: Learning Activities by Consumption quintiles" xr:uid="{A52883FC-C521-407F-81DE-71C392141A9B}"/>
    <hyperlink ref="A39" location="'E12'!A1" display="E12:" xr:uid="{1FCD09AD-FF83-4A46-9112-EBCA876E70CE}"/>
    <hyperlink ref="A40" location="'Ag1'!A1" display="Ag1: " xr:uid="{5B601EB8-5E85-4EE1-B4AD-55ACF9CA91F9}"/>
    <hyperlink ref="A41" location="Livestock!A1" display="Livestock:" xr:uid="{AC7008EE-D506-45DD-98D4-1818AB8F914E}"/>
    <hyperlink ref="A42" location="Locust!A1" display="Locust" xr:uid="{3EB87B53-B475-43EE-A574-15084EAF85AA}"/>
    <hyperlink ref="A43" location="WASH!A1" display="WASH" xr:uid="{BEB15C04-07D2-4B9C-82C6-319B78A8845B}"/>
    <hyperlink ref="A18" location="'Edu4'!A1" display="Edu4: Education during the new school year" xr:uid="{A5F57E6C-59F4-41AE-8BFE-235E962EB769}"/>
    <hyperlink ref="A44" location="Credit!A1" display="Credit during COVID-19" xr:uid="{39B3B56B-86C3-4FFD-BC87-3E3CA802257F}"/>
  </hyperlinks>
  <pageMargins left="0.25" right="0.25" top="0.75" bottom="0.75" header="0.3" footer="0.3"/>
  <pageSetup paperSize="9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549"/>
  <sheetViews>
    <sheetView workbookViewId="0">
      <selection activeCell="D9" sqref="D9"/>
    </sheetView>
  </sheetViews>
  <sheetFormatPr defaultColWidth="9.1796875" defaultRowHeight="12.5"/>
  <cols>
    <col min="1" max="1" width="54.81640625" style="5" bestFit="1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16384" width="9.1796875" style="5"/>
  </cols>
  <sheetData>
    <row r="1" spans="1:27" ht="14.5">
      <c r="A1" s="49" t="s">
        <v>43</v>
      </c>
    </row>
    <row r="2" spans="1:27">
      <c r="A2" s="3" t="s">
        <v>44</v>
      </c>
      <c r="B2" s="3"/>
      <c r="C2" s="3"/>
      <c r="D2" s="3"/>
      <c r="E2" s="4"/>
      <c r="F2" s="4"/>
      <c r="G2" s="4"/>
      <c r="H2" s="4"/>
      <c r="I2" s="4"/>
      <c r="J2" s="4"/>
    </row>
    <row r="3" spans="1:27" s="7" customFormat="1">
      <c r="A3" s="81"/>
      <c r="B3" s="120" t="s">
        <v>45</v>
      </c>
      <c r="C3" s="120"/>
      <c r="D3" s="120"/>
      <c r="E3" s="6"/>
      <c r="F3" s="6"/>
      <c r="G3" s="6"/>
      <c r="H3" s="6"/>
      <c r="I3" s="6"/>
      <c r="J3" s="6"/>
    </row>
    <row r="4" spans="1:27" s="7" customFormat="1">
      <c r="A4" s="8"/>
      <c r="B4" s="8" t="s">
        <v>46</v>
      </c>
      <c r="C4" s="8" t="s">
        <v>47</v>
      </c>
      <c r="D4" s="8" t="s">
        <v>48</v>
      </c>
      <c r="E4" s="6"/>
      <c r="F4" s="6"/>
      <c r="G4" s="6"/>
      <c r="H4" s="6"/>
      <c r="I4" s="6"/>
      <c r="J4" s="6"/>
    </row>
    <row r="5" spans="1:27">
      <c r="A5" s="5" t="s">
        <v>49</v>
      </c>
      <c r="B5" s="9">
        <v>99.263417703447232</v>
      </c>
      <c r="C5" s="9">
        <v>99.905481563259514</v>
      </c>
      <c r="D5" s="9">
        <v>99.477073431948483</v>
      </c>
      <c r="E5" s="10"/>
      <c r="F5" s="10"/>
      <c r="G5" s="10"/>
      <c r="H5" s="10"/>
      <c r="I5" s="10"/>
      <c r="J5" s="10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7">
      <c r="A6" s="5" t="s">
        <v>50</v>
      </c>
      <c r="B6" s="9">
        <v>60.80385610660872</v>
      </c>
      <c r="C6" s="9">
        <v>76.952258378489375</v>
      </c>
      <c r="D6" s="9">
        <v>66.177462795106507</v>
      </c>
      <c r="E6" s="10"/>
      <c r="F6" s="10"/>
      <c r="G6" s="10"/>
      <c r="H6" s="10"/>
      <c r="I6" s="10"/>
      <c r="J6" s="10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7">
      <c r="A7" s="5" t="s">
        <v>51</v>
      </c>
      <c r="B7" s="9">
        <v>83.346717525457166</v>
      </c>
      <c r="C7" s="9">
        <v>93.096391224801465</v>
      </c>
      <c r="D7" s="9">
        <v>86.591057796364112</v>
      </c>
      <c r="E7" s="10"/>
      <c r="F7" s="10"/>
      <c r="G7" s="10"/>
      <c r="H7" s="10"/>
      <c r="I7" s="10"/>
      <c r="J7" s="10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A8" s="5" t="s">
        <v>52</v>
      </c>
      <c r="B8" s="9">
        <v>86.084394721523822</v>
      </c>
      <c r="C8" s="9">
        <v>94.485599043941903</v>
      </c>
      <c r="D8" s="9">
        <v>88.880012949154505</v>
      </c>
      <c r="E8" s="10"/>
      <c r="F8" s="10"/>
      <c r="G8" s="10"/>
      <c r="H8" s="10"/>
      <c r="I8" s="10"/>
      <c r="J8" s="10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>
      <c r="A9" s="5" t="s">
        <v>53</v>
      </c>
      <c r="B9" s="9">
        <v>85.562624599275111</v>
      </c>
      <c r="C9" s="9">
        <v>94.649364842447952</v>
      </c>
      <c r="D9" s="9">
        <v>88.586364491634697</v>
      </c>
      <c r="E9" s="10"/>
      <c r="F9" s="10"/>
      <c r="G9" s="10"/>
      <c r="H9" s="10"/>
      <c r="I9" s="10"/>
      <c r="J9" s="10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A10" s="5" t="s">
        <v>54</v>
      </c>
      <c r="B10" s="9">
        <v>92.732197453333512</v>
      </c>
      <c r="C10" s="9">
        <v>98.214707123898421</v>
      </c>
      <c r="D10" s="9">
        <v>94.556579218135212</v>
      </c>
      <c r="E10" s="10"/>
      <c r="F10" s="10"/>
      <c r="G10" s="10"/>
      <c r="H10" s="10"/>
      <c r="I10" s="10"/>
      <c r="J10" s="10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>
      <c r="A11" s="11" t="s">
        <v>55</v>
      </c>
      <c r="B11" s="12">
        <v>85.254491911849428</v>
      </c>
      <c r="C11" s="12">
        <v>97.292333027734912</v>
      </c>
      <c r="D11" s="12">
        <v>89.260251890224211</v>
      </c>
      <c r="E11" s="10"/>
      <c r="F11" s="10"/>
      <c r="G11" s="10"/>
      <c r="H11" s="10"/>
      <c r="I11" s="10"/>
      <c r="J11" s="10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>
      <c r="B12" s="9"/>
      <c r="C12" s="9"/>
      <c r="D12" s="9"/>
      <c r="E12" s="13"/>
      <c r="F12" s="13"/>
      <c r="G12" s="13"/>
      <c r="H12" s="13"/>
      <c r="I12" s="13"/>
      <c r="J12" s="13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>
      <c r="B13" s="9"/>
      <c r="C13" s="9"/>
      <c r="D13" s="9"/>
      <c r="E13" s="13"/>
      <c r="F13" s="13"/>
      <c r="G13" s="13"/>
      <c r="H13" s="13"/>
      <c r="I13" s="13"/>
      <c r="J13" s="13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>
      <c r="B14" s="9"/>
      <c r="C14" s="9"/>
      <c r="D14" s="9"/>
      <c r="E14" s="13"/>
      <c r="F14" s="13"/>
      <c r="G14" s="13"/>
      <c r="H14" s="13"/>
      <c r="I14" s="13"/>
      <c r="J14" s="13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>
      <c r="B15" s="9"/>
      <c r="C15" s="9"/>
      <c r="D15" s="9"/>
      <c r="E15" s="13"/>
      <c r="F15" s="13"/>
      <c r="G15" s="13"/>
      <c r="H15" s="13"/>
      <c r="I15" s="13"/>
      <c r="J15" s="13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1">
    <mergeCell ref="B3:D3"/>
  </mergeCells>
  <hyperlinks>
    <hyperlink ref="A1" location="'Table of Contents'!A1" display="Back to Table of Contents" xr:uid="{6A9967DA-8BB4-439E-B1AA-37E0F802F1AD}"/>
  </hyperlinks>
  <pageMargins left="0.25" right="0.25" top="0.75" bottom="0.75" header="0.3" footer="0.3"/>
  <pageSetup paperSize="9" fitToHeight="0" orientation="landscape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549"/>
  <sheetViews>
    <sheetView workbookViewId="0">
      <selection activeCell="D9" sqref="D9"/>
    </sheetView>
  </sheetViews>
  <sheetFormatPr defaultColWidth="9.1796875" defaultRowHeight="12.5"/>
  <cols>
    <col min="1" max="1" width="39.179687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16384" width="9.1796875" style="5"/>
  </cols>
  <sheetData>
    <row r="1" spans="1:27" ht="14.5">
      <c r="A1" s="49" t="s">
        <v>43</v>
      </c>
    </row>
    <row r="2" spans="1:27">
      <c r="A2" s="3" t="s">
        <v>56</v>
      </c>
      <c r="B2" s="3"/>
      <c r="C2" s="3"/>
      <c r="D2" s="3"/>
      <c r="E2" s="16"/>
      <c r="F2" s="16"/>
      <c r="G2" s="16"/>
      <c r="H2" s="16"/>
      <c r="I2" s="16"/>
      <c r="J2" s="16"/>
      <c r="K2" s="15"/>
    </row>
    <row r="3" spans="1:27" s="7" customFormat="1">
      <c r="A3" s="81"/>
      <c r="B3" s="120" t="s">
        <v>45</v>
      </c>
      <c r="C3" s="120"/>
      <c r="D3" s="120"/>
      <c r="E3" s="17"/>
      <c r="F3" s="17"/>
      <c r="G3" s="17"/>
      <c r="H3" s="17"/>
      <c r="I3" s="17"/>
      <c r="J3" s="17"/>
      <c r="K3" s="17"/>
    </row>
    <row r="4" spans="1:27" s="7" customFormat="1">
      <c r="A4" s="8"/>
      <c r="B4" s="8" t="s">
        <v>46</v>
      </c>
      <c r="C4" s="8" t="s">
        <v>47</v>
      </c>
      <c r="D4" s="8" t="s">
        <v>48</v>
      </c>
      <c r="E4" s="17"/>
      <c r="F4" s="17"/>
      <c r="G4" s="17"/>
      <c r="H4" s="17"/>
      <c r="I4" s="17"/>
      <c r="J4" s="17"/>
      <c r="K4" s="17"/>
    </row>
    <row r="5" spans="1:27">
      <c r="A5" s="19" t="s">
        <v>57</v>
      </c>
      <c r="B5" s="13">
        <v>91.855446946646396</v>
      </c>
      <c r="C5" s="13">
        <v>96.018935690029963</v>
      </c>
      <c r="D5" s="13">
        <v>93.230251311163329</v>
      </c>
      <c r="E5" s="13"/>
      <c r="F5" s="13"/>
      <c r="G5" s="13"/>
      <c r="H5" s="13"/>
      <c r="I5" s="13"/>
      <c r="J5" s="13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7">
      <c r="A6" s="19" t="s">
        <v>58</v>
      </c>
      <c r="B6" s="13">
        <v>40.064157374529316</v>
      </c>
      <c r="C6" s="13">
        <v>44.976885985797118</v>
      </c>
      <c r="D6" s="13">
        <v>41.698936523563276</v>
      </c>
      <c r="E6" s="13"/>
      <c r="F6" s="13"/>
      <c r="G6" s="13"/>
      <c r="H6" s="13"/>
      <c r="I6" s="13"/>
      <c r="J6" s="13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7">
      <c r="A7" s="19" t="s">
        <v>59</v>
      </c>
      <c r="B7" s="13">
        <v>22.31177394018351</v>
      </c>
      <c r="C7" s="13">
        <v>18.720108733434845</v>
      </c>
      <c r="D7" s="13">
        <v>21.116597113839706</v>
      </c>
      <c r="E7" s="13"/>
      <c r="F7" s="13"/>
      <c r="G7" s="13"/>
      <c r="H7" s="13"/>
      <c r="I7" s="13"/>
      <c r="J7" s="13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A8" s="19" t="s">
        <v>60</v>
      </c>
      <c r="B8" s="13">
        <v>6.0685436150563987</v>
      </c>
      <c r="C8" s="13">
        <v>5.00144683449306</v>
      </c>
      <c r="D8" s="13">
        <v>5.7134522381655373</v>
      </c>
      <c r="E8" s="13"/>
      <c r="F8" s="13"/>
      <c r="G8" s="13"/>
      <c r="H8" s="13"/>
      <c r="I8" s="13"/>
      <c r="J8" s="13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>
      <c r="A9" s="19" t="s">
        <v>61</v>
      </c>
      <c r="B9" s="13">
        <v>31.120955770833948</v>
      </c>
      <c r="C9" s="13">
        <v>29.721995667550416</v>
      </c>
      <c r="D9" s="13">
        <v>30.655432232258484</v>
      </c>
      <c r="E9" s="13"/>
      <c r="F9" s="13"/>
      <c r="G9" s="13"/>
      <c r="H9" s="13"/>
      <c r="I9" s="13"/>
      <c r="J9" s="13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A10" s="19" t="s">
        <v>62</v>
      </c>
      <c r="B10" s="13">
        <v>17.650159544348018</v>
      </c>
      <c r="C10" s="13">
        <v>7.7534854259351293</v>
      </c>
      <c r="D10" s="13">
        <v>14.356902828221324</v>
      </c>
      <c r="E10" s="13"/>
      <c r="F10" s="13"/>
      <c r="G10" s="13"/>
      <c r="H10" s="13"/>
      <c r="I10" s="13"/>
      <c r="J10" s="13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>
      <c r="A11" s="19" t="s">
        <v>63</v>
      </c>
      <c r="B11" s="13">
        <v>7.6821987512470393</v>
      </c>
      <c r="C11" s="13">
        <v>15.273290416647141</v>
      </c>
      <c r="D11" s="13">
        <v>10.208240662973779</v>
      </c>
      <c r="E11" s="13"/>
      <c r="F11" s="13"/>
      <c r="G11" s="13"/>
      <c r="H11" s="13"/>
      <c r="I11" s="13"/>
      <c r="J11" s="13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>
      <c r="A12" s="19" t="s">
        <v>64</v>
      </c>
      <c r="B12" s="13">
        <v>1.3346927091216698</v>
      </c>
      <c r="C12" s="13">
        <v>3.9649199671486239</v>
      </c>
      <c r="D12" s="13">
        <v>2.2099376124898606</v>
      </c>
      <c r="E12" s="13"/>
      <c r="F12" s="13"/>
      <c r="G12" s="13"/>
      <c r="H12" s="13"/>
      <c r="I12" s="13"/>
      <c r="J12" s="13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>
      <c r="A13" s="19" t="s">
        <v>65</v>
      </c>
      <c r="B13" s="13">
        <v>9.8273195812341694</v>
      </c>
      <c r="C13" s="13">
        <v>12.975169284067373</v>
      </c>
      <c r="D13" s="13">
        <v>10.874810591969334</v>
      </c>
      <c r="E13" s="13"/>
      <c r="F13" s="13"/>
      <c r="G13" s="13"/>
      <c r="H13" s="13"/>
      <c r="I13" s="13"/>
      <c r="J13" s="13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>
      <c r="A14" s="19" t="s">
        <v>66</v>
      </c>
      <c r="B14" s="13">
        <v>1.4324078359489882</v>
      </c>
      <c r="C14" s="13">
        <v>3.9865719711933458</v>
      </c>
      <c r="D14" s="13">
        <v>2.2823416714820457</v>
      </c>
      <c r="E14" s="13"/>
      <c r="F14" s="13"/>
      <c r="G14" s="13"/>
      <c r="H14" s="13"/>
      <c r="I14" s="13"/>
      <c r="J14" s="13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>
      <c r="A15" s="19" t="s">
        <v>67</v>
      </c>
      <c r="B15" s="13">
        <v>77.630632271639456</v>
      </c>
      <c r="C15" s="13">
        <v>82.69586886640414</v>
      </c>
      <c r="D15" s="13">
        <v>79.316160584978988</v>
      </c>
      <c r="E15" s="13"/>
      <c r="F15" s="13"/>
      <c r="G15" s="13"/>
      <c r="H15" s="13"/>
      <c r="I15" s="13"/>
      <c r="J15" s="13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>
      <c r="A16" s="19" t="s">
        <v>68</v>
      </c>
      <c r="B16" s="13">
        <v>16.148438120264714</v>
      </c>
      <c r="C16" s="13">
        <v>40.783157366210467</v>
      </c>
      <c r="D16" s="13">
        <v>24.345985461514012</v>
      </c>
      <c r="E16" s="13"/>
      <c r="F16" s="13"/>
      <c r="G16" s="13"/>
      <c r="H16" s="13"/>
      <c r="I16" s="13"/>
      <c r="J16" s="13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1:27">
      <c r="A17" s="11" t="s">
        <v>69</v>
      </c>
      <c r="B17" s="12">
        <v>17.915676381958257</v>
      </c>
      <c r="C17" s="12">
        <v>43.941414559776035</v>
      </c>
      <c r="D17" s="12">
        <v>26.576104725939974</v>
      </c>
      <c r="E17" s="13"/>
      <c r="F17" s="13"/>
      <c r="G17" s="13"/>
      <c r="H17" s="13"/>
      <c r="I17" s="13"/>
      <c r="J17" s="13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1:27">
      <c r="A18" s="19" t="s">
        <v>70</v>
      </c>
      <c r="B18" s="13"/>
      <c r="C18" s="13"/>
      <c r="D18" s="13"/>
      <c r="E18" s="13"/>
      <c r="F18" s="13"/>
      <c r="G18" s="13"/>
      <c r="H18" s="13"/>
      <c r="I18" s="13"/>
      <c r="J18" s="13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1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1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1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1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1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1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1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1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1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1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1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1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1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1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1">
    <mergeCell ref="B3:D3"/>
  </mergeCells>
  <hyperlinks>
    <hyperlink ref="A1" location="'Table of Contents'!A1" display="Back to Table of Contents" xr:uid="{AFB1650F-0F12-4B86-8A65-A5AAA041F909}"/>
  </hyperlinks>
  <pageMargins left="0.25" right="0.25" top="0.75" bottom="0.75" header="0.3" footer="0.3"/>
  <pageSetup paperSize="9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A549"/>
  <sheetViews>
    <sheetView workbookViewId="0">
      <selection activeCell="D9" sqref="D9"/>
    </sheetView>
  </sheetViews>
  <sheetFormatPr defaultColWidth="9.1796875" defaultRowHeight="12.5"/>
  <cols>
    <col min="1" max="1" width="37.26953125" style="5" customWidth="1"/>
    <col min="2" max="2" width="10.453125" style="5" bestFit="1" customWidth="1"/>
    <col min="3" max="3" width="14.54296875" style="5" bestFit="1" customWidth="1"/>
    <col min="4" max="4" width="18.81640625" style="5" bestFit="1" customWidth="1"/>
    <col min="5" max="5" width="15.26953125" style="5" bestFit="1" customWidth="1"/>
    <col min="6" max="6" width="14.7265625" style="5" bestFit="1" customWidth="1"/>
    <col min="7" max="7" width="10.81640625" style="5" bestFit="1" customWidth="1"/>
    <col min="8" max="8" width="15" style="5" bestFit="1" customWidth="1"/>
    <col min="9" max="9" width="19.26953125" style="5" bestFit="1" customWidth="1"/>
    <col min="10" max="10" width="15.7265625" style="5" bestFit="1" customWidth="1"/>
    <col min="11" max="11" width="15.1796875" style="5" bestFit="1" customWidth="1"/>
    <col min="12" max="12" width="6.54296875" style="5" bestFit="1" customWidth="1"/>
    <col min="13" max="16384" width="9.1796875" style="5"/>
  </cols>
  <sheetData>
    <row r="1" spans="1:27" ht="14.5">
      <c r="A1" s="49" t="s">
        <v>43</v>
      </c>
    </row>
    <row r="2" spans="1:27">
      <c r="A2" s="3" t="s">
        <v>71</v>
      </c>
      <c r="B2" s="3"/>
      <c r="C2" s="3"/>
      <c r="D2" s="3"/>
      <c r="E2" s="3"/>
      <c r="F2" s="3"/>
      <c r="G2" s="3"/>
      <c r="H2" s="16"/>
      <c r="I2" s="16"/>
      <c r="J2" s="16"/>
    </row>
    <row r="3" spans="1:27" s="7" customFormat="1">
      <c r="A3" s="81"/>
      <c r="B3" s="120" t="s">
        <v>45</v>
      </c>
      <c r="C3" s="120"/>
      <c r="D3" s="120"/>
      <c r="E3" s="123" t="s">
        <v>72</v>
      </c>
      <c r="F3" s="124"/>
      <c r="G3" s="124"/>
      <c r="H3" s="17"/>
      <c r="I3" s="17"/>
      <c r="J3" s="17"/>
    </row>
    <row r="4" spans="1:27" s="7" customFormat="1">
      <c r="A4" s="8"/>
      <c r="B4" s="8" t="s">
        <v>46</v>
      </c>
      <c r="C4" s="8" t="s">
        <v>47</v>
      </c>
      <c r="D4" s="8" t="s">
        <v>48</v>
      </c>
      <c r="E4" s="22" t="s">
        <v>46</v>
      </c>
      <c r="F4" s="23" t="s">
        <v>47</v>
      </c>
      <c r="G4" s="23" t="s">
        <v>48</v>
      </c>
      <c r="H4" s="17"/>
      <c r="I4" s="17"/>
      <c r="J4" s="17"/>
    </row>
    <row r="5" spans="1:27">
      <c r="A5" s="5" t="s">
        <v>73</v>
      </c>
      <c r="B5" s="9">
        <v>98.084102794415159</v>
      </c>
      <c r="C5" s="9">
        <v>99.149492015242416</v>
      </c>
      <c r="D5" s="9">
        <v>98.437658431410512</v>
      </c>
      <c r="E5" s="24">
        <v>87.011514953130458</v>
      </c>
      <c r="F5" s="13">
        <v>87.589436315223935</v>
      </c>
      <c r="G5" s="13">
        <v>87.202392912156029</v>
      </c>
      <c r="H5" s="18"/>
      <c r="I5" s="18"/>
      <c r="J5" s="18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7">
      <c r="A6" s="5" t="s">
        <v>74</v>
      </c>
      <c r="B6" s="9">
        <v>95.804718211422752</v>
      </c>
      <c r="C6" s="9">
        <v>96.558490774580491</v>
      </c>
      <c r="D6" s="9">
        <v>96.054862040088409</v>
      </c>
      <c r="E6" s="24">
        <v>71.157117616061242</v>
      </c>
      <c r="F6" s="13">
        <v>76.122789737933431</v>
      </c>
      <c r="G6" s="13">
        <v>72.797197775721131</v>
      </c>
      <c r="H6" s="18"/>
      <c r="I6" s="18"/>
      <c r="J6" s="18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7">
      <c r="A7" s="11" t="s">
        <v>53</v>
      </c>
      <c r="B7" s="12">
        <v>81.292476647618656</v>
      </c>
      <c r="C7" s="12">
        <v>87.050768150150446</v>
      </c>
      <c r="D7" s="12">
        <v>83.203987192657024</v>
      </c>
      <c r="E7" s="25">
        <v>44.769093285218567</v>
      </c>
      <c r="F7" s="12">
        <v>39.659885004156415</v>
      </c>
      <c r="G7" s="12">
        <v>43.087944839491122</v>
      </c>
      <c r="H7" s="18"/>
      <c r="I7" s="18"/>
      <c r="J7" s="18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7">
      <c r="A10" s="3" t="s">
        <v>75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7">
      <c r="A11" s="38"/>
      <c r="B11" s="121" t="s">
        <v>76</v>
      </c>
      <c r="C11" s="121"/>
      <c r="D11" s="121"/>
      <c r="E11" s="121"/>
      <c r="F11" s="121"/>
      <c r="G11" s="125" t="s">
        <v>72</v>
      </c>
      <c r="H11" s="121"/>
      <c r="I11" s="121"/>
      <c r="J11" s="121"/>
      <c r="K11" s="121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7">
      <c r="A12" s="39"/>
      <c r="B12" s="36" t="s">
        <v>77</v>
      </c>
      <c r="C12" s="36" t="s">
        <v>78</v>
      </c>
      <c r="D12" s="36" t="s">
        <v>79</v>
      </c>
      <c r="E12" s="36" t="s">
        <v>80</v>
      </c>
      <c r="F12" s="36" t="s">
        <v>81</v>
      </c>
      <c r="G12" s="48" t="s">
        <v>77</v>
      </c>
      <c r="H12" s="36" t="s">
        <v>78</v>
      </c>
      <c r="I12" s="36" t="s">
        <v>79</v>
      </c>
      <c r="J12" s="36" t="s">
        <v>80</v>
      </c>
      <c r="K12" s="36" t="s">
        <v>81</v>
      </c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7">
      <c r="A13" s="19" t="s">
        <v>46</v>
      </c>
      <c r="B13" s="13">
        <v>69.225281008371837</v>
      </c>
      <c r="C13" s="13">
        <v>18.107583957177386</v>
      </c>
      <c r="D13" s="13">
        <v>5.6596209125097445</v>
      </c>
      <c r="E13" s="13">
        <v>5.6180639963827668</v>
      </c>
      <c r="F13" s="13">
        <v>1.3894501255582539</v>
      </c>
      <c r="G13" s="24">
        <v>46.256845468659577</v>
      </c>
      <c r="H13" s="13">
        <v>29.502032535348054</v>
      </c>
      <c r="I13" s="13">
        <v>11.191502414040835</v>
      </c>
      <c r="J13" s="13">
        <v>12.014184047448172</v>
      </c>
      <c r="K13" s="13">
        <v>1.035435534503355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7">
      <c r="A14" s="19" t="s">
        <v>47</v>
      </c>
      <c r="B14" s="13">
        <v>83.050257294293147</v>
      </c>
      <c r="C14" s="13">
        <v>10.710704688608761</v>
      </c>
      <c r="D14" s="13">
        <v>2.3855942918870108</v>
      </c>
      <c r="E14" s="13">
        <v>3.6934855852355577</v>
      </c>
      <c r="F14" s="13">
        <v>0.15995813997552324</v>
      </c>
      <c r="G14" s="24">
        <v>64.899188699381583</v>
      </c>
      <c r="H14" s="13">
        <v>16.556276652234416</v>
      </c>
      <c r="I14" s="13">
        <v>7.0240252866173583</v>
      </c>
      <c r="J14" s="13">
        <v>10.080515040424299</v>
      </c>
      <c r="K14" s="13">
        <v>1.4399943213423416</v>
      </c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1:27">
      <c r="A15" s="11" t="s">
        <v>48</v>
      </c>
      <c r="B15" s="12">
        <v>73.761415643200635</v>
      </c>
      <c r="C15" s="12">
        <v>15.68058230843169</v>
      </c>
      <c r="D15" s="12">
        <v>4.5853749071634491</v>
      </c>
      <c r="E15" s="12">
        <v>4.986587557819977</v>
      </c>
      <c r="F15" s="12">
        <v>0.98603958338425146</v>
      </c>
      <c r="G15" s="25">
        <v>52.3808715968377</v>
      </c>
      <c r="H15" s="12">
        <v>25.249340355185197</v>
      </c>
      <c r="I15" s="12">
        <v>9.8224825166458007</v>
      </c>
      <c r="J15" s="12">
        <v>11.378972079955401</v>
      </c>
      <c r="K15" s="12">
        <v>1.1683334513759029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1:27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1:27">
      <c r="A18" s="3" t="s">
        <v>82</v>
      </c>
      <c r="B18" s="3"/>
      <c r="C18" s="3"/>
      <c r="D18" s="3"/>
      <c r="E18" s="3"/>
      <c r="F18" s="3"/>
      <c r="G18" s="58"/>
      <c r="H18" s="58"/>
      <c r="I18" s="58"/>
      <c r="J18" s="58"/>
      <c r="K18" s="58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7">
      <c r="A19" s="40"/>
      <c r="B19" s="122" t="s">
        <v>76</v>
      </c>
      <c r="C19" s="122"/>
      <c r="D19" s="122"/>
      <c r="E19" s="122"/>
      <c r="F19" s="122"/>
      <c r="G19" s="125" t="s">
        <v>72</v>
      </c>
      <c r="H19" s="121"/>
      <c r="I19" s="121"/>
      <c r="J19" s="121"/>
      <c r="K19" s="121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7">
      <c r="A20" s="41"/>
      <c r="B20" s="47" t="s">
        <v>77</v>
      </c>
      <c r="C20" s="47" t="s">
        <v>78</v>
      </c>
      <c r="D20" s="47" t="s">
        <v>79</v>
      </c>
      <c r="E20" s="47" t="s">
        <v>80</v>
      </c>
      <c r="F20" s="47" t="s">
        <v>81</v>
      </c>
      <c r="G20" s="48" t="s">
        <v>77</v>
      </c>
      <c r="H20" s="36" t="s">
        <v>78</v>
      </c>
      <c r="I20" s="36" t="s">
        <v>79</v>
      </c>
      <c r="J20" s="36" t="s">
        <v>80</v>
      </c>
      <c r="K20" s="36" t="s">
        <v>81</v>
      </c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7">
      <c r="A21" s="5" t="s">
        <v>46</v>
      </c>
      <c r="B21" s="9">
        <v>31.471583510081196</v>
      </c>
      <c r="C21" s="9">
        <v>13.192916633747398</v>
      </c>
      <c r="D21" s="9">
        <v>5.7081716523484056</v>
      </c>
      <c r="E21" s="9">
        <v>10.402328692189611</v>
      </c>
      <c r="F21" s="9">
        <v>39.224999511633392</v>
      </c>
      <c r="G21" s="24">
        <v>38.519344650522072</v>
      </c>
      <c r="H21" s="13">
        <v>23.29306836586488</v>
      </c>
      <c r="I21" s="13">
        <v>9.8796876545138996</v>
      </c>
      <c r="J21" s="13">
        <v>14.526169523811241</v>
      </c>
      <c r="K21" s="13">
        <v>13.781729805287906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27">
      <c r="A22" s="19" t="s">
        <v>47</v>
      </c>
      <c r="B22" s="13">
        <v>60.806477708012331</v>
      </c>
      <c r="C22" s="13">
        <v>10.618478551536157</v>
      </c>
      <c r="D22" s="13">
        <v>5.692021216574771</v>
      </c>
      <c r="E22" s="13">
        <v>8.0779778407455236</v>
      </c>
      <c r="F22" s="13">
        <v>14.805044683131221</v>
      </c>
      <c r="G22" s="24">
        <v>57.50058298837348</v>
      </c>
      <c r="H22" s="13">
        <v>14.544524197650674</v>
      </c>
      <c r="I22" s="13">
        <v>5.745476401497009</v>
      </c>
      <c r="J22" s="13">
        <v>13.946289441774345</v>
      </c>
      <c r="K22" s="13">
        <v>8.2631269707044819</v>
      </c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1:27">
      <c r="A23" s="11" t="s">
        <v>48</v>
      </c>
      <c r="B23" s="12">
        <v>41.081356741843592</v>
      </c>
      <c r="C23" s="12">
        <v>12.349560390416951</v>
      </c>
      <c r="D23" s="12">
        <v>5.7028809557353011</v>
      </c>
      <c r="E23" s="12">
        <v>9.6408981432085668</v>
      </c>
      <c r="F23" s="12">
        <v>31.225303768795587</v>
      </c>
      <c r="G23" s="25">
        <v>44.750108727551172</v>
      </c>
      <c r="H23" s="12">
        <v>20.42127919387444</v>
      </c>
      <c r="I23" s="12">
        <v>8.5225952191494887</v>
      </c>
      <c r="J23" s="12">
        <v>14.335818614148247</v>
      </c>
      <c r="K23" s="12">
        <v>11.970198245276654</v>
      </c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</row>
    <row r="24" spans="1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</row>
    <row r="25" spans="1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1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1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1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1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1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1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1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6">
    <mergeCell ref="B3:D3"/>
    <mergeCell ref="B11:F11"/>
    <mergeCell ref="B19:F19"/>
    <mergeCell ref="E3:G3"/>
    <mergeCell ref="G11:K11"/>
    <mergeCell ref="G19:K19"/>
  </mergeCells>
  <hyperlinks>
    <hyperlink ref="A1" location="'Table of Contents'!A1" display="Back to Table of Contents" xr:uid="{705AD084-F888-4069-A926-D4647B8B75BE}"/>
  </hyperlinks>
  <pageMargins left="0.25" right="0.25" top="0.75" bottom="0.75" header="0.3" footer="0.3"/>
  <pageSetup paperSize="9" scale="76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A549"/>
  <sheetViews>
    <sheetView workbookViewId="0">
      <selection activeCell="D9" sqref="D9"/>
    </sheetView>
  </sheetViews>
  <sheetFormatPr defaultColWidth="9.1796875" defaultRowHeight="12.5"/>
  <cols>
    <col min="1" max="1" width="10.54296875" style="5" customWidth="1"/>
    <col min="2" max="2" width="17.453125" style="5" bestFit="1" customWidth="1"/>
    <col min="3" max="3" width="16.26953125" style="5" bestFit="1" customWidth="1"/>
    <col min="4" max="4" width="18.54296875" style="5" bestFit="1" customWidth="1"/>
    <col min="5" max="5" width="15.453125" style="5" bestFit="1" customWidth="1"/>
    <col min="6" max="6" width="17.453125" style="5" bestFit="1" customWidth="1"/>
    <col min="7" max="7" width="16.26953125" style="5" bestFit="1" customWidth="1"/>
    <col min="8" max="8" width="18.54296875" style="5" bestFit="1" customWidth="1"/>
    <col min="9" max="9" width="15.453125" style="5" bestFit="1" customWidth="1"/>
    <col min="10" max="16384" width="9.1796875" style="5"/>
  </cols>
  <sheetData>
    <row r="1" spans="1:27" ht="14.5">
      <c r="A1" s="49" t="s">
        <v>43</v>
      </c>
    </row>
    <row r="2" spans="1:27">
      <c r="A2" s="3" t="s">
        <v>83</v>
      </c>
      <c r="B2" s="3"/>
      <c r="C2" s="3"/>
      <c r="D2" s="3"/>
      <c r="E2" s="3"/>
      <c r="F2" s="3"/>
      <c r="G2" s="3"/>
      <c r="H2" s="3"/>
      <c r="I2" s="3"/>
      <c r="J2" s="16"/>
    </row>
    <row r="3" spans="1:27" s="7" customFormat="1">
      <c r="A3" s="81"/>
      <c r="B3" s="120" t="s">
        <v>76</v>
      </c>
      <c r="C3" s="120"/>
      <c r="D3" s="120"/>
      <c r="E3" s="120"/>
      <c r="F3" s="120" t="s">
        <v>72</v>
      </c>
      <c r="G3" s="120"/>
      <c r="H3" s="120"/>
      <c r="I3" s="120"/>
      <c r="J3" s="17"/>
    </row>
    <row r="4" spans="1:27" s="7" customFormat="1">
      <c r="A4" s="8"/>
      <c r="B4" s="8" t="s">
        <v>84</v>
      </c>
      <c r="C4" s="8" t="s">
        <v>85</v>
      </c>
      <c r="D4" s="8" t="s">
        <v>86</v>
      </c>
      <c r="E4" s="8" t="s">
        <v>87</v>
      </c>
      <c r="F4" s="8" t="s">
        <v>84</v>
      </c>
      <c r="G4" s="8" t="s">
        <v>85</v>
      </c>
      <c r="H4" s="8" t="s">
        <v>86</v>
      </c>
      <c r="I4" s="8" t="s">
        <v>87</v>
      </c>
      <c r="J4" s="17"/>
    </row>
    <row r="5" spans="1:27">
      <c r="A5" s="5" t="s">
        <v>46</v>
      </c>
      <c r="B5" s="9">
        <v>54.488174656878762</v>
      </c>
      <c r="C5" s="9">
        <v>13.954088526302563</v>
      </c>
      <c r="D5" s="9">
        <v>12.90470026954231</v>
      </c>
      <c r="E5" s="9">
        <v>18.653036547276372</v>
      </c>
      <c r="F5" s="9">
        <v>34.955493165939984</v>
      </c>
      <c r="G5" s="9">
        <v>20.290714518301844</v>
      </c>
      <c r="H5" s="9">
        <v>11.0439728651272</v>
      </c>
      <c r="I5" s="9">
        <v>33.709819450630974</v>
      </c>
      <c r="J5" s="18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7">
      <c r="A6" s="5" t="s">
        <v>47</v>
      </c>
      <c r="B6" s="9">
        <v>56.629888560906494</v>
      </c>
      <c r="C6" s="9">
        <v>18.70550590930765</v>
      </c>
      <c r="D6" s="9">
        <v>8.1885740428752349</v>
      </c>
      <c r="E6" s="9">
        <v>16.476031486910621</v>
      </c>
      <c r="F6" s="9">
        <v>38.220119444205302</v>
      </c>
      <c r="G6" s="9">
        <v>20.673847485308535</v>
      </c>
      <c r="H6" s="9">
        <v>13.144248424360248</v>
      </c>
      <c r="I6" s="9">
        <v>27.961784646125913</v>
      </c>
      <c r="J6" s="10"/>
      <c r="K6" s="13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7">
      <c r="A7" s="11" t="s">
        <v>48</v>
      </c>
      <c r="B7" s="12">
        <v>55.194599967774906</v>
      </c>
      <c r="C7" s="12">
        <v>15.521301353223297</v>
      </c>
      <c r="D7" s="12">
        <v>11.349127917122434</v>
      </c>
      <c r="E7" s="12">
        <v>17.934970761879363</v>
      </c>
      <c r="F7" s="12">
        <v>36.033745748123877</v>
      </c>
      <c r="G7" s="12">
        <v>20.4172570612401</v>
      </c>
      <c r="H7" s="12">
        <v>11.737659477931185</v>
      </c>
      <c r="I7" s="12">
        <v>31.811337712704844</v>
      </c>
      <c r="J7" s="10"/>
      <c r="K7" s="13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B8" s="9"/>
      <c r="C8" s="9"/>
      <c r="D8" s="9"/>
      <c r="E8" s="9"/>
      <c r="F8" s="9"/>
      <c r="G8" s="9"/>
      <c r="H8" s="9"/>
      <c r="I8" s="9"/>
      <c r="J8" s="10"/>
      <c r="K8" s="13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>
      <c r="B9" s="9"/>
      <c r="C9" s="9"/>
      <c r="D9" s="9"/>
      <c r="E9" s="9"/>
      <c r="F9" s="9"/>
      <c r="G9" s="9"/>
      <c r="H9" s="9"/>
      <c r="I9" s="9"/>
      <c r="J9" s="10"/>
      <c r="K9" s="13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A10" s="3" t="s">
        <v>88</v>
      </c>
      <c r="B10" s="3"/>
      <c r="C10" s="3"/>
      <c r="D10" s="3"/>
      <c r="E10" s="3"/>
      <c r="F10" s="3"/>
      <c r="G10" s="3"/>
      <c r="H10" s="3"/>
      <c r="I10" s="3"/>
      <c r="J10" s="4"/>
      <c r="K10" s="13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>
      <c r="A11" s="38"/>
      <c r="B11" s="121" t="s">
        <v>76</v>
      </c>
      <c r="C11" s="121"/>
      <c r="D11" s="121"/>
      <c r="E11" s="121"/>
      <c r="F11" s="121" t="s">
        <v>72</v>
      </c>
      <c r="G11" s="121"/>
      <c r="H11" s="121"/>
      <c r="I11" s="121"/>
      <c r="J11" s="10"/>
      <c r="K11" s="1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>
      <c r="A12" s="41"/>
      <c r="B12" s="47" t="s">
        <v>89</v>
      </c>
      <c r="C12" s="47" t="s">
        <v>90</v>
      </c>
      <c r="D12" s="47" t="s">
        <v>91</v>
      </c>
      <c r="E12" s="47" t="s">
        <v>92</v>
      </c>
      <c r="F12" s="47" t="s">
        <v>89</v>
      </c>
      <c r="G12" s="47" t="s">
        <v>90</v>
      </c>
      <c r="H12" s="47" t="s">
        <v>91</v>
      </c>
      <c r="I12" s="47" t="s">
        <v>92</v>
      </c>
      <c r="J12" s="18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>
      <c r="A13" s="5" t="s">
        <v>46</v>
      </c>
      <c r="B13" s="9">
        <v>53.489645589695769</v>
      </c>
      <c r="C13" s="9">
        <v>25.10790438126141</v>
      </c>
      <c r="D13" s="9">
        <v>6.9646778240120426</v>
      </c>
      <c r="E13" s="9">
        <v>14.437772205030782</v>
      </c>
      <c r="F13" s="9">
        <v>40.433064107167688</v>
      </c>
      <c r="G13" s="9">
        <v>26.531539099589395</v>
      </c>
      <c r="H13" s="9">
        <v>13.751306098591073</v>
      </c>
      <c r="I13" s="9">
        <v>19.284090694651837</v>
      </c>
      <c r="J13" s="18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>
      <c r="A14" s="5" t="s">
        <v>47</v>
      </c>
      <c r="B14" s="9">
        <v>72.355560947515627</v>
      </c>
      <c r="C14" s="9">
        <v>12.227437102112891</v>
      </c>
      <c r="D14" s="9">
        <v>5.229625887919549</v>
      </c>
      <c r="E14" s="9">
        <v>10.18737606245193</v>
      </c>
      <c r="F14" s="9">
        <v>51.777859767104239</v>
      </c>
      <c r="G14" s="9">
        <v>20.390301643129469</v>
      </c>
      <c r="H14" s="9">
        <v>9.0342359093997828</v>
      </c>
      <c r="I14" s="9">
        <v>18.797602680366506</v>
      </c>
      <c r="J14" s="18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>
      <c r="A15" s="11" t="s">
        <v>48</v>
      </c>
      <c r="B15" s="12">
        <v>59.712400224161534</v>
      </c>
      <c r="C15" s="12">
        <v>20.85939663937846</v>
      </c>
      <c r="D15" s="12">
        <v>6.3923863517149879</v>
      </c>
      <c r="E15" s="12">
        <v>13.03581678474502</v>
      </c>
      <c r="F15" s="12">
        <v>44.180064275644867</v>
      </c>
      <c r="G15" s="12">
        <v>24.503188966737167</v>
      </c>
      <c r="H15" s="12">
        <v>12.193335084971487</v>
      </c>
      <c r="I15" s="12">
        <v>19.123411672646476</v>
      </c>
      <c r="J15" s="18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4">
    <mergeCell ref="B11:E11"/>
    <mergeCell ref="F11:I11"/>
    <mergeCell ref="B3:E3"/>
    <mergeCell ref="F3:I3"/>
  </mergeCells>
  <hyperlinks>
    <hyperlink ref="A1" location="'Table of Contents'!A1" display="Back to Table of Contents" xr:uid="{C6F4467B-82B4-415E-B881-D8E8BBB5CB0C}"/>
  </hyperlinks>
  <pageMargins left="0.25" right="0.25" top="0.75" bottom="0.75" header="0.3" footer="0.3"/>
  <pageSetup paperSize="9" scale="97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A549"/>
  <sheetViews>
    <sheetView workbookViewId="0">
      <selection activeCell="D9" sqref="D9"/>
    </sheetView>
  </sheetViews>
  <sheetFormatPr defaultColWidth="9.1796875" defaultRowHeight="12.5"/>
  <cols>
    <col min="1" max="1" width="11.54296875" style="5" customWidth="1"/>
    <col min="2" max="2" width="13.1796875" style="5" bestFit="1" customWidth="1"/>
    <col min="3" max="3" width="18.81640625" style="5" bestFit="1" customWidth="1"/>
    <col min="4" max="4" width="10" style="5" bestFit="1" customWidth="1"/>
    <col min="5" max="5" width="22.1796875" style="5" bestFit="1" customWidth="1"/>
    <col min="6" max="6" width="16.26953125" style="5" bestFit="1" customWidth="1"/>
    <col min="7" max="16384" width="9.1796875" style="5"/>
  </cols>
  <sheetData>
    <row r="1" spans="1:27" ht="14.5">
      <c r="A1" s="49" t="s">
        <v>43</v>
      </c>
    </row>
    <row r="2" spans="1:27">
      <c r="A2" s="3" t="s">
        <v>93</v>
      </c>
      <c r="B2" s="3"/>
      <c r="C2" s="3"/>
      <c r="D2" s="3"/>
      <c r="E2" s="3"/>
      <c r="F2" s="3"/>
      <c r="G2" s="16"/>
      <c r="H2" s="16"/>
      <c r="I2" s="16"/>
      <c r="J2" s="16"/>
    </row>
    <row r="3" spans="1:27" s="7" customFormat="1">
      <c r="A3" s="81"/>
      <c r="B3" s="120" t="s">
        <v>72</v>
      </c>
      <c r="C3" s="120"/>
      <c r="D3" s="120"/>
      <c r="E3" s="120"/>
      <c r="F3" s="120"/>
      <c r="G3" s="17"/>
      <c r="H3" s="17"/>
      <c r="I3" s="17"/>
      <c r="J3" s="17"/>
    </row>
    <row r="4" spans="1:27" s="7" customFormat="1">
      <c r="A4" s="8"/>
      <c r="B4" s="8" t="s">
        <v>94</v>
      </c>
      <c r="C4" s="8" t="s">
        <v>95</v>
      </c>
      <c r="D4" s="8" t="s">
        <v>96</v>
      </c>
      <c r="E4" s="8" t="s">
        <v>97</v>
      </c>
      <c r="F4" s="8" t="s">
        <v>98</v>
      </c>
      <c r="G4" s="17"/>
      <c r="H4" s="17"/>
      <c r="I4" s="17"/>
      <c r="J4" s="17"/>
    </row>
    <row r="5" spans="1:27">
      <c r="A5" s="5" t="s">
        <v>46</v>
      </c>
      <c r="B5" s="9">
        <v>82.68652835357355</v>
      </c>
      <c r="C5" s="9">
        <v>15.521590206057875</v>
      </c>
      <c r="D5" s="9">
        <v>0.21809701878426579</v>
      </c>
      <c r="E5" s="9">
        <v>1.3761909346302492</v>
      </c>
      <c r="F5" s="9">
        <v>0.19759348695405679</v>
      </c>
      <c r="G5" s="18"/>
      <c r="H5" s="18"/>
      <c r="I5" s="18"/>
      <c r="J5" s="18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7">
      <c r="A6" s="5" t="s">
        <v>47</v>
      </c>
      <c r="B6" s="9">
        <v>91.783779594459574</v>
      </c>
      <c r="C6" s="9">
        <v>4.8928849089682744</v>
      </c>
      <c r="D6" s="9">
        <v>0.6402785210479317</v>
      </c>
      <c r="E6" s="9">
        <v>2.1880150190815995</v>
      </c>
      <c r="F6" s="9">
        <v>0.49504195644262766</v>
      </c>
      <c r="G6" s="18"/>
      <c r="H6" s="18"/>
      <c r="I6" s="18"/>
      <c r="J6" s="18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7">
      <c r="A7" s="11" t="s">
        <v>48</v>
      </c>
      <c r="B7" s="12">
        <v>85.691201417245978</v>
      </c>
      <c r="C7" s="12">
        <v>12.011102954222107</v>
      </c>
      <c r="D7" s="12">
        <v>0.35753665326762074</v>
      </c>
      <c r="E7" s="12">
        <v>1.6443231313127633</v>
      </c>
      <c r="F7" s="12">
        <v>0.29583584395153728</v>
      </c>
      <c r="G7" s="18"/>
      <c r="H7" s="18"/>
      <c r="I7" s="18"/>
      <c r="J7" s="18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B8" s="9"/>
      <c r="C8" s="9"/>
      <c r="D8" s="9"/>
      <c r="E8" s="9"/>
      <c r="F8" s="9"/>
      <c r="G8" s="18"/>
      <c r="H8" s="18"/>
      <c r="I8" s="18"/>
      <c r="J8" s="18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>
      <c r="B9" s="9"/>
      <c r="C9" s="9"/>
      <c r="D9" s="9"/>
      <c r="E9" s="9"/>
      <c r="F9" s="9"/>
      <c r="G9" s="18"/>
      <c r="H9" s="18"/>
      <c r="I9" s="18"/>
      <c r="J9" s="18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A10" s="3" t="s">
        <v>99</v>
      </c>
      <c r="B10" s="58"/>
      <c r="C10" s="58"/>
      <c r="D10" s="58"/>
      <c r="E10" s="58"/>
      <c r="F10" s="58"/>
      <c r="G10" s="18"/>
      <c r="H10" s="18"/>
      <c r="I10" s="18"/>
      <c r="J10" s="18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>
      <c r="A11" s="38"/>
      <c r="B11" s="121" t="s">
        <v>72</v>
      </c>
      <c r="C11" s="121"/>
      <c r="D11" s="121"/>
      <c r="E11" s="121"/>
      <c r="F11" s="121"/>
      <c r="G11" s="10"/>
      <c r="H11" s="10"/>
      <c r="I11" s="10"/>
      <c r="J11" s="10"/>
      <c r="K11" s="1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>
      <c r="A12" s="41"/>
      <c r="B12" s="59" t="s">
        <v>94</v>
      </c>
      <c r="C12" s="59" t="s">
        <v>95</v>
      </c>
      <c r="D12" s="59" t="s">
        <v>96</v>
      </c>
      <c r="E12" s="59" t="s">
        <v>97</v>
      </c>
      <c r="F12" s="59" t="s">
        <v>98</v>
      </c>
      <c r="G12" s="10"/>
      <c r="H12" s="10"/>
      <c r="I12" s="10"/>
      <c r="J12" s="10"/>
      <c r="K12" s="13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>
      <c r="A13" s="5" t="s">
        <v>100</v>
      </c>
      <c r="B13" s="9">
        <v>82.235728260011825</v>
      </c>
      <c r="C13" s="9">
        <v>16.184956984111679</v>
      </c>
      <c r="D13" s="9">
        <v>0.44930011251642815</v>
      </c>
      <c r="E13" s="9">
        <v>1.1300146433600717</v>
      </c>
      <c r="F13" s="9"/>
      <c r="G13" s="18"/>
      <c r="H13" s="18"/>
      <c r="I13" s="18"/>
      <c r="J13" s="18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>
      <c r="A14" s="11" t="s">
        <v>101</v>
      </c>
      <c r="B14" s="12">
        <v>87.914810148940717</v>
      </c>
      <c r="C14" s="12">
        <v>9.3273403524070257</v>
      </c>
      <c r="D14" s="12">
        <v>0.29884743371401767</v>
      </c>
      <c r="E14" s="12">
        <v>1.9737597647227614</v>
      </c>
      <c r="F14" s="12">
        <v>0.4852423002154822</v>
      </c>
      <c r="G14" s="18"/>
      <c r="H14" s="18"/>
      <c r="I14" s="18"/>
      <c r="J14" s="18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>
      <c r="B15" s="9"/>
      <c r="C15" s="9"/>
      <c r="D15" s="9"/>
      <c r="E15" s="9"/>
      <c r="F15" s="9"/>
      <c r="G15" s="18"/>
      <c r="H15" s="18"/>
      <c r="I15" s="18"/>
      <c r="J15" s="18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2">
    <mergeCell ref="B3:F3"/>
    <mergeCell ref="B11:F11"/>
  </mergeCells>
  <hyperlinks>
    <hyperlink ref="A1" location="'Table of Contents'!A1" display="Back to Table of Contents" xr:uid="{67ED63D9-E0E7-4F90-B1AA-7401B8DC6790}"/>
  </hyperlinks>
  <pageMargins left="0.25" right="0.25" top="0.75" bottom="0.75" header="0.3" footer="0.3"/>
  <pageSetup paperSize="9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A549"/>
  <sheetViews>
    <sheetView workbookViewId="0">
      <selection activeCell="D9" sqref="D9"/>
    </sheetView>
  </sheetViews>
  <sheetFormatPr defaultColWidth="9.1796875" defaultRowHeight="12.5"/>
  <cols>
    <col min="1" max="1" width="6.54296875" style="5" customWidth="1"/>
    <col min="2" max="2" width="11.26953125" style="5" bestFit="1" customWidth="1"/>
    <col min="3" max="3" width="8.26953125" style="5" bestFit="1" customWidth="1"/>
    <col min="4" max="4" width="7.7265625" style="5" bestFit="1" customWidth="1"/>
    <col min="5" max="16384" width="9.1796875" style="5"/>
  </cols>
  <sheetData>
    <row r="1" spans="1:27" ht="14.5">
      <c r="A1" s="49" t="s">
        <v>43</v>
      </c>
    </row>
    <row r="2" spans="1:27">
      <c r="A2" s="3" t="s">
        <v>102</v>
      </c>
      <c r="B2" s="3"/>
      <c r="C2" s="3"/>
      <c r="D2" s="3"/>
      <c r="E2" s="16"/>
      <c r="F2" s="16"/>
      <c r="G2" s="16"/>
      <c r="H2" s="16"/>
      <c r="I2" s="16"/>
      <c r="J2" s="16"/>
    </row>
    <row r="3" spans="1:27" s="7" customFormat="1">
      <c r="A3" s="81"/>
      <c r="B3" s="120" t="s">
        <v>72</v>
      </c>
      <c r="C3" s="120"/>
      <c r="D3" s="120"/>
      <c r="E3" s="17"/>
      <c r="F3" s="17"/>
      <c r="G3" s="17"/>
      <c r="H3" s="17"/>
      <c r="I3" s="17"/>
      <c r="J3" s="17"/>
    </row>
    <row r="4" spans="1:27" s="7" customFormat="1">
      <c r="A4" s="8"/>
      <c r="B4" s="8" t="s">
        <v>46</v>
      </c>
      <c r="C4" s="8" t="s">
        <v>47</v>
      </c>
      <c r="D4" s="8" t="s">
        <v>48</v>
      </c>
      <c r="E4" s="17"/>
      <c r="F4" s="17"/>
      <c r="G4" s="17"/>
      <c r="H4" s="17"/>
      <c r="I4" s="17"/>
      <c r="J4" s="17"/>
    </row>
    <row r="5" spans="1:27">
      <c r="A5" s="11" t="s">
        <v>103</v>
      </c>
      <c r="B5" s="12">
        <v>99.114656304892691</v>
      </c>
      <c r="C5" s="12">
        <v>95.390305814402268</v>
      </c>
      <c r="D5" s="12">
        <v>97.884564346108689</v>
      </c>
      <c r="E5" s="18"/>
      <c r="F5" s="18"/>
      <c r="G5" s="18"/>
      <c r="H5" s="18"/>
      <c r="I5" s="18"/>
      <c r="J5" s="18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7">
      <c r="B6" s="9"/>
      <c r="C6" s="9"/>
      <c r="D6" s="9"/>
      <c r="E6" s="18"/>
      <c r="F6" s="18"/>
      <c r="G6" s="18"/>
      <c r="H6" s="18"/>
      <c r="I6" s="18"/>
      <c r="J6" s="18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7">
      <c r="B7" s="9"/>
      <c r="C7" s="9"/>
      <c r="D7" s="9"/>
      <c r="E7" s="18"/>
      <c r="F7" s="18"/>
      <c r="G7" s="18"/>
      <c r="H7" s="18"/>
      <c r="I7" s="18"/>
      <c r="J7" s="18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A8" s="3" t="s">
        <v>104</v>
      </c>
      <c r="B8" s="3"/>
      <c r="C8" s="3"/>
      <c r="D8" s="4"/>
      <c r="E8" s="18"/>
      <c r="F8" s="18"/>
      <c r="G8" s="18"/>
      <c r="H8" s="18"/>
      <c r="I8" s="18"/>
      <c r="J8" s="18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>
      <c r="A9" s="40"/>
      <c r="B9" s="120" t="s">
        <v>72</v>
      </c>
      <c r="C9" s="120"/>
      <c r="D9" s="14"/>
      <c r="E9" s="18"/>
      <c r="F9" s="18"/>
      <c r="G9" s="18"/>
      <c r="H9" s="18"/>
      <c r="I9" s="18"/>
      <c r="J9" s="18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A10" s="41"/>
      <c r="B10" s="41" t="s">
        <v>100</v>
      </c>
      <c r="C10" s="41" t="s">
        <v>101</v>
      </c>
      <c r="D10" s="14"/>
      <c r="E10" s="18"/>
      <c r="F10" s="18"/>
      <c r="G10" s="18"/>
      <c r="H10" s="18"/>
      <c r="I10" s="18"/>
      <c r="J10" s="18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>
      <c r="A11" s="11" t="s">
        <v>103</v>
      </c>
      <c r="B11" s="12">
        <v>99.166061899445197</v>
      </c>
      <c r="C11" s="12">
        <v>97.063981826450544</v>
      </c>
      <c r="D11" s="10"/>
      <c r="E11" s="10"/>
      <c r="F11" s="10"/>
      <c r="G11" s="10"/>
      <c r="H11" s="10"/>
      <c r="I11" s="10"/>
      <c r="J11" s="10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2">
    <mergeCell ref="B3:D3"/>
    <mergeCell ref="B9:C9"/>
  </mergeCells>
  <hyperlinks>
    <hyperlink ref="A1" location="'Table of Contents'!A1" display="Back to Table of Contents" xr:uid="{F815E93A-8E80-44F0-8915-2CD6CB8E035B}"/>
  </hyperlinks>
  <pageMargins left="0.25" right="0.25" top="0.75" bottom="0.75" header="0.3" footer="0.3"/>
  <pageSetup paperSize="9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A549"/>
  <sheetViews>
    <sheetView topLeftCell="E1" workbookViewId="0">
      <selection activeCell="D9" sqref="D9"/>
    </sheetView>
  </sheetViews>
  <sheetFormatPr defaultColWidth="9.1796875" defaultRowHeight="12.5"/>
  <cols>
    <col min="1" max="1" width="11.5429687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9" width="8.54296875" style="5" bestFit="1" customWidth="1"/>
    <col min="20" max="16384" width="9.1796875" style="5"/>
  </cols>
  <sheetData>
    <row r="1" spans="1:27" ht="14.5">
      <c r="A1" s="49" t="s">
        <v>43</v>
      </c>
    </row>
    <row r="2" spans="1:27">
      <c r="A2" s="3" t="s">
        <v>105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7" s="7" customFormat="1">
      <c r="A3" s="81"/>
      <c r="B3" s="120" t="s">
        <v>45</v>
      </c>
      <c r="C3" s="120"/>
      <c r="D3" s="120"/>
      <c r="E3" s="123" t="s">
        <v>106</v>
      </c>
      <c r="F3" s="124"/>
      <c r="G3" s="124"/>
      <c r="H3" s="120" t="s">
        <v>76</v>
      </c>
      <c r="I3" s="120"/>
      <c r="J3" s="120"/>
      <c r="K3" s="123" t="s">
        <v>107</v>
      </c>
      <c r="L3" s="124"/>
      <c r="M3" s="124"/>
      <c r="N3" s="123" t="s">
        <v>108</v>
      </c>
      <c r="O3" s="124"/>
      <c r="P3" s="126"/>
      <c r="Q3" s="123" t="s">
        <v>72</v>
      </c>
      <c r="R3" s="124"/>
      <c r="S3" s="124"/>
      <c r="T3" s="123" t="s">
        <v>109</v>
      </c>
      <c r="U3" s="124"/>
      <c r="V3" s="124"/>
    </row>
    <row r="4" spans="1:27" s="7" customFormat="1">
      <c r="A4" s="8"/>
      <c r="B4" s="8" t="s">
        <v>46</v>
      </c>
      <c r="C4" s="8" t="s">
        <v>47</v>
      </c>
      <c r="D4" s="8" t="s">
        <v>48</v>
      </c>
      <c r="E4" s="22" t="s">
        <v>46</v>
      </c>
      <c r="F4" s="23" t="s">
        <v>47</v>
      </c>
      <c r="G4" s="23" t="s">
        <v>48</v>
      </c>
      <c r="H4" s="8" t="s">
        <v>46</v>
      </c>
      <c r="I4" s="8" t="s">
        <v>47</v>
      </c>
      <c r="J4" s="8" t="s">
        <v>48</v>
      </c>
      <c r="K4" s="22" t="s">
        <v>46</v>
      </c>
      <c r="L4" s="23" t="s">
        <v>47</v>
      </c>
      <c r="M4" s="23" t="s">
        <v>48</v>
      </c>
      <c r="N4" s="22" t="s">
        <v>46</v>
      </c>
      <c r="O4" s="23" t="s">
        <v>47</v>
      </c>
      <c r="P4" s="46" t="s">
        <v>48</v>
      </c>
      <c r="Q4" s="22" t="s">
        <v>46</v>
      </c>
      <c r="R4" s="23" t="s">
        <v>47</v>
      </c>
      <c r="S4" s="23" t="s">
        <v>48</v>
      </c>
      <c r="T4" s="22" t="s">
        <v>46</v>
      </c>
      <c r="U4" s="23" t="s">
        <v>47</v>
      </c>
      <c r="V4" s="23" t="s">
        <v>48</v>
      </c>
    </row>
    <row r="5" spans="1:27">
      <c r="A5" s="5" t="s">
        <v>110</v>
      </c>
      <c r="B5" s="9">
        <v>63.666737628698399</v>
      </c>
      <c r="C5" s="9">
        <v>80.99416829651814</v>
      </c>
      <c r="D5" s="9">
        <v>70.782162621051683</v>
      </c>
      <c r="E5" s="24">
        <v>70.06902735799359</v>
      </c>
      <c r="F5" s="13">
        <v>83.693045976264926</v>
      </c>
      <c r="G5" s="13">
        <v>74.995253521494021</v>
      </c>
      <c r="H5" s="9">
        <v>81.503236990083678</v>
      </c>
      <c r="I5" s="9">
        <v>90.115518643623531</v>
      </c>
      <c r="J5" s="9">
        <v>84.710673237029297</v>
      </c>
      <c r="K5" s="24">
        <v>91.89705766289218</v>
      </c>
      <c r="L5" s="13">
        <v>94.005109166058446</v>
      </c>
      <c r="M5" s="13">
        <v>92.697087048369639</v>
      </c>
      <c r="N5" s="24">
        <v>89.271331326650298</v>
      </c>
      <c r="O5" s="13">
        <v>93.31537662259062</v>
      </c>
      <c r="P5" s="44">
        <v>90.579470079113321</v>
      </c>
      <c r="Q5" s="24">
        <v>95.291354074743452</v>
      </c>
      <c r="R5" s="13">
        <v>95.13639530014153</v>
      </c>
      <c r="S5" s="13">
        <v>95.235679194443776</v>
      </c>
      <c r="T5" s="24">
        <v>94.274659633608252</v>
      </c>
      <c r="U5" s="13">
        <v>93.773429898495564</v>
      </c>
      <c r="V5" s="13">
        <v>94.108070415519038</v>
      </c>
      <c r="W5" s="9"/>
      <c r="X5" s="9"/>
      <c r="Y5" s="9"/>
      <c r="Z5" s="9"/>
      <c r="AA5" s="9"/>
    </row>
    <row r="6" spans="1:27">
      <c r="A6" s="5" t="s">
        <v>111</v>
      </c>
      <c r="B6" s="9">
        <v>60.190521770007464</v>
      </c>
      <c r="C6" s="9">
        <v>78.793850920333398</v>
      </c>
      <c r="D6" s="9">
        <v>67.640875320210228</v>
      </c>
      <c r="E6" s="24">
        <v>52.473710839806891</v>
      </c>
      <c r="F6" s="13">
        <v>78.794660166428883</v>
      </c>
      <c r="G6" s="13">
        <v>63.588219454116491</v>
      </c>
      <c r="H6" s="9">
        <v>46.886295292945029</v>
      </c>
      <c r="I6" s="9">
        <v>76.375867036713373</v>
      </c>
      <c r="J6" s="9">
        <v>61.16343639192899</v>
      </c>
      <c r="K6" s="24">
        <v>52.765900861444742</v>
      </c>
      <c r="L6" s="13">
        <v>78.728301237856172</v>
      </c>
      <c r="M6" s="13">
        <v>64.656637467440063</v>
      </c>
      <c r="N6" s="24">
        <v>50.448708739033833</v>
      </c>
      <c r="O6" s="13">
        <v>80.837847929601907</v>
      </c>
      <c r="P6" s="44">
        <v>64.533378957119382</v>
      </c>
      <c r="Q6" s="24">
        <v>53.33118060849349</v>
      </c>
      <c r="R6" s="13">
        <v>79.022282526430288</v>
      </c>
      <c r="S6" s="13">
        <v>66.711639905257528</v>
      </c>
      <c r="T6" s="24">
        <v>56.572566474818856</v>
      </c>
      <c r="U6" s="13">
        <v>77.868707068381951</v>
      </c>
      <c r="V6" s="13">
        <v>66.925580639277342</v>
      </c>
      <c r="W6" s="9"/>
      <c r="X6" s="9"/>
      <c r="Y6" s="9"/>
      <c r="Z6" s="9"/>
      <c r="AA6" s="9"/>
    </row>
    <row r="7" spans="1:27">
      <c r="A7" s="5" t="s">
        <v>112</v>
      </c>
      <c r="B7" s="9">
        <v>76.273130714278565</v>
      </c>
      <c r="C7" s="9">
        <v>88.849850887242852</v>
      </c>
      <c r="D7" s="9">
        <v>81.468576431677775</v>
      </c>
      <c r="E7" s="24">
        <v>59.857867752222226</v>
      </c>
      <c r="F7" s="13">
        <v>86.519401396492711</v>
      </c>
      <c r="G7" s="13">
        <v>72.209475377151321</v>
      </c>
      <c r="H7" s="9">
        <v>70.290360736883144</v>
      </c>
      <c r="I7" s="9">
        <v>86.427230811402623</v>
      </c>
      <c r="J7" s="9">
        <v>77.986783132413123</v>
      </c>
      <c r="K7" s="24">
        <v>58.231750688871522</v>
      </c>
      <c r="L7" s="13">
        <v>84.95334377051536</v>
      </c>
      <c r="M7" s="13">
        <v>71.043036629645158</v>
      </c>
      <c r="N7" s="24">
        <v>64.978501011961299</v>
      </c>
      <c r="O7" s="13">
        <v>88.329182236992239</v>
      </c>
      <c r="P7" s="44">
        <v>75.888424414118319</v>
      </c>
      <c r="Q7" s="24">
        <v>70.030560885752635</v>
      </c>
      <c r="R7" s="13">
        <v>87.367740476053754</v>
      </c>
      <c r="S7" s="13">
        <v>78.157986076879737</v>
      </c>
      <c r="T7" s="24">
        <v>65.995530192731678</v>
      </c>
      <c r="U7" s="13">
        <v>85.89133928768365</v>
      </c>
      <c r="V7" s="13">
        <v>75.234827058723241</v>
      </c>
      <c r="W7" s="9"/>
      <c r="X7" s="9"/>
      <c r="Y7" s="9"/>
      <c r="Z7" s="9"/>
      <c r="AA7" s="9"/>
    </row>
    <row r="8" spans="1:27">
      <c r="A8" s="19" t="s">
        <v>113</v>
      </c>
      <c r="B8" s="13">
        <v>86.865378654229048</v>
      </c>
      <c r="C8" s="13">
        <v>82.677155991322195</v>
      </c>
      <c r="D8" s="13">
        <v>85.690463584043499</v>
      </c>
      <c r="E8" s="24">
        <v>81.312777588512148</v>
      </c>
      <c r="F8" s="13">
        <v>86.637790153173441</v>
      </c>
      <c r="G8" s="13">
        <v>82.936068160135648</v>
      </c>
      <c r="H8" s="13">
        <v>79.3758064119354</v>
      </c>
      <c r="I8" s="13">
        <v>84.115520135170314</v>
      </c>
      <c r="J8" s="13">
        <v>80.735443490236193</v>
      </c>
      <c r="K8" s="24">
        <v>76.251966718240084</v>
      </c>
      <c r="L8" s="13">
        <v>82.650536083636283</v>
      </c>
      <c r="M8" s="13">
        <v>78.178768386338689</v>
      </c>
      <c r="N8" s="24">
        <v>70.86929832334782</v>
      </c>
      <c r="O8" s="13">
        <v>86.275879926467127</v>
      </c>
      <c r="P8" s="44">
        <v>75.902773978229149</v>
      </c>
      <c r="Q8" s="24">
        <v>76.99411007974696</v>
      </c>
      <c r="R8" s="13">
        <v>83.633210446502332</v>
      </c>
      <c r="S8" s="13">
        <v>79.046983042118796</v>
      </c>
      <c r="T8" s="24">
        <v>72.3624253426606</v>
      </c>
      <c r="U8" s="13">
        <v>85.930590387034741</v>
      </c>
      <c r="V8" s="13">
        <v>76.783894629328145</v>
      </c>
      <c r="W8" s="9"/>
      <c r="X8" s="9"/>
      <c r="Y8" s="9"/>
      <c r="Z8" s="9"/>
      <c r="AA8" s="9"/>
    </row>
    <row r="9" spans="1:27">
      <c r="A9" s="11" t="s">
        <v>114</v>
      </c>
      <c r="B9" s="12">
        <v>74.437681896725906</v>
      </c>
      <c r="C9" s="12">
        <v>84.446953771424262</v>
      </c>
      <c r="D9" s="12">
        <v>77.322514294351549</v>
      </c>
      <c r="E9" s="25">
        <v>72.895628756323063</v>
      </c>
      <c r="F9" s="12">
        <v>87.017726877957543</v>
      </c>
      <c r="G9" s="12">
        <v>77.263617609443415</v>
      </c>
      <c r="H9" s="12">
        <v>68.885358914438442</v>
      </c>
      <c r="I9" s="12">
        <v>83.20497451441787</v>
      </c>
      <c r="J9" s="12">
        <v>73.3660903585684</v>
      </c>
      <c r="K9" s="25">
        <v>72.298446079403945</v>
      </c>
      <c r="L9" s="12">
        <v>85.022076236455007</v>
      </c>
      <c r="M9" s="12">
        <v>76.355454538294552</v>
      </c>
      <c r="N9" s="25">
        <v>72.373863865079571</v>
      </c>
      <c r="O9" s="12">
        <v>86.234092910706451</v>
      </c>
      <c r="P9" s="45">
        <v>76.716971808904859</v>
      </c>
      <c r="Q9" s="25">
        <v>73.50044190779812</v>
      </c>
      <c r="R9" s="12">
        <v>83.873519187444373</v>
      </c>
      <c r="S9" s="12">
        <v>76.607783259785734</v>
      </c>
      <c r="T9" s="25">
        <v>69.626761773752264</v>
      </c>
      <c r="U9" s="12">
        <v>88.171586226913305</v>
      </c>
      <c r="V9" s="12">
        <v>75.34799674293437</v>
      </c>
      <c r="W9" s="9"/>
      <c r="X9" s="9"/>
      <c r="Y9" s="9"/>
      <c r="Z9" s="9"/>
      <c r="AA9" s="9"/>
    </row>
    <row r="10" spans="1:27">
      <c r="A10" s="19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>
      <c r="A11" s="19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>
      <c r="A12" s="19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>
      <c r="A13" s="19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7">
    <mergeCell ref="T3:V3"/>
    <mergeCell ref="Q3:S3"/>
    <mergeCell ref="B3:D3"/>
    <mergeCell ref="E3:G3"/>
    <mergeCell ref="H3:J3"/>
    <mergeCell ref="K3:M3"/>
    <mergeCell ref="N3:P3"/>
  </mergeCells>
  <hyperlinks>
    <hyperlink ref="A1" location="'Table of Contents'!A1" display="Back to Table of Contents" xr:uid="{204B4F63-9144-4FBF-B787-41F9AE6267BE}"/>
  </hyperlinks>
  <pageMargins left="0.25" right="0.25" top="0.75" bottom="0.75" header="0.3" footer="0.3"/>
  <pageSetup paperSize="9" scale="89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Q549"/>
  <sheetViews>
    <sheetView topLeftCell="AH1" workbookViewId="0">
      <selection activeCell="D9" sqref="D9"/>
    </sheetView>
  </sheetViews>
  <sheetFormatPr defaultColWidth="9.1796875" defaultRowHeight="12.5"/>
  <cols>
    <col min="1" max="1" width="11.54296875" style="5" customWidth="1"/>
    <col min="2" max="2" width="8.7265625" style="5" bestFit="1" customWidth="1"/>
    <col min="3" max="3" width="8.54296875" style="5" bestFit="1" customWidth="1"/>
    <col min="4" max="4" width="15.81640625" style="5" bestFit="1" customWidth="1"/>
    <col min="5" max="5" width="8" style="5" bestFit="1" customWidth="1"/>
    <col min="6" max="6" width="8.81640625" style="5" bestFit="1" customWidth="1"/>
    <col min="7" max="7" width="5.54296875" style="5" bestFit="1" customWidth="1"/>
    <col min="8" max="8" width="8.7265625" style="5" bestFit="1" customWidth="1"/>
    <col min="9" max="9" width="11.7265625" style="5" bestFit="1" customWidth="1"/>
    <col min="10" max="10" width="15.81640625" style="5" bestFit="1" customWidth="1"/>
    <col min="11" max="11" width="8" style="5" bestFit="1" customWidth="1"/>
    <col min="12" max="12" width="8.81640625" style="5" bestFit="1" customWidth="1"/>
    <col min="13" max="13" width="5.54296875" style="5" bestFit="1" customWidth="1"/>
    <col min="14" max="14" width="8.7265625" style="5" bestFit="1" customWidth="1"/>
    <col min="15" max="15" width="8.54296875" style="5" bestFit="1" customWidth="1"/>
    <col min="16" max="16" width="15.81640625" style="5" bestFit="1" customWidth="1"/>
    <col min="17" max="17" width="8" style="5" bestFit="1" customWidth="1"/>
    <col min="18" max="18" width="8.81640625" style="5" bestFit="1" customWidth="1"/>
    <col min="19" max="19" width="5.54296875" style="5" bestFit="1" customWidth="1"/>
    <col min="20" max="20" width="8.7265625" style="5" bestFit="1" customWidth="1"/>
    <col min="21" max="21" width="8.54296875" style="5" bestFit="1" customWidth="1"/>
    <col min="22" max="22" width="15.81640625" style="5" bestFit="1" customWidth="1"/>
    <col min="23" max="23" width="8" style="5" bestFit="1" customWidth="1"/>
    <col min="24" max="24" width="8.81640625" style="5" bestFit="1" customWidth="1"/>
    <col min="25" max="25" width="5.54296875" style="5" bestFit="1" customWidth="1"/>
    <col min="26" max="26" width="8.7265625" style="5" bestFit="1" customWidth="1"/>
    <col min="27" max="27" width="8.54296875" style="5" bestFit="1" customWidth="1"/>
    <col min="28" max="28" width="15.81640625" style="5" bestFit="1" customWidth="1"/>
    <col min="29" max="32" width="12" style="5" bestFit="1" customWidth="1"/>
    <col min="33" max="33" width="12.7265625" style="5" bestFit="1" customWidth="1"/>
    <col min="34" max="34" width="13.26953125" style="5" bestFit="1" customWidth="1"/>
    <col min="35" max="36" width="12" style="5" bestFit="1" customWidth="1"/>
    <col min="37" max="37" width="5.54296875" style="5" bestFit="1" customWidth="1"/>
    <col min="38" max="16384" width="9.1796875" style="5"/>
  </cols>
  <sheetData>
    <row r="1" spans="1:43" ht="14.5">
      <c r="A1" s="49" t="s">
        <v>43</v>
      </c>
    </row>
    <row r="2" spans="1:43">
      <c r="A2" s="3" t="s">
        <v>115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s="7" customFormat="1">
      <c r="A3" s="81"/>
      <c r="B3" s="124" t="s">
        <v>45</v>
      </c>
      <c r="C3" s="124"/>
      <c r="D3" s="124"/>
      <c r="E3" s="124"/>
      <c r="F3" s="124"/>
      <c r="G3" s="126"/>
      <c r="H3" s="124" t="s">
        <v>106</v>
      </c>
      <c r="I3" s="124"/>
      <c r="J3" s="124"/>
      <c r="K3" s="124"/>
      <c r="L3" s="124"/>
      <c r="M3" s="124"/>
      <c r="N3" s="123" t="s">
        <v>76</v>
      </c>
      <c r="O3" s="124"/>
      <c r="P3" s="124"/>
      <c r="Q3" s="124"/>
      <c r="R3" s="124"/>
      <c r="S3" s="124"/>
      <c r="T3" s="123" t="s">
        <v>107</v>
      </c>
      <c r="U3" s="124"/>
      <c r="V3" s="124"/>
      <c r="W3" s="124"/>
      <c r="X3" s="124"/>
      <c r="Y3" s="124"/>
      <c r="Z3" s="123" t="s">
        <v>108</v>
      </c>
      <c r="AA3" s="124"/>
      <c r="AB3" s="124"/>
      <c r="AC3" s="124"/>
      <c r="AD3" s="124"/>
      <c r="AE3" s="124"/>
      <c r="AF3" s="123" t="s">
        <v>72</v>
      </c>
      <c r="AG3" s="124"/>
      <c r="AH3" s="124"/>
      <c r="AI3" s="124"/>
      <c r="AJ3" s="124"/>
      <c r="AK3" s="124"/>
      <c r="AL3" s="123" t="s">
        <v>109</v>
      </c>
      <c r="AM3" s="124"/>
      <c r="AN3" s="124"/>
      <c r="AO3" s="124"/>
      <c r="AP3" s="124"/>
      <c r="AQ3" s="124"/>
    </row>
    <row r="4" spans="1:43" s="31" customFormat="1" ht="87.5">
      <c r="A4" s="26"/>
      <c r="B4" s="29" t="s">
        <v>116</v>
      </c>
      <c r="C4" s="29" t="s">
        <v>117</v>
      </c>
      <c r="D4" s="29" t="s">
        <v>118</v>
      </c>
      <c r="E4" s="29" t="s">
        <v>119</v>
      </c>
      <c r="F4" s="29" t="s">
        <v>120</v>
      </c>
      <c r="G4" s="43" t="s">
        <v>121</v>
      </c>
      <c r="H4" s="29" t="s">
        <v>116</v>
      </c>
      <c r="I4" s="29" t="s">
        <v>117</v>
      </c>
      <c r="J4" s="29" t="s">
        <v>118</v>
      </c>
      <c r="K4" s="29" t="s">
        <v>119</v>
      </c>
      <c r="L4" s="29" t="s">
        <v>120</v>
      </c>
      <c r="M4" s="30" t="s">
        <v>121</v>
      </c>
      <c r="N4" s="28" t="s">
        <v>116</v>
      </c>
      <c r="O4" s="29" t="s">
        <v>117</v>
      </c>
      <c r="P4" s="29" t="s">
        <v>118</v>
      </c>
      <c r="Q4" s="29" t="s">
        <v>119</v>
      </c>
      <c r="R4" s="29" t="s">
        <v>120</v>
      </c>
      <c r="S4" s="30" t="s">
        <v>121</v>
      </c>
      <c r="T4" s="28" t="s">
        <v>116</v>
      </c>
      <c r="U4" s="29" t="s">
        <v>117</v>
      </c>
      <c r="V4" s="29" t="s">
        <v>118</v>
      </c>
      <c r="W4" s="29" t="s">
        <v>119</v>
      </c>
      <c r="X4" s="29" t="s">
        <v>120</v>
      </c>
      <c r="Y4" s="30" t="s">
        <v>121</v>
      </c>
      <c r="Z4" s="28" t="s">
        <v>116</v>
      </c>
      <c r="AA4" s="29" t="s">
        <v>117</v>
      </c>
      <c r="AB4" s="29" t="s">
        <v>118</v>
      </c>
      <c r="AC4" s="29" t="s">
        <v>119</v>
      </c>
      <c r="AD4" s="29" t="s">
        <v>120</v>
      </c>
      <c r="AE4" s="30" t="s">
        <v>121</v>
      </c>
      <c r="AF4" s="28" t="s">
        <v>116</v>
      </c>
      <c r="AG4" s="29" t="s">
        <v>117</v>
      </c>
      <c r="AH4" s="29" t="s">
        <v>118</v>
      </c>
      <c r="AI4" s="29" t="s">
        <v>119</v>
      </c>
      <c r="AJ4" s="29" t="s">
        <v>120</v>
      </c>
      <c r="AK4" s="30" t="s">
        <v>121</v>
      </c>
      <c r="AL4" s="28" t="s">
        <v>116</v>
      </c>
      <c r="AM4" s="29" t="s">
        <v>117</v>
      </c>
      <c r="AN4" s="29" t="s">
        <v>118</v>
      </c>
      <c r="AO4" s="29" t="s">
        <v>119</v>
      </c>
      <c r="AP4" s="29" t="s">
        <v>120</v>
      </c>
      <c r="AQ4" s="30" t="s">
        <v>121</v>
      </c>
    </row>
    <row r="5" spans="1:43">
      <c r="A5" s="5" t="s">
        <v>122</v>
      </c>
      <c r="B5" s="13">
        <v>5.4566405695391875</v>
      </c>
      <c r="C5" s="13">
        <v>1.9922161657309658</v>
      </c>
      <c r="D5" s="13">
        <v>7.0036811364759473</v>
      </c>
      <c r="E5" s="13">
        <v>14.441731209878292</v>
      </c>
      <c r="F5" s="13">
        <v>71.105730918375613</v>
      </c>
      <c r="G5" s="44"/>
      <c r="H5" s="13">
        <v>3.2536427674970829</v>
      </c>
      <c r="I5" s="13">
        <v>1.5760551982111251</v>
      </c>
      <c r="J5" s="13"/>
      <c r="K5" s="13">
        <v>2.9329142707096483</v>
      </c>
      <c r="L5" s="13">
        <v>92.237387763582149</v>
      </c>
      <c r="M5" s="13"/>
      <c r="N5" s="24">
        <v>5.8856863221431936</v>
      </c>
      <c r="O5" s="13">
        <v>14.287248910592798</v>
      </c>
      <c r="P5" s="13"/>
      <c r="Q5" s="13">
        <v>5.9022639715537775</v>
      </c>
      <c r="R5" s="13">
        <v>73.924800795710226</v>
      </c>
      <c r="S5" s="13"/>
      <c r="T5" s="24">
        <v>8.4739111233053475</v>
      </c>
      <c r="U5" s="13"/>
      <c r="V5" s="13">
        <v>1.9054033263405177</v>
      </c>
      <c r="W5" s="13">
        <v>5.4501927156687167</v>
      </c>
      <c r="X5" s="13">
        <v>84.170492834685419</v>
      </c>
      <c r="Y5" s="13"/>
      <c r="Z5" s="24">
        <v>4.2704415616935405</v>
      </c>
      <c r="AA5" s="13"/>
      <c r="AB5" s="13">
        <v>2.9005052339353292</v>
      </c>
      <c r="AC5" s="13">
        <v>13.246999969659919</v>
      </c>
      <c r="AD5" s="13">
        <v>79.582053234711211</v>
      </c>
      <c r="AE5" s="13"/>
      <c r="AF5" s="24">
        <v>5.3005414449303441</v>
      </c>
      <c r="AG5" s="13">
        <v>18.932498158009974</v>
      </c>
      <c r="AH5" s="13"/>
      <c r="AI5" s="13">
        <v>0.37740166788639506</v>
      </c>
      <c r="AJ5" s="13">
        <v>75.389558729173288</v>
      </c>
      <c r="AK5" s="56"/>
      <c r="AL5" s="24">
        <v>10.501534815992082</v>
      </c>
      <c r="AM5" s="13"/>
      <c r="AN5" s="13"/>
      <c r="AO5" s="13">
        <v>2.7054282577914988</v>
      </c>
      <c r="AP5" s="13">
        <v>86.793036926216416</v>
      </c>
      <c r="AQ5" s="56"/>
    </row>
    <row r="6" spans="1:43">
      <c r="A6" s="5" t="s">
        <v>111</v>
      </c>
      <c r="B6" s="13">
        <v>1.5226747048406868</v>
      </c>
      <c r="C6" s="13">
        <v>5.7450050416448262</v>
      </c>
      <c r="D6" s="13">
        <v>1.282606801413364</v>
      </c>
      <c r="E6" s="13">
        <v>30.272703811454608</v>
      </c>
      <c r="F6" s="13">
        <v>59.40038705813587</v>
      </c>
      <c r="G6" s="44">
        <v>1.7766225825106396</v>
      </c>
      <c r="H6" s="13">
        <v>1.8570802834262701</v>
      </c>
      <c r="I6" s="13">
        <v>0.88104419672624334</v>
      </c>
      <c r="J6" s="13">
        <v>1.4934838932500218</v>
      </c>
      <c r="K6" s="13">
        <v>28.147414313777041</v>
      </c>
      <c r="L6" s="13">
        <v>66.613739786508347</v>
      </c>
      <c r="M6" s="13">
        <v>1.007237526312079</v>
      </c>
      <c r="N6" s="24">
        <v>0.1809092688777853</v>
      </c>
      <c r="O6" s="13">
        <v>0.88408662828221674</v>
      </c>
      <c r="P6" s="13">
        <v>1.6538554515446457</v>
      </c>
      <c r="Q6" s="13">
        <v>20.410856823346197</v>
      </c>
      <c r="R6" s="13">
        <v>76.87029182794916</v>
      </c>
      <c r="S6" s="13"/>
      <c r="T6" s="24">
        <v>0.77822155255982695</v>
      </c>
      <c r="U6" s="13">
        <v>0.72680831822834091</v>
      </c>
      <c r="V6" s="13">
        <v>22.727842480589388</v>
      </c>
      <c r="W6" s="13">
        <v>75.767127648622449</v>
      </c>
      <c r="X6" s="13"/>
      <c r="Y6" s="13"/>
      <c r="Z6" s="24">
        <v>9.9543894398084781E-2</v>
      </c>
      <c r="AA6" s="13">
        <v>1.0730835119506371E-2</v>
      </c>
      <c r="AB6" s="13">
        <v>0.16380312762445734</v>
      </c>
      <c r="AC6" s="13">
        <v>12.743442803560637</v>
      </c>
      <c r="AD6" s="13">
        <v>86.951329999643306</v>
      </c>
      <c r="AE6" s="13">
        <v>3.1149339653999113E-2</v>
      </c>
      <c r="AF6" s="24">
        <v>1.0293362092350506</v>
      </c>
      <c r="AG6" s="13">
        <v>3.342884579689815</v>
      </c>
      <c r="AH6" s="13">
        <v>0.20313218065192423</v>
      </c>
      <c r="AI6" s="13">
        <v>6.0526070437654216</v>
      </c>
      <c r="AJ6" s="13">
        <v>89.372039986657796</v>
      </c>
      <c r="AK6" s="56"/>
      <c r="AL6" s="24"/>
      <c r="AM6" s="13"/>
      <c r="AN6" s="13"/>
      <c r="AO6" s="13">
        <v>11.767089794883907</v>
      </c>
      <c r="AP6" s="13">
        <v>88.232910205116085</v>
      </c>
      <c r="AQ6" s="56"/>
    </row>
    <row r="7" spans="1:43">
      <c r="A7" s="5" t="s">
        <v>112</v>
      </c>
      <c r="B7" s="13">
        <v>3.2178917256375317</v>
      </c>
      <c r="C7" s="13">
        <v>8.4112462239968124</v>
      </c>
      <c r="D7" s="13">
        <v>3.8729108638185927</v>
      </c>
      <c r="E7" s="13">
        <v>43.01593900107423</v>
      </c>
      <c r="F7" s="13">
        <v>39.283618474589119</v>
      </c>
      <c r="G7" s="44">
        <v>2.1983937108837139</v>
      </c>
      <c r="H7" s="13">
        <v>1.6352206733694092</v>
      </c>
      <c r="I7" s="13"/>
      <c r="J7" s="13">
        <v>1.1980972837080872</v>
      </c>
      <c r="K7" s="13">
        <v>21.528396663633622</v>
      </c>
      <c r="L7" s="13">
        <v>75.556862768592993</v>
      </c>
      <c r="M7" s="13">
        <v>8.1422610695886688E-2</v>
      </c>
      <c r="N7" s="24">
        <v>0.51400467096548352</v>
      </c>
      <c r="O7" s="13"/>
      <c r="P7" s="13">
        <v>1.8287686901826405</v>
      </c>
      <c r="Q7" s="13">
        <v>14.16576087664173</v>
      </c>
      <c r="R7" s="13">
        <v>83.491465762210154</v>
      </c>
      <c r="S7" s="13"/>
      <c r="T7" s="24">
        <v>6.6810432944291218</v>
      </c>
      <c r="U7" s="13">
        <v>0.73916061563201141</v>
      </c>
      <c r="V7" s="13">
        <v>0.43361361656729319</v>
      </c>
      <c r="W7" s="13">
        <v>12.842088589965106</v>
      </c>
      <c r="X7" s="13">
        <v>79.304093883406466</v>
      </c>
      <c r="Y7" s="13"/>
      <c r="Z7" s="24">
        <v>1.1120676086757602</v>
      </c>
      <c r="AA7" s="13">
        <v>2.4986967295076233E-2</v>
      </c>
      <c r="AB7" s="13"/>
      <c r="AC7" s="13">
        <v>7.1857804857050418</v>
      </c>
      <c r="AD7" s="13">
        <v>91.677164938324125</v>
      </c>
      <c r="AE7" s="13"/>
      <c r="AF7" s="24">
        <v>3.343290199098472</v>
      </c>
      <c r="AG7" s="13">
        <v>3.6886608002787162</v>
      </c>
      <c r="AH7" s="13"/>
      <c r="AI7" s="13">
        <v>3.315633080469782</v>
      </c>
      <c r="AJ7" s="13">
        <v>89.652415920153032</v>
      </c>
      <c r="AK7" s="56"/>
      <c r="AL7" s="24">
        <v>0.11077502568636834</v>
      </c>
      <c r="AM7" s="13"/>
      <c r="AN7" s="13">
        <v>3.4049761299912937</v>
      </c>
      <c r="AO7" s="13">
        <v>6.3657179636718633</v>
      </c>
      <c r="AP7" s="13">
        <v>90.118530880650468</v>
      </c>
      <c r="AQ7" s="56"/>
    </row>
    <row r="8" spans="1:43">
      <c r="A8" s="5" t="s">
        <v>113</v>
      </c>
      <c r="B8" s="13">
        <v>2.5532239146431301</v>
      </c>
      <c r="C8" s="13">
        <v>10.520257784495012</v>
      </c>
      <c r="D8" s="13">
        <v>2.9199230722808958</v>
      </c>
      <c r="E8" s="13">
        <v>44.526907220997522</v>
      </c>
      <c r="F8" s="13">
        <v>39.479688007583441</v>
      </c>
      <c r="G8" s="44"/>
      <c r="H8" s="13">
        <v>4.1017494660149287</v>
      </c>
      <c r="I8" s="13"/>
      <c r="J8" s="13">
        <v>3.7655394574015739</v>
      </c>
      <c r="K8" s="13">
        <v>27.637150278606288</v>
      </c>
      <c r="L8" s="13">
        <v>64.49556079797722</v>
      </c>
      <c r="M8" s="13"/>
      <c r="N8" s="24">
        <v>1.5115791354037429</v>
      </c>
      <c r="O8" s="13">
        <v>3.5558472902452327</v>
      </c>
      <c r="P8" s="13">
        <v>4.5542344007873812</v>
      </c>
      <c r="Q8" s="13">
        <v>9.8862100106575763</v>
      </c>
      <c r="R8" s="13">
        <v>80.492129162906068</v>
      </c>
      <c r="S8" s="13"/>
      <c r="T8" s="24">
        <v>3.6185462022081949</v>
      </c>
      <c r="U8" s="13">
        <v>1.0794841155763468</v>
      </c>
      <c r="V8" s="13"/>
      <c r="W8" s="13">
        <v>16.249838361012312</v>
      </c>
      <c r="X8" s="13">
        <v>79.052131321203149</v>
      </c>
      <c r="Y8" s="13"/>
      <c r="Z8" s="24">
        <v>2.7205247612102443E-2</v>
      </c>
      <c r="AA8" s="13">
        <v>1.5309880360528137E-2</v>
      </c>
      <c r="AB8" s="13"/>
      <c r="AC8" s="13">
        <v>8.7773807298762172</v>
      </c>
      <c r="AD8" s="13">
        <v>91.180104142151151</v>
      </c>
      <c r="AE8" s="13"/>
      <c r="AF8" s="24">
        <v>0.99941488241095788</v>
      </c>
      <c r="AG8" s="13">
        <v>5.0514948362602059</v>
      </c>
      <c r="AH8" s="13"/>
      <c r="AI8" s="13">
        <v>6.0260512305307596</v>
      </c>
      <c r="AJ8" s="13">
        <v>87.923039050798081</v>
      </c>
      <c r="AK8" s="56"/>
      <c r="AL8" s="24">
        <v>1.9559050599531982</v>
      </c>
      <c r="AM8" s="13"/>
      <c r="AN8" s="13">
        <v>4.4902404634142989</v>
      </c>
      <c r="AO8" s="13">
        <v>5.9539560663607061</v>
      </c>
      <c r="AP8" s="13">
        <v>87.599898410271791</v>
      </c>
      <c r="AQ8" s="56"/>
    </row>
    <row r="9" spans="1:43">
      <c r="A9" s="11" t="s">
        <v>123</v>
      </c>
      <c r="B9" s="12">
        <v>6.5638418708247102</v>
      </c>
      <c r="C9" s="12">
        <v>11.222759017344297</v>
      </c>
      <c r="D9" s="12">
        <v>4.0004394744023761</v>
      </c>
      <c r="E9" s="12">
        <v>45.907879768463701</v>
      </c>
      <c r="F9" s="12">
        <v>29.712448306757228</v>
      </c>
      <c r="G9" s="45">
        <v>2.5926315622076936</v>
      </c>
      <c r="H9" s="12">
        <v>6.932851090514629</v>
      </c>
      <c r="I9" s="12">
        <v>1.6042921485758248</v>
      </c>
      <c r="J9" s="12">
        <v>2.4454082795958816</v>
      </c>
      <c r="K9" s="12">
        <v>35.358757563907659</v>
      </c>
      <c r="L9" s="12">
        <v>52.870984407711909</v>
      </c>
      <c r="M9" s="12">
        <v>0.78770650969410094</v>
      </c>
      <c r="N9" s="25">
        <v>7.181594120213858</v>
      </c>
      <c r="O9" s="12">
        <v>1.9333474173255421</v>
      </c>
      <c r="P9" s="12">
        <v>0.51517755309567315</v>
      </c>
      <c r="Q9" s="12">
        <v>24.00404029705733</v>
      </c>
      <c r="R9" s="12">
        <v>66.365840612307608</v>
      </c>
      <c r="S9" s="12"/>
      <c r="T9" s="25">
        <v>6.777064019781788</v>
      </c>
      <c r="U9" s="12"/>
      <c r="V9" s="12">
        <v>1.5205501392888807</v>
      </c>
      <c r="W9" s="12">
        <v>20.941341848853575</v>
      </c>
      <c r="X9" s="12">
        <v>70.761043992075756</v>
      </c>
      <c r="Y9" s="12"/>
      <c r="Z9" s="25">
        <v>11.081290205745054</v>
      </c>
      <c r="AA9" s="12">
        <v>1.9573144070757234</v>
      </c>
      <c r="AB9" s="12">
        <v>0.97666642334269926</v>
      </c>
      <c r="AC9" s="12">
        <v>16.461634416893862</v>
      </c>
      <c r="AD9" s="12">
        <v>69.500388582780857</v>
      </c>
      <c r="AE9" s="12">
        <v>2.2705964161801429E-2</v>
      </c>
      <c r="AF9" s="25">
        <v>11.082234066461144</v>
      </c>
      <c r="AG9" s="12">
        <v>2.0593854831080822</v>
      </c>
      <c r="AH9" s="12"/>
      <c r="AI9" s="12">
        <v>6.1197294888959304</v>
      </c>
      <c r="AJ9" s="12">
        <v>80.738650961534844</v>
      </c>
      <c r="AK9" s="57"/>
      <c r="AL9" s="25">
        <v>7.9531495836511521</v>
      </c>
      <c r="AM9" s="12"/>
      <c r="AN9" s="12">
        <v>1.8798390765596937</v>
      </c>
      <c r="AO9" s="12">
        <v>7.1583867134506081</v>
      </c>
      <c r="AP9" s="12">
        <v>83.008624626338545</v>
      </c>
      <c r="AQ9" s="57"/>
    </row>
    <row r="10" spans="1:43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43">
      <c r="A11" s="19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43">
      <c r="A12" s="19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43">
      <c r="A13" s="19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43">
      <c r="A14" s="19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43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43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7">
    <mergeCell ref="AL3:AQ3"/>
    <mergeCell ref="AF3:AK3"/>
    <mergeCell ref="B3:G3"/>
    <mergeCell ref="H3:M3"/>
    <mergeCell ref="N3:S3"/>
    <mergeCell ref="T3:Y3"/>
    <mergeCell ref="Z3:AE3"/>
  </mergeCells>
  <hyperlinks>
    <hyperlink ref="A1" location="'Table of Contents'!A1" display="Back to Table of Contents" xr:uid="{42D2343D-0B25-46BD-96DF-EA92FF1A1B09}"/>
  </hyperlinks>
  <pageMargins left="0.25" right="0.25" top="0.75" bottom="0.75" header="0.3" footer="0.3"/>
  <pageSetup paperSize="9" scale="33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A549"/>
  <sheetViews>
    <sheetView topLeftCell="F1" workbookViewId="0">
      <selection activeCell="D9" sqref="D9"/>
    </sheetView>
  </sheetViews>
  <sheetFormatPr defaultColWidth="9.1796875" defaultRowHeight="12.5"/>
  <cols>
    <col min="1" max="1" width="47.179687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7" width="5.2695312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7" ht="14.5">
      <c r="A1" s="49" t="s">
        <v>43</v>
      </c>
    </row>
    <row r="2" spans="1:27">
      <c r="A2" s="3" t="s">
        <v>124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7" s="7" customFormat="1">
      <c r="A3" s="81"/>
      <c r="B3" s="120" t="s">
        <v>45</v>
      </c>
      <c r="C3" s="120"/>
      <c r="D3" s="120"/>
      <c r="E3" s="123" t="s">
        <v>106</v>
      </c>
      <c r="F3" s="124"/>
      <c r="G3" s="124"/>
      <c r="H3" s="123" t="s">
        <v>76</v>
      </c>
      <c r="I3" s="124"/>
      <c r="J3" s="124"/>
      <c r="K3" s="123" t="s">
        <v>107</v>
      </c>
      <c r="L3" s="124"/>
      <c r="M3" s="124"/>
      <c r="N3" s="123" t="s">
        <v>108</v>
      </c>
      <c r="O3" s="124"/>
      <c r="P3" s="124"/>
      <c r="Q3" s="123" t="s">
        <v>72</v>
      </c>
      <c r="R3" s="124"/>
      <c r="S3" s="124"/>
      <c r="T3" s="123" t="s">
        <v>109</v>
      </c>
      <c r="U3" s="124"/>
      <c r="V3" s="124"/>
    </row>
    <row r="4" spans="1:27" s="7" customFormat="1">
      <c r="A4" s="8"/>
      <c r="B4" s="8" t="s">
        <v>46</v>
      </c>
      <c r="C4" s="8" t="s">
        <v>47</v>
      </c>
      <c r="D4" s="8" t="s">
        <v>48</v>
      </c>
      <c r="E4" s="22" t="s">
        <v>46</v>
      </c>
      <c r="F4" s="23" t="s">
        <v>47</v>
      </c>
      <c r="G4" s="23" t="s">
        <v>48</v>
      </c>
      <c r="H4" s="22" t="s">
        <v>46</v>
      </c>
      <c r="I4" s="23" t="s">
        <v>47</v>
      </c>
      <c r="J4" s="23" t="s">
        <v>48</v>
      </c>
      <c r="K4" s="22" t="s">
        <v>46</v>
      </c>
      <c r="L4" s="23" t="s">
        <v>47</v>
      </c>
      <c r="M4" s="23" t="s">
        <v>48</v>
      </c>
      <c r="N4" s="22" t="s">
        <v>46</v>
      </c>
      <c r="O4" s="23" t="s">
        <v>47</v>
      </c>
      <c r="P4" s="23" t="s">
        <v>48</v>
      </c>
      <c r="Q4" s="22" t="s">
        <v>46</v>
      </c>
      <c r="R4" s="23" t="s">
        <v>47</v>
      </c>
      <c r="S4" s="23" t="s">
        <v>48</v>
      </c>
      <c r="T4" s="22" t="s">
        <v>46</v>
      </c>
      <c r="U4" s="23" t="s">
        <v>47</v>
      </c>
      <c r="V4" s="23" t="s">
        <v>48</v>
      </c>
    </row>
    <row r="5" spans="1:27">
      <c r="A5" s="5" t="s">
        <v>125</v>
      </c>
      <c r="B5" s="9">
        <v>5.9317717767172802</v>
      </c>
      <c r="C5" s="9">
        <v>10.887865299062094</v>
      </c>
      <c r="D5" s="9">
        <v>7.1189806066910526</v>
      </c>
      <c r="E5" s="24">
        <v>6.9615735001783774</v>
      </c>
      <c r="F5" s="13">
        <v>4.8153690924310828</v>
      </c>
      <c r="G5" s="13">
        <v>6.4743882867201652</v>
      </c>
      <c r="H5" s="24">
        <v>6.7913368495606408</v>
      </c>
      <c r="I5" s="13">
        <v>3.8292267336981607</v>
      </c>
      <c r="J5" s="13">
        <v>6.1084787758123413</v>
      </c>
      <c r="K5" s="24">
        <v>6.8906304261692686</v>
      </c>
      <c r="L5" s="13">
        <v>5.272810699771151</v>
      </c>
      <c r="M5" s="13">
        <v>6.5007165358457488</v>
      </c>
      <c r="N5" s="24">
        <v>8.7294851292192561</v>
      </c>
      <c r="O5" s="13">
        <v>4.5583138624444821</v>
      </c>
      <c r="P5" s="13">
        <v>7.9056162852927212</v>
      </c>
      <c r="Q5" s="24">
        <v>10.114670768376003</v>
      </c>
      <c r="R5" s="13">
        <v>7.6563882785853457</v>
      </c>
      <c r="S5" s="13">
        <v>9.5681068256437154</v>
      </c>
      <c r="T5" s="24">
        <v>6.906155476516278</v>
      </c>
      <c r="U5" s="13">
        <v>5.6530147170665819</v>
      </c>
      <c r="V5" s="13">
        <v>6.6318229697059223</v>
      </c>
      <c r="W5" s="9"/>
      <c r="X5" s="9"/>
      <c r="Y5" s="9"/>
      <c r="Z5" s="9"/>
      <c r="AA5" s="9"/>
    </row>
    <row r="6" spans="1:27">
      <c r="A6" s="5" t="s">
        <v>126</v>
      </c>
      <c r="B6" s="9">
        <v>9.9489527293017055</v>
      </c>
      <c r="C6" s="9">
        <v>3.4820167842820569</v>
      </c>
      <c r="D6" s="9">
        <v>8.3998287222208816</v>
      </c>
      <c r="E6" s="24">
        <v>2.0111959186828003</v>
      </c>
      <c r="F6" s="13">
        <v>1.4999926936595391</v>
      </c>
      <c r="G6" s="13">
        <v>1.8951535457361837</v>
      </c>
      <c r="H6" s="24">
        <v>2.6091537299244436</v>
      </c>
      <c r="I6" s="13">
        <v>1.12421383619369</v>
      </c>
      <c r="J6" s="13">
        <v>2.2668291181435145</v>
      </c>
      <c r="K6" s="24">
        <v>0</v>
      </c>
      <c r="L6" s="13">
        <v>1.4091621590203944</v>
      </c>
      <c r="M6" s="13">
        <v>0.33962492269989886</v>
      </c>
      <c r="N6" s="24">
        <v>1.0770629533045739</v>
      </c>
      <c r="O6" s="13">
        <v>2.1259505699584804</v>
      </c>
      <c r="P6" s="13">
        <v>1.2842339786289991</v>
      </c>
      <c r="Q6" s="24">
        <v>3.3044440408287667</v>
      </c>
      <c r="R6" s="13">
        <v>0</v>
      </c>
      <c r="S6" s="13">
        <v>2.5697481826455246</v>
      </c>
      <c r="T6" s="24">
        <v>0</v>
      </c>
      <c r="U6" s="13">
        <v>0</v>
      </c>
      <c r="V6" s="13">
        <v>0</v>
      </c>
      <c r="W6" s="9"/>
      <c r="X6" s="9"/>
      <c r="Y6" s="9"/>
      <c r="Z6" s="9"/>
      <c r="AA6" s="9"/>
    </row>
    <row r="7" spans="1:27">
      <c r="A7" s="5" t="s">
        <v>127</v>
      </c>
      <c r="B7" s="9">
        <v>4.7505214609692308</v>
      </c>
      <c r="C7" s="9">
        <v>2.892554606218726</v>
      </c>
      <c r="D7" s="9">
        <v>4.3054542632229715</v>
      </c>
      <c r="E7" s="24">
        <v>2.1160653200414647</v>
      </c>
      <c r="F7" s="13">
        <v>0.29902837940024901</v>
      </c>
      <c r="G7" s="13">
        <v>1.703600632804656</v>
      </c>
      <c r="H7" s="24">
        <v>2.9736759586329149</v>
      </c>
      <c r="I7" s="13">
        <v>0</v>
      </c>
      <c r="J7" s="13">
        <v>2.288151600105667</v>
      </c>
      <c r="K7" s="24">
        <v>1.0125346525184269</v>
      </c>
      <c r="L7" s="13">
        <v>0.82665646299370543</v>
      </c>
      <c r="M7" s="13">
        <v>0.96773578721763287</v>
      </c>
      <c r="N7" s="24">
        <v>1.2156019181053466</v>
      </c>
      <c r="O7" s="13">
        <v>1.9845694520457494E-2</v>
      </c>
      <c r="P7" s="13">
        <v>0.97942214160228913</v>
      </c>
      <c r="Q7" s="24">
        <v>0.12491363242687885</v>
      </c>
      <c r="R7" s="13">
        <v>0</v>
      </c>
      <c r="S7" s="13">
        <v>9.7140873305911951E-2</v>
      </c>
      <c r="T7" s="24">
        <v>1.6993939347406481</v>
      </c>
      <c r="U7" s="13">
        <v>0.7299213166483125</v>
      </c>
      <c r="V7" s="13">
        <v>1.487160910158428</v>
      </c>
      <c r="W7" s="9"/>
      <c r="X7" s="9"/>
      <c r="Y7" s="9"/>
      <c r="Z7" s="9"/>
      <c r="AA7" s="9"/>
    </row>
    <row r="8" spans="1:27">
      <c r="A8" s="5" t="s">
        <v>128</v>
      </c>
      <c r="B8" s="9">
        <v>41.787244789870968</v>
      </c>
      <c r="C8" s="9">
        <v>42.167865151600274</v>
      </c>
      <c r="D8" s="9">
        <v>41.87842060248942</v>
      </c>
      <c r="E8" s="24">
        <v>33.310336703987332</v>
      </c>
      <c r="F8" s="13">
        <v>37.059165054563643</v>
      </c>
      <c r="G8" s="13">
        <v>34.161315172580977</v>
      </c>
      <c r="H8" s="24">
        <v>22.091421401291431</v>
      </c>
      <c r="I8" s="13">
        <v>27.246182404603093</v>
      </c>
      <c r="J8" s="13">
        <v>23.279753378048255</v>
      </c>
      <c r="K8" s="24">
        <v>22.5725925981404</v>
      </c>
      <c r="L8" s="13">
        <v>26.7896722699493</v>
      </c>
      <c r="M8" s="13">
        <v>23.588959201791642</v>
      </c>
      <c r="N8" s="24">
        <v>16.098317288999695</v>
      </c>
      <c r="O8" s="13">
        <v>16.530981503982609</v>
      </c>
      <c r="P8" s="13">
        <v>16.183774956356991</v>
      </c>
      <c r="Q8" s="24">
        <v>7.4387091613783936</v>
      </c>
      <c r="R8" s="13">
        <v>9.5506050059173191</v>
      </c>
      <c r="S8" s="13">
        <v>7.9082589890425963</v>
      </c>
      <c r="T8" s="24">
        <v>8.3210668109078103</v>
      </c>
      <c r="U8" s="13">
        <v>15.474205980531231</v>
      </c>
      <c r="V8" s="13">
        <v>9.8870031075037978</v>
      </c>
      <c r="W8" s="9"/>
      <c r="X8" s="9"/>
      <c r="Y8" s="9"/>
      <c r="Z8" s="9"/>
      <c r="AA8" s="9"/>
    </row>
    <row r="9" spans="1:27">
      <c r="A9" s="5" t="s">
        <v>129</v>
      </c>
      <c r="B9" s="9">
        <v>34.487974302585442</v>
      </c>
      <c r="C9" s="9">
        <v>39.019116186930276</v>
      </c>
      <c r="D9" s="9">
        <v>35.573387971779702</v>
      </c>
      <c r="E9" s="24">
        <v>54.967831776775419</v>
      </c>
      <c r="F9" s="13">
        <v>56.003568255342003</v>
      </c>
      <c r="G9" s="13">
        <v>55.202942419347693</v>
      </c>
      <c r="H9" s="24">
        <v>65.198794877117237</v>
      </c>
      <c r="I9" s="13">
        <v>67.045578932150832</v>
      </c>
      <c r="J9" s="13">
        <v>65.624535768955127</v>
      </c>
      <c r="K9" s="24">
        <v>69.524242323171904</v>
      </c>
      <c r="L9" s="13">
        <v>65.701698408265443</v>
      </c>
      <c r="M9" s="13">
        <v>68.602963552445075</v>
      </c>
      <c r="N9" s="24">
        <v>72.861040637350428</v>
      </c>
      <c r="O9" s="13">
        <v>76.764908369093973</v>
      </c>
      <c r="P9" s="13">
        <v>73.632113026684493</v>
      </c>
      <c r="Q9" s="24">
        <v>79.017262396989963</v>
      </c>
      <c r="R9" s="13">
        <v>82.793006715497341</v>
      </c>
      <c r="S9" s="13">
        <v>79.856745129362253</v>
      </c>
      <c r="T9" s="24">
        <v>82.932493193733436</v>
      </c>
      <c r="U9" s="13">
        <v>75.304741422513345</v>
      </c>
      <c r="V9" s="13">
        <v>81.262656625936486</v>
      </c>
      <c r="W9" s="9"/>
      <c r="X9" s="9"/>
      <c r="Y9" s="9"/>
      <c r="Z9" s="9"/>
      <c r="AA9" s="9"/>
    </row>
    <row r="10" spans="1:27">
      <c r="A10" s="11" t="s">
        <v>121</v>
      </c>
      <c r="B10" s="12">
        <v>2.0554372338408422</v>
      </c>
      <c r="C10" s="12">
        <v>1.3332399730071358</v>
      </c>
      <c r="D10" s="12">
        <v>1.8824382859438711</v>
      </c>
      <c r="E10" s="25">
        <v>0.63299678033460838</v>
      </c>
      <c r="F10" s="12">
        <v>0.32287652460347893</v>
      </c>
      <c r="G10" s="12">
        <v>0.56259994281032566</v>
      </c>
      <c r="H10" s="25">
        <v>0</v>
      </c>
      <c r="I10" s="12">
        <v>0</v>
      </c>
      <c r="J10" s="12">
        <v>0</v>
      </c>
      <c r="K10" s="25">
        <v>0</v>
      </c>
      <c r="L10" s="12">
        <v>0</v>
      </c>
      <c r="M10" s="12">
        <v>0</v>
      </c>
      <c r="N10" s="25">
        <v>1.8492073020701771E-2</v>
      </c>
      <c r="O10" s="12">
        <v>0</v>
      </c>
      <c r="P10" s="12">
        <v>1.4839611434498277E-2</v>
      </c>
      <c r="Q10" s="25">
        <v>0</v>
      </c>
      <c r="R10" s="12">
        <v>0</v>
      </c>
      <c r="S10" s="12">
        <v>0</v>
      </c>
      <c r="T10" s="25">
        <v>0</v>
      </c>
      <c r="U10" s="12">
        <v>0</v>
      </c>
      <c r="V10" s="12">
        <v>0</v>
      </c>
      <c r="W10" s="9"/>
      <c r="X10" s="9"/>
      <c r="Y10" s="9"/>
      <c r="Z10" s="9"/>
      <c r="AA10" s="9"/>
    </row>
    <row r="11" spans="1:27">
      <c r="A11" s="19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>
      <c r="A12" s="19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7">
    <mergeCell ref="T3:V3"/>
    <mergeCell ref="Q3:S3"/>
    <mergeCell ref="B3:D3"/>
    <mergeCell ref="E3:G3"/>
    <mergeCell ref="H3:J3"/>
    <mergeCell ref="K3:M3"/>
    <mergeCell ref="N3:P3"/>
  </mergeCells>
  <hyperlinks>
    <hyperlink ref="A1" location="'Table of Contents'!A1" display="Back to Table of Contents" xr:uid="{6BC315FB-6CC4-4F8F-A183-5C97DF99AA64}"/>
  </hyperlinks>
  <pageMargins left="0.25" right="0.25" top="0.75" bottom="0.75" header="0.3" footer="0.3"/>
  <pageSetup paperSize="9" scale="76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A549"/>
  <sheetViews>
    <sheetView topLeftCell="C1" workbookViewId="0">
      <selection activeCell="D9" sqref="D9"/>
    </sheetView>
  </sheetViews>
  <sheetFormatPr defaultColWidth="9.1796875" defaultRowHeight="12.5"/>
  <cols>
    <col min="1" max="1" width="47.7265625" style="5" customWidth="1"/>
    <col min="2" max="2" width="11.26953125" style="5" bestFit="1" customWidth="1"/>
    <col min="3" max="3" width="8.26953125" style="5" bestFit="1" customWidth="1"/>
    <col min="4" max="4" width="11.26953125" style="5" bestFit="1" customWidth="1"/>
    <col min="5" max="5" width="8.26953125" style="5" bestFit="1" customWidth="1"/>
    <col min="6" max="6" width="11.26953125" style="5" bestFit="1" customWidth="1"/>
    <col min="7" max="7" width="8.26953125" style="5" bestFit="1" customWidth="1"/>
    <col min="8" max="8" width="11.26953125" style="5" bestFit="1" customWidth="1"/>
    <col min="9" max="9" width="8.26953125" style="5" bestFit="1" customWidth="1"/>
    <col min="10" max="10" width="11.26953125" style="5" bestFit="1" customWidth="1"/>
    <col min="11" max="11" width="8.26953125" style="5" bestFit="1" customWidth="1"/>
    <col min="12" max="12" width="11.26953125" style="5" bestFit="1" customWidth="1"/>
    <col min="13" max="13" width="8.26953125" style="5" bestFit="1" customWidth="1"/>
    <col min="14" max="16384" width="9.1796875" style="5"/>
  </cols>
  <sheetData>
    <row r="1" spans="1:27" ht="14.5">
      <c r="A1" s="49" t="s">
        <v>43</v>
      </c>
    </row>
    <row r="2" spans="1:27">
      <c r="A2" s="3" t="s">
        <v>130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27" s="7" customFormat="1">
      <c r="A3" s="81"/>
      <c r="B3" s="120" t="s">
        <v>45</v>
      </c>
      <c r="C3" s="120"/>
      <c r="D3" s="123" t="s">
        <v>106</v>
      </c>
      <c r="E3" s="124"/>
      <c r="F3" s="123" t="s">
        <v>76</v>
      </c>
      <c r="G3" s="124"/>
      <c r="H3" s="123" t="s">
        <v>107</v>
      </c>
      <c r="I3" s="124"/>
      <c r="J3" s="123" t="s">
        <v>108</v>
      </c>
      <c r="K3" s="124"/>
      <c r="L3" s="123" t="s">
        <v>72</v>
      </c>
      <c r="M3" s="124"/>
      <c r="N3" s="123" t="s">
        <v>109</v>
      </c>
      <c r="O3" s="124"/>
    </row>
    <row r="4" spans="1:27" s="7" customFormat="1">
      <c r="A4" s="8"/>
      <c r="B4" s="8" t="s">
        <v>100</v>
      </c>
      <c r="C4" s="8" t="s">
        <v>101</v>
      </c>
      <c r="D4" s="22" t="s">
        <v>100</v>
      </c>
      <c r="E4" s="23" t="s">
        <v>101</v>
      </c>
      <c r="F4" s="22" t="s">
        <v>100</v>
      </c>
      <c r="G4" s="23" t="s">
        <v>101</v>
      </c>
      <c r="H4" s="22" t="s">
        <v>100</v>
      </c>
      <c r="I4" s="23" t="s">
        <v>101</v>
      </c>
      <c r="J4" s="22" t="s">
        <v>100</v>
      </c>
      <c r="K4" s="23" t="s">
        <v>101</v>
      </c>
      <c r="L4" s="22" t="s">
        <v>100</v>
      </c>
      <c r="M4" s="23" t="s">
        <v>101</v>
      </c>
      <c r="N4" s="22" t="s">
        <v>100</v>
      </c>
      <c r="O4" s="23" t="s">
        <v>101</v>
      </c>
    </row>
    <row r="5" spans="1:27">
      <c r="A5" s="5" t="s">
        <v>131</v>
      </c>
      <c r="B5" s="9">
        <v>5.8229245651867156</v>
      </c>
      <c r="C5" s="9">
        <v>8.5557252809912381</v>
      </c>
      <c r="D5" s="24">
        <v>8.0276001114683435</v>
      </c>
      <c r="E5" s="13">
        <v>5.191375844015516</v>
      </c>
      <c r="F5" s="24">
        <v>9.4505740322767195</v>
      </c>
      <c r="G5" s="13">
        <v>3.4266413098897401</v>
      </c>
      <c r="H5" s="24">
        <v>9.1473683048849708</v>
      </c>
      <c r="I5" s="13">
        <v>4.2924916976616636</v>
      </c>
      <c r="J5" s="24">
        <v>11.723387960265285</v>
      </c>
      <c r="K5" s="13">
        <v>4.8308122229107671</v>
      </c>
      <c r="L5" s="24">
        <v>15.571589523488957</v>
      </c>
      <c r="M5" s="13">
        <v>4.9246661597555876</v>
      </c>
      <c r="N5" s="24">
        <v>7.2422265613192733</v>
      </c>
      <c r="O5" s="13">
        <v>6.1071414284729064</v>
      </c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7">
      <c r="A6" s="5" t="s">
        <v>126</v>
      </c>
      <c r="B6" s="9">
        <v>10.026811168182663</v>
      </c>
      <c r="C6" s="9">
        <v>6.5962351355560145</v>
      </c>
      <c r="D6" s="24">
        <v>2.0673779275419322</v>
      </c>
      <c r="E6" s="13">
        <v>1.7528896115624166</v>
      </c>
      <c r="F6" s="24">
        <v>2.6216662176485035</v>
      </c>
      <c r="G6" s="13">
        <v>1.9820929407676178</v>
      </c>
      <c r="H6" s="24">
        <v>0</v>
      </c>
      <c r="I6" s="13">
        <v>0.62298981367099826</v>
      </c>
      <c r="J6" s="24">
        <v>0.91856394290891519</v>
      </c>
      <c r="K6" s="13">
        <v>1.5787418243166407</v>
      </c>
      <c r="L6" s="24">
        <v>3.6654633562011218</v>
      </c>
      <c r="M6" s="13">
        <v>1.722258708420028</v>
      </c>
      <c r="N6" s="24">
        <v>0</v>
      </c>
      <c r="O6" s="13">
        <v>0</v>
      </c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7">
      <c r="A7" s="5" t="s">
        <v>127</v>
      </c>
      <c r="B7" s="9">
        <v>1.963647148501483</v>
      </c>
      <c r="C7" s="9">
        <v>6.9014677013526224</v>
      </c>
      <c r="D7" s="24">
        <v>2.3664502036303738</v>
      </c>
      <c r="E7" s="13">
        <v>1.1560615055199959</v>
      </c>
      <c r="F7" s="24">
        <v>0.30241697070160944</v>
      </c>
      <c r="G7" s="13">
        <v>3.8815883868684482</v>
      </c>
      <c r="H7" s="24">
        <v>0.24722457920308522</v>
      </c>
      <c r="I7" s="13">
        <v>1.5688918457289955</v>
      </c>
      <c r="J7" s="24">
        <v>0</v>
      </c>
      <c r="K7" s="13">
        <v>1.7682412319443523</v>
      </c>
      <c r="L7" s="24">
        <v>0</v>
      </c>
      <c r="M7" s="13">
        <v>0.17227524182677975</v>
      </c>
      <c r="N7" s="24">
        <v>2.8716035400661868</v>
      </c>
      <c r="O7" s="13">
        <v>0.2971425308615866</v>
      </c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A8" s="5" t="s">
        <v>128</v>
      </c>
      <c r="B8" s="9">
        <v>46.961777794917666</v>
      </c>
      <c r="C8" s="9">
        <v>36.243258125016901</v>
      </c>
      <c r="D8" s="24">
        <v>29.409595281400438</v>
      </c>
      <c r="E8" s="13">
        <v>38.086417755173166</v>
      </c>
      <c r="F8" s="24">
        <v>23.619060560227169</v>
      </c>
      <c r="G8" s="13">
        <v>23.007479057959998</v>
      </c>
      <c r="H8" s="24">
        <v>24.284296787079057</v>
      </c>
      <c r="I8" s="13">
        <v>23.00880666917795</v>
      </c>
      <c r="J8" s="24">
        <v>10.777495115276631</v>
      </c>
      <c r="K8" s="13">
        <v>20.537951327537449</v>
      </c>
      <c r="L8" s="24">
        <v>4.2540203968534325</v>
      </c>
      <c r="M8" s="13">
        <v>10.734658420146005</v>
      </c>
      <c r="N8" s="24">
        <v>11.161814641960856</v>
      </c>
      <c r="O8" s="13">
        <v>8.7912197768181599</v>
      </c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>
      <c r="A9" s="5" t="s">
        <v>129</v>
      </c>
      <c r="B9" s="9">
        <v>30.435239817553956</v>
      </c>
      <c r="C9" s="9">
        <v>41.269289043912821</v>
      </c>
      <c r="D9" s="24">
        <v>57.047314583109895</v>
      </c>
      <c r="E9" s="13">
        <v>53.679420387529106</v>
      </c>
      <c r="F9" s="24">
        <v>63.758486313188101</v>
      </c>
      <c r="G9" s="13">
        <v>67.121932150479779</v>
      </c>
      <c r="H9" s="24">
        <v>66.321110328832887</v>
      </c>
      <c r="I9" s="13">
        <v>70.506819973760386</v>
      </c>
      <c r="J9" s="24">
        <v>76.580552981549175</v>
      </c>
      <c r="K9" s="13">
        <v>71.257462072480351</v>
      </c>
      <c r="L9" s="24">
        <v>76.508926723456483</v>
      </c>
      <c r="M9" s="13">
        <v>82.446141469851597</v>
      </c>
      <c r="N9" s="24">
        <v>77.470003084192925</v>
      </c>
      <c r="O9" s="13">
        <v>84.522688730900498</v>
      </c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A10" s="11" t="s">
        <v>121</v>
      </c>
      <c r="B10" s="12">
        <v>3.288048960452687</v>
      </c>
      <c r="C10" s="12">
        <v>0.32424667534346296</v>
      </c>
      <c r="D10" s="25">
        <v>1.0816618928490169</v>
      </c>
      <c r="E10" s="12">
        <v>0.13383489619979522</v>
      </c>
      <c r="F10" s="25">
        <v>0</v>
      </c>
      <c r="G10" s="12">
        <v>0</v>
      </c>
      <c r="H10" s="25">
        <v>0</v>
      </c>
      <c r="I10" s="12">
        <v>0</v>
      </c>
      <c r="J10" s="25">
        <v>0</v>
      </c>
      <c r="K10" s="12">
        <v>2.6791320810437558E-2</v>
      </c>
      <c r="L10" s="25">
        <v>0</v>
      </c>
      <c r="M10" s="12">
        <v>0</v>
      </c>
      <c r="N10" s="25">
        <v>0</v>
      </c>
      <c r="O10" s="12">
        <v>0</v>
      </c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>
      <c r="A11" s="19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>
      <c r="A12" s="19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>
      <c r="A13" s="19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7">
    <mergeCell ref="N3:O3"/>
    <mergeCell ref="L3:M3"/>
    <mergeCell ref="B3:C3"/>
    <mergeCell ref="D3:E3"/>
    <mergeCell ref="F3:G3"/>
    <mergeCell ref="H3:I3"/>
    <mergeCell ref="J3:K3"/>
  </mergeCells>
  <hyperlinks>
    <hyperlink ref="A1" location="'Table of Contents'!A1" display="Back to Table of Contents" xr:uid="{E17849F4-7FD0-4DFD-B463-742756E3D837}"/>
  </hyperlinks>
  <pageMargins left="0.25" right="0.25" top="0.75" bottom="0.75" header="0.3" footer="0.3"/>
  <pageSetup paperSize="9" scale="77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A549"/>
  <sheetViews>
    <sheetView topLeftCell="A11" workbookViewId="0">
      <selection activeCell="P14" sqref="P14"/>
    </sheetView>
  </sheetViews>
  <sheetFormatPr defaultColWidth="9.1796875" defaultRowHeight="12.5"/>
  <cols>
    <col min="1" max="1" width="64.5429687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6384" width="9.1796875" style="5"/>
  </cols>
  <sheetData>
    <row r="1" spans="1:27" ht="14.5">
      <c r="A1" s="49" t="s">
        <v>43</v>
      </c>
    </row>
    <row r="2" spans="1:27">
      <c r="A2" s="3" t="s">
        <v>132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27" s="7" customFormat="1">
      <c r="A3" s="81"/>
      <c r="B3" s="120" t="s">
        <v>45</v>
      </c>
      <c r="C3" s="120"/>
      <c r="D3" s="120"/>
      <c r="E3" s="123" t="s">
        <v>106</v>
      </c>
      <c r="F3" s="124"/>
      <c r="G3" s="124"/>
      <c r="H3" s="123" t="s">
        <v>76</v>
      </c>
      <c r="I3" s="124"/>
      <c r="J3" s="124"/>
      <c r="K3" s="123" t="s">
        <v>107</v>
      </c>
      <c r="L3" s="124"/>
      <c r="M3" s="124"/>
      <c r="N3" s="123" t="s">
        <v>108</v>
      </c>
      <c r="O3" s="124"/>
      <c r="P3" s="124"/>
    </row>
    <row r="4" spans="1:27" s="7" customFormat="1">
      <c r="A4" s="8"/>
      <c r="B4" s="8" t="s">
        <v>46</v>
      </c>
      <c r="C4" s="8" t="s">
        <v>47</v>
      </c>
      <c r="D4" s="8" t="s">
        <v>48</v>
      </c>
      <c r="E4" s="22" t="s">
        <v>46</v>
      </c>
      <c r="F4" s="23" t="s">
        <v>47</v>
      </c>
      <c r="G4" s="23" t="s">
        <v>48</v>
      </c>
      <c r="H4" s="22" t="s">
        <v>46</v>
      </c>
      <c r="I4" s="23" t="s">
        <v>47</v>
      </c>
      <c r="J4" s="23" t="s">
        <v>48</v>
      </c>
      <c r="K4" s="22" t="s">
        <v>46</v>
      </c>
      <c r="L4" s="23" t="s">
        <v>47</v>
      </c>
      <c r="M4" s="23" t="s">
        <v>48</v>
      </c>
      <c r="N4" s="22" t="s">
        <v>46</v>
      </c>
      <c r="O4" s="23" t="s">
        <v>47</v>
      </c>
      <c r="P4" s="23" t="s">
        <v>48</v>
      </c>
    </row>
    <row r="5" spans="1:27">
      <c r="A5" s="5" t="s">
        <v>133</v>
      </c>
      <c r="B5" s="9">
        <v>81.756086504828744</v>
      </c>
      <c r="C5" s="9">
        <v>64.300952889405892</v>
      </c>
      <c r="D5" s="9">
        <v>75.992403666047991</v>
      </c>
      <c r="E5" s="24">
        <v>81.472390291616804</v>
      </c>
      <c r="F5" s="13">
        <v>64.422970999509616</v>
      </c>
      <c r="G5" s="13">
        <v>75.852783937425741</v>
      </c>
      <c r="H5" s="24"/>
      <c r="I5" s="13"/>
      <c r="J5" s="13"/>
      <c r="K5" s="24"/>
      <c r="L5" s="13"/>
      <c r="M5" s="13"/>
      <c r="N5" s="24"/>
      <c r="O5" s="13"/>
      <c r="P5" s="13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7">
      <c r="A6" s="5" t="s">
        <v>134</v>
      </c>
      <c r="B6" s="9">
        <v>92.237443113181357</v>
      </c>
      <c r="C6" s="9">
        <v>89.035587614134769</v>
      </c>
      <c r="D6" s="9">
        <v>91.342849378063121</v>
      </c>
      <c r="E6" s="24">
        <v>92.533842693216215</v>
      </c>
      <c r="F6" s="13">
        <v>89.287363736667501</v>
      </c>
      <c r="G6" s="13">
        <v>91.625022181838432</v>
      </c>
      <c r="H6" s="24">
        <v>76.780249837552148</v>
      </c>
      <c r="I6" s="13">
        <v>62.187323682700779</v>
      </c>
      <c r="J6" s="13">
        <v>72.320464610583173</v>
      </c>
      <c r="K6" s="24">
        <v>75.834642060489884</v>
      </c>
      <c r="L6" s="13">
        <v>63.771480803677555</v>
      </c>
      <c r="M6" s="13">
        <v>72.178980648923613</v>
      </c>
      <c r="N6" s="24">
        <v>76.260429870267217</v>
      </c>
      <c r="O6" s="13">
        <v>64.223809780380293</v>
      </c>
      <c r="P6" s="13">
        <v>72.62933897889117</v>
      </c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7">
      <c r="A7" s="5" t="s">
        <v>135</v>
      </c>
      <c r="B7" s="9">
        <v>72.219508656428701</v>
      </c>
      <c r="C7" s="9">
        <v>73.208977450799452</v>
      </c>
      <c r="D7" s="9">
        <v>72.488981683332426</v>
      </c>
      <c r="E7" s="24"/>
      <c r="F7" s="13"/>
      <c r="G7" s="13"/>
      <c r="H7" s="24"/>
      <c r="I7" s="13"/>
      <c r="J7" s="13"/>
      <c r="K7" s="24"/>
      <c r="L7" s="13"/>
      <c r="M7" s="13"/>
      <c r="N7" s="24"/>
      <c r="O7" s="13"/>
      <c r="P7" s="13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A8" s="11" t="s">
        <v>136</v>
      </c>
      <c r="B8" s="12">
        <v>86.164643417856226</v>
      </c>
      <c r="C8" s="12">
        <v>80.376865557508992</v>
      </c>
      <c r="D8" s="12">
        <v>84.75628294276656</v>
      </c>
      <c r="E8" s="25"/>
      <c r="F8" s="12"/>
      <c r="G8" s="12"/>
      <c r="H8" s="25"/>
      <c r="I8" s="12"/>
      <c r="J8" s="12"/>
      <c r="K8" s="25"/>
      <c r="L8" s="12"/>
      <c r="M8" s="12"/>
      <c r="N8" s="25"/>
      <c r="O8" s="12"/>
      <c r="P8" s="12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>
      <c r="A11" s="35" t="s">
        <v>137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>
      <c r="A12" s="40"/>
      <c r="B12" s="120" t="s">
        <v>45</v>
      </c>
      <c r="C12" s="120"/>
      <c r="D12" s="120"/>
      <c r="E12" s="123" t="s">
        <v>106</v>
      </c>
      <c r="F12" s="124"/>
      <c r="G12" s="124"/>
      <c r="H12" s="123" t="s">
        <v>76</v>
      </c>
      <c r="I12" s="124"/>
      <c r="J12" s="124"/>
      <c r="K12" s="123" t="s">
        <v>107</v>
      </c>
      <c r="L12" s="124"/>
      <c r="M12" s="124"/>
      <c r="N12" s="123" t="s">
        <v>108</v>
      </c>
      <c r="O12" s="124"/>
      <c r="P12" s="124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>
      <c r="A13" s="41"/>
      <c r="B13" s="41" t="s">
        <v>46</v>
      </c>
      <c r="C13" s="41" t="s">
        <v>47</v>
      </c>
      <c r="D13" s="41" t="s">
        <v>48</v>
      </c>
      <c r="E13" s="42" t="s">
        <v>46</v>
      </c>
      <c r="F13" s="39" t="s">
        <v>47</v>
      </c>
      <c r="G13" s="39" t="s">
        <v>48</v>
      </c>
      <c r="H13" s="42" t="s">
        <v>46</v>
      </c>
      <c r="I13" s="39" t="s">
        <v>47</v>
      </c>
      <c r="J13" s="39" t="s">
        <v>48</v>
      </c>
      <c r="K13" s="42" t="s">
        <v>46</v>
      </c>
      <c r="L13" s="39" t="s">
        <v>47</v>
      </c>
      <c r="M13" s="39" t="s">
        <v>48</v>
      </c>
      <c r="N13" s="42" t="s">
        <v>46</v>
      </c>
      <c r="O13" s="39" t="s">
        <v>47</v>
      </c>
      <c r="P13" s="39" t="s">
        <v>48</v>
      </c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>
      <c r="A14" s="11" t="s">
        <v>138</v>
      </c>
      <c r="B14" s="12">
        <v>12.408562477696135</v>
      </c>
      <c r="C14" s="12">
        <v>38.961905096899592</v>
      </c>
      <c r="D14" s="12">
        <v>19.637709722248534</v>
      </c>
      <c r="E14" s="25">
        <v>24.782621267665693</v>
      </c>
      <c r="F14" s="12">
        <v>51.929714832747457</v>
      </c>
      <c r="G14" s="12">
        <v>32.188298422130458</v>
      </c>
      <c r="H14" s="25">
        <v>57.305980450701007</v>
      </c>
      <c r="I14" s="12">
        <v>85.38898269555466</v>
      </c>
      <c r="J14" s="12">
        <v>66.263876336333169</v>
      </c>
      <c r="K14" s="25">
        <v>51.925270027278259</v>
      </c>
      <c r="L14" s="12">
        <v>80.214392647896432</v>
      </c>
      <c r="M14" s="12">
        <v>61.187511368294004</v>
      </c>
      <c r="N14" s="25">
        <v>41.91668419122464</v>
      </c>
      <c r="O14" s="12">
        <v>64.010140960361625</v>
      </c>
      <c r="P14" s="12">
        <v>48.288737473122275</v>
      </c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>
      <c r="A16" s="35" t="s">
        <v>139</v>
      </c>
      <c r="B16" s="35"/>
      <c r="C16" s="35"/>
      <c r="D16" s="35"/>
      <c r="E16" s="35"/>
      <c r="F16" s="35"/>
      <c r="G16" s="35"/>
      <c r="H16" s="35"/>
      <c r="I16" s="35"/>
      <c r="J16" s="35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1:27">
      <c r="A17" s="40"/>
      <c r="B17" s="120" t="s">
        <v>76</v>
      </c>
      <c r="C17" s="120"/>
      <c r="D17" s="120"/>
      <c r="E17" s="123" t="s">
        <v>107</v>
      </c>
      <c r="F17" s="124"/>
      <c r="G17" s="124"/>
      <c r="H17" s="123" t="s">
        <v>108</v>
      </c>
      <c r="I17" s="124"/>
      <c r="J17" s="124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1:27">
      <c r="A18" s="41"/>
      <c r="B18" s="41" t="s">
        <v>46</v>
      </c>
      <c r="C18" s="41" t="s">
        <v>47</v>
      </c>
      <c r="D18" s="41" t="s">
        <v>48</v>
      </c>
      <c r="E18" s="42" t="s">
        <v>46</v>
      </c>
      <c r="F18" s="39" t="s">
        <v>47</v>
      </c>
      <c r="G18" s="39" t="s">
        <v>48</v>
      </c>
      <c r="H18" s="42" t="s">
        <v>46</v>
      </c>
      <c r="I18" s="39" t="s">
        <v>47</v>
      </c>
      <c r="J18" s="39" t="s">
        <v>48</v>
      </c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1:27">
      <c r="A19" s="5" t="s">
        <v>140</v>
      </c>
      <c r="B19" s="9">
        <v>73.532940881290997</v>
      </c>
      <c r="C19" s="9">
        <v>52.255028228079958</v>
      </c>
      <c r="D19" s="9">
        <v>67.030138118873154</v>
      </c>
      <c r="E19" s="24">
        <v>72.901774266032518</v>
      </c>
      <c r="F19" s="13">
        <v>53.887070908367484</v>
      </c>
      <c r="G19" s="13">
        <v>67.13949389547534</v>
      </c>
      <c r="H19" s="24">
        <v>74.062185822062688</v>
      </c>
      <c r="I19" s="13">
        <v>54.02731475905334</v>
      </c>
      <c r="J19" s="13">
        <v>68.018260095113007</v>
      </c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1:27">
      <c r="A20" s="11" t="s">
        <v>141</v>
      </c>
      <c r="B20" s="12">
        <v>24.029826781915663</v>
      </c>
      <c r="C20" s="12">
        <v>24.540049676123118</v>
      </c>
      <c r="D20" s="12">
        <v>24.185757436391789</v>
      </c>
      <c r="E20" s="25">
        <v>25.366646340115626</v>
      </c>
      <c r="F20" s="12">
        <v>24.993129406691768</v>
      </c>
      <c r="G20" s="12">
        <v>25.253454498357474</v>
      </c>
      <c r="H20" s="25">
        <v>23.932583772010815</v>
      </c>
      <c r="I20" s="12">
        <v>24.829471931051565</v>
      </c>
      <c r="J20" s="12">
        <v>24.203148299307987</v>
      </c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1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1:27">
      <c r="A22" s="35" t="s">
        <v>142</v>
      </c>
      <c r="B22" s="35"/>
      <c r="C22" s="35"/>
      <c r="D22" s="35"/>
      <c r="E22" s="35"/>
      <c r="F22" s="35"/>
      <c r="G22" s="35"/>
      <c r="H22" s="35"/>
      <c r="I22" s="35"/>
      <c r="J22" s="35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1:27">
      <c r="A23" s="40"/>
      <c r="B23" s="120" t="s">
        <v>76</v>
      </c>
      <c r="C23" s="120"/>
      <c r="D23" s="120"/>
      <c r="E23" s="123" t="s">
        <v>107</v>
      </c>
      <c r="F23" s="124"/>
      <c r="G23" s="124"/>
      <c r="H23" s="123" t="s">
        <v>108</v>
      </c>
      <c r="I23" s="124"/>
      <c r="J23" s="124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1:27">
      <c r="A24" s="41"/>
      <c r="B24" s="41" t="s">
        <v>46</v>
      </c>
      <c r="C24" s="41" t="s">
        <v>47</v>
      </c>
      <c r="D24" s="41" t="s">
        <v>48</v>
      </c>
      <c r="E24" s="42" t="s">
        <v>46</v>
      </c>
      <c r="F24" s="39" t="s">
        <v>47</v>
      </c>
      <c r="G24" s="39" t="s">
        <v>48</v>
      </c>
      <c r="H24" s="42" t="s">
        <v>46</v>
      </c>
      <c r="I24" s="39" t="s">
        <v>47</v>
      </c>
      <c r="J24" s="39" t="s">
        <v>48</v>
      </c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1:27">
      <c r="A25" s="5" t="s">
        <v>143</v>
      </c>
      <c r="B25" s="9">
        <v>23.711904704413982</v>
      </c>
      <c r="C25" s="9">
        <v>45.651163909629716</v>
      </c>
      <c r="D25" s="9">
        <v>28.938892564300374</v>
      </c>
      <c r="E25" s="24">
        <v>19.114849952934382</v>
      </c>
      <c r="F25" s="13">
        <v>38.787454288581166</v>
      </c>
      <c r="G25" s="13">
        <v>23.899753666208042</v>
      </c>
      <c r="H25" s="24">
        <v>15.061340622372432</v>
      </c>
      <c r="I25" s="13">
        <v>24.713044407325107</v>
      </c>
      <c r="J25" s="13">
        <v>17.380807156177639</v>
      </c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1:27">
      <c r="A26" s="11" t="s">
        <v>144</v>
      </c>
      <c r="B26" s="12">
        <v>30.375398575477128</v>
      </c>
      <c r="C26" s="12">
        <v>58.124754164812451</v>
      </c>
      <c r="D26" s="12">
        <v>38.945859140315349</v>
      </c>
      <c r="E26" s="25">
        <v>23.780632395493136</v>
      </c>
      <c r="F26" s="12">
        <v>50.331024894333211</v>
      </c>
      <c r="G26" s="12">
        <v>31.743612297539034</v>
      </c>
      <c r="H26" s="25">
        <v>20.677984348742061</v>
      </c>
      <c r="I26" s="12">
        <v>31.823847186444592</v>
      </c>
      <c r="J26" s="12">
        <v>24.127371032583067</v>
      </c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1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1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1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1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1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1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16">
    <mergeCell ref="B3:D3"/>
    <mergeCell ref="E3:G3"/>
    <mergeCell ref="H3:J3"/>
    <mergeCell ref="K3:M3"/>
    <mergeCell ref="N3:P3"/>
    <mergeCell ref="K12:M12"/>
    <mergeCell ref="N12:P12"/>
    <mergeCell ref="B17:D17"/>
    <mergeCell ref="E17:G17"/>
    <mergeCell ref="H17:J17"/>
    <mergeCell ref="B23:D23"/>
    <mergeCell ref="E23:G23"/>
    <mergeCell ref="H23:J23"/>
    <mergeCell ref="B12:D12"/>
    <mergeCell ref="E12:G12"/>
    <mergeCell ref="H12:J12"/>
  </mergeCells>
  <hyperlinks>
    <hyperlink ref="A1" location="'Table of Contents'!A1" display="Back to Table of Contents" xr:uid="{CA9CD324-16F0-4941-8856-0592D3178636}"/>
  </hyperlinks>
  <pageMargins left="0.25" right="0.25" top="0.75" bottom="0.75" header="0.3" footer="0.3"/>
  <pageSetup paperSize="9" scale="89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A549"/>
  <sheetViews>
    <sheetView workbookViewId="0">
      <selection activeCell="D9" sqref="D9"/>
    </sheetView>
  </sheetViews>
  <sheetFormatPr defaultColWidth="9.1796875" defaultRowHeight="12.5"/>
  <cols>
    <col min="1" max="1" width="44.179687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6384" width="9.1796875" style="5"/>
  </cols>
  <sheetData>
    <row r="1" spans="1:27" ht="14.5">
      <c r="A1" s="49" t="s">
        <v>43</v>
      </c>
    </row>
    <row r="2" spans="1:27">
      <c r="A2" s="3" t="s">
        <v>145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27" s="7" customFormat="1">
      <c r="A3" s="81"/>
      <c r="B3" s="120" t="s">
        <v>45</v>
      </c>
      <c r="C3" s="120"/>
      <c r="D3" s="120"/>
      <c r="E3" s="123" t="s">
        <v>106</v>
      </c>
      <c r="F3" s="124"/>
      <c r="G3" s="124"/>
      <c r="H3" s="123" t="s">
        <v>76</v>
      </c>
      <c r="I3" s="124"/>
      <c r="J3" s="124"/>
      <c r="K3" s="123" t="s">
        <v>107</v>
      </c>
      <c r="L3" s="124"/>
      <c r="M3" s="124"/>
      <c r="N3" s="123" t="s">
        <v>108</v>
      </c>
      <c r="O3" s="124"/>
      <c r="P3" s="124"/>
    </row>
    <row r="4" spans="1:27" s="7" customFormat="1">
      <c r="A4" s="8"/>
      <c r="B4" s="8" t="s">
        <v>46</v>
      </c>
      <c r="C4" s="8" t="s">
        <v>47</v>
      </c>
      <c r="D4" s="8" t="s">
        <v>48</v>
      </c>
      <c r="E4" s="22" t="s">
        <v>46</v>
      </c>
      <c r="F4" s="23" t="s">
        <v>47</v>
      </c>
      <c r="G4" s="23" t="s">
        <v>48</v>
      </c>
      <c r="H4" s="22" t="s">
        <v>46</v>
      </c>
      <c r="I4" s="23" t="s">
        <v>47</v>
      </c>
      <c r="J4" s="23" t="s">
        <v>48</v>
      </c>
      <c r="K4" s="22" t="s">
        <v>46</v>
      </c>
      <c r="L4" s="23" t="s">
        <v>47</v>
      </c>
      <c r="M4" s="23" t="s">
        <v>48</v>
      </c>
      <c r="N4" s="22" t="s">
        <v>46</v>
      </c>
      <c r="O4" s="23" t="s">
        <v>47</v>
      </c>
      <c r="P4" s="23" t="s">
        <v>48</v>
      </c>
    </row>
    <row r="5" spans="1:27">
      <c r="A5" s="5" t="s">
        <v>146</v>
      </c>
      <c r="B5" s="9">
        <v>5.956067638179019</v>
      </c>
      <c r="C5" s="9">
        <v>15.181850541572494</v>
      </c>
      <c r="D5" s="9">
        <v>10.939406849397997</v>
      </c>
      <c r="E5" s="24">
        <v>22.715864638621355</v>
      </c>
      <c r="F5" s="13">
        <v>26.029508048893387</v>
      </c>
      <c r="G5" s="13">
        <v>24.174225919052002</v>
      </c>
      <c r="H5" s="24">
        <v>20.002589380259256</v>
      </c>
      <c r="I5" s="13">
        <v>16.777991275534458</v>
      </c>
      <c r="J5" s="13">
        <v>18.677140227553551</v>
      </c>
      <c r="K5" s="24">
        <v>25.357048494415345</v>
      </c>
      <c r="L5" s="13">
        <v>17.681004101911224</v>
      </c>
      <c r="M5" s="13">
        <v>22.062289879368308</v>
      </c>
      <c r="N5" s="24">
        <v>22.661366748883601</v>
      </c>
      <c r="O5" s="13">
        <v>34.745204606096131</v>
      </c>
      <c r="P5" s="13">
        <v>27.281170734872788</v>
      </c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7">
      <c r="A6" s="5" t="s">
        <v>147</v>
      </c>
      <c r="B6" s="9">
        <v>7.6569704580867253</v>
      </c>
      <c r="C6" s="9">
        <v>16.563000806188565</v>
      </c>
      <c r="D6" s="9">
        <v>12.467594197528651</v>
      </c>
      <c r="E6" s="24">
        <v>2.3718569164415149</v>
      </c>
      <c r="F6" s="13">
        <v>18.840169238098657</v>
      </c>
      <c r="G6" s="13">
        <v>9.6196944385761114</v>
      </c>
      <c r="H6" s="24">
        <v>9.4562754152753392</v>
      </c>
      <c r="I6" s="13">
        <v>23.509252397969338</v>
      </c>
      <c r="J6" s="13">
        <v>15.232656170263787</v>
      </c>
      <c r="K6" s="24">
        <v>10.374587458990874</v>
      </c>
      <c r="L6" s="13">
        <v>17.785019222558326</v>
      </c>
      <c r="M6" s="13">
        <v>13.555338200619545</v>
      </c>
      <c r="N6" s="24">
        <v>6.1019663317867066</v>
      </c>
      <c r="O6" s="13">
        <v>23.616276660052794</v>
      </c>
      <c r="P6" s="13">
        <v>12.797908599671453</v>
      </c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7">
      <c r="A7" s="5" t="s">
        <v>148</v>
      </c>
      <c r="B7" s="9">
        <v>8.6327197889500393</v>
      </c>
      <c r="C7" s="9">
        <v>34.404233521623453</v>
      </c>
      <c r="D7" s="9">
        <v>22.553293930062843</v>
      </c>
      <c r="E7" s="24">
        <v>7.3327017367880449</v>
      </c>
      <c r="F7" s="13">
        <v>27.631665884746823</v>
      </c>
      <c r="G7" s="13">
        <v>16.266440127124575</v>
      </c>
      <c r="H7" s="24">
        <v>9.3815753194974132</v>
      </c>
      <c r="I7" s="13">
        <v>28.605922320341495</v>
      </c>
      <c r="J7" s="13">
        <v>17.283612601679568</v>
      </c>
      <c r="K7" s="24">
        <v>18.61459110083322</v>
      </c>
      <c r="L7" s="13">
        <v>26.365924593200038</v>
      </c>
      <c r="M7" s="13">
        <v>21.941665762753829</v>
      </c>
      <c r="N7" s="24">
        <v>15.189868004892643</v>
      </c>
      <c r="O7" s="13">
        <v>28.176260199157316</v>
      </c>
      <c r="P7" s="13">
        <v>20.154729924723316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A8" s="5" t="s">
        <v>149</v>
      </c>
      <c r="B8" s="9">
        <v>6.7752735896388812</v>
      </c>
      <c r="C8" s="9">
        <v>37.564670718822356</v>
      </c>
      <c r="D8" s="9">
        <v>23.406275165365983</v>
      </c>
      <c r="E8" s="24">
        <v>24.767257143698409</v>
      </c>
      <c r="F8" s="13">
        <v>46.279472182668059</v>
      </c>
      <c r="G8" s="13">
        <v>34.234957069368939</v>
      </c>
      <c r="H8" s="24">
        <v>31.985670779986268</v>
      </c>
      <c r="I8" s="13">
        <v>53.970218248239753</v>
      </c>
      <c r="J8" s="13">
        <v>41.022269719779374</v>
      </c>
      <c r="K8" s="24">
        <v>25.572595176304141</v>
      </c>
      <c r="L8" s="13">
        <v>49.465177785948363</v>
      </c>
      <c r="M8" s="13">
        <v>35.827915281763794</v>
      </c>
      <c r="N8" s="24">
        <v>35.412921661427937</v>
      </c>
      <c r="O8" s="13">
        <v>42.260299524027722</v>
      </c>
      <c r="P8" s="13">
        <v>38.030760788119906</v>
      </c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>
      <c r="A9" s="11" t="s">
        <v>150</v>
      </c>
      <c r="B9" s="12">
        <v>85.012351645431252</v>
      </c>
      <c r="C9" s="12">
        <v>19.149960706374983</v>
      </c>
      <c r="D9" s="12">
        <v>49.436548621656762</v>
      </c>
      <c r="E9" s="25">
        <v>52.116984832968484</v>
      </c>
      <c r="F9" s="12">
        <v>14.247094079828585</v>
      </c>
      <c r="G9" s="12">
        <v>35.450139451442105</v>
      </c>
      <c r="H9" s="25">
        <v>48.768859106886445</v>
      </c>
      <c r="I9" s="12">
        <v>16.278171363459332</v>
      </c>
      <c r="J9" s="12">
        <v>35.413782554167803</v>
      </c>
      <c r="K9" s="25">
        <v>51.869231753604396</v>
      </c>
      <c r="L9" s="12">
        <v>15.137704166178468</v>
      </c>
      <c r="M9" s="12">
        <v>36.103101338739862</v>
      </c>
      <c r="N9" s="25">
        <v>37.204480207415727</v>
      </c>
      <c r="O9" s="12">
        <v>14.180266211257452</v>
      </c>
      <c r="P9" s="12">
        <v>28.402032106853696</v>
      </c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>
      <c r="A11" s="19"/>
      <c r="B11" s="13"/>
      <c r="C11" s="13"/>
      <c r="D11" s="13"/>
      <c r="E11" s="13"/>
      <c r="F11" s="13"/>
      <c r="G11" s="13"/>
      <c r="H11" s="13"/>
      <c r="I11" s="13"/>
      <c r="J11" s="13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>
      <c r="A12" s="19"/>
      <c r="B12" s="13"/>
      <c r="C12" s="13"/>
      <c r="D12" s="13"/>
      <c r="E12" s="13"/>
      <c r="F12" s="13"/>
      <c r="G12" s="13"/>
      <c r="H12" s="13"/>
      <c r="I12" s="13"/>
      <c r="J12" s="13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>
      <c r="A13" s="3" t="s">
        <v>151</v>
      </c>
      <c r="B13" s="3"/>
      <c r="C13" s="3"/>
      <c r="D13" s="3"/>
      <c r="E13" s="3"/>
      <c r="F13" s="3"/>
      <c r="G13" s="3"/>
      <c r="H13" s="3"/>
      <c r="I13" s="3"/>
      <c r="J13" s="3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>
      <c r="A14" s="40"/>
      <c r="B14" s="120" t="s">
        <v>76</v>
      </c>
      <c r="C14" s="120"/>
      <c r="D14" s="120"/>
      <c r="E14" s="123" t="s">
        <v>107</v>
      </c>
      <c r="F14" s="124"/>
      <c r="G14" s="124"/>
      <c r="H14" s="123" t="s">
        <v>108</v>
      </c>
      <c r="I14" s="124"/>
      <c r="J14" s="124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>
      <c r="A15" s="41"/>
      <c r="B15" s="41" t="s">
        <v>46</v>
      </c>
      <c r="C15" s="41" t="s">
        <v>47</v>
      </c>
      <c r="D15" s="41" t="s">
        <v>48</v>
      </c>
      <c r="E15" s="42" t="s">
        <v>46</v>
      </c>
      <c r="F15" s="39" t="s">
        <v>47</v>
      </c>
      <c r="G15" s="39" t="s">
        <v>48</v>
      </c>
      <c r="H15" s="42" t="s">
        <v>46</v>
      </c>
      <c r="I15" s="39" t="s">
        <v>47</v>
      </c>
      <c r="J15" s="39" t="s">
        <v>48</v>
      </c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>
      <c r="A16" s="5" t="s">
        <v>146</v>
      </c>
      <c r="B16" s="9">
        <v>16.177706483944981</v>
      </c>
      <c r="C16" s="9">
        <v>15.374863674145557</v>
      </c>
      <c r="D16" s="9">
        <v>15.875968487980948</v>
      </c>
      <c r="E16" s="24">
        <v>27.226493332168463</v>
      </c>
      <c r="F16" s="13">
        <v>14.933824877816296</v>
      </c>
      <c r="G16" s="13">
        <v>22.374107052779397</v>
      </c>
      <c r="H16" s="24">
        <v>25.739694027609602</v>
      </c>
      <c r="I16" s="13">
        <v>38.886023136404418</v>
      </c>
      <c r="J16" s="13">
        <v>30.231747680975612</v>
      </c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1:27">
      <c r="A17" s="5" t="s">
        <v>147</v>
      </c>
      <c r="B17" s="9">
        <v>4.571366998746214</v>
      </c>
      <c r="C17" s="9">
        <v>17.922041492031131</v>
      </c>
      <c r="D17" s="9">
        <v>9.5890438306261192</v>
      </c>
      <c r="E17" s="24">
        <v>5.7753647425576675</v>
      </c>
      <c r="F17" s="13">
        <v>12.483248109546601</v>
      </c>
      <c r="G17" s="13">
        <v>8.4232227999508353</v>
      </c>
      <c r="H17" s="24">
        <v>2.999875628827342</v>
      </c>
      <c r="I17" s="13">
        <v>13.035507975092964</v>
      </c>
      <c r="J17" s="13">
        <v>6.4290153203570437</v>
      </c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1:27">
      <c r="A18" s="5" t="s">
        <v>148</v>
      </c>
      <c r="B18" s="9">
        <v>9.4570863783140116</v>
      </c>
      <c r="C18" s="9">
        <v>24.602719209335692</v>
      </c>
      <c r="D18" s="9">
        <v>15.14937488393231</v>
      </c>
      <c r="E18" s="24">
        <v>12.715614233462581</v>
      </c>
      <c r="F18" s="13">
        <v>28.066770206813079</v>
      </c>
      <c r="G18" s="13">
        <v>18.775302485403898</v>
      </c>
      <c r="H18" s="24">
        <v>15.082300144884808</v>
      </c>
      <c r="I18" s="13">
        <v>27.093897930501026</v>
      </c>
      <c r="J18" s="13">
        <v>19.186620162215249</v>
      </c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1:27">
      <c r="A19" s="5" t="s">
        <v>149</v>
      </c>
      <c r="B19" s="9">
        <v>30.743437833060103</v>
      </c>
      <c r="C19" s="9">
        <v>59.016313614324602</v>
      </c>
      <c r="D19" s="9">
        <v>41.369429340052783</v>
      </c>
      <c r="E19" s="24">
        <v>23.498896162451686</v>
      </c>
      <c r="F19" s="13">
        <v>51.042644630229837</v>
      </c>
      <c r="G19" s="13">
        <v>34.371466885749037</v>
      </c>
      <c r="H19" s="24">
        <v>31.735121244408049</v>
      </c>
      <c r="I19" s="13">
        <v>45.812505774561501</v>
      </c>
      <c r="J19" s="13">
        <v>36.545313206376292</v>
      </c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1:27">
      <c r="A20" s="11" t="s">
        <v>150</v>
      </c>
      <c r="B20" s="12">
        <v>50.606710825367436</v>
      </c>
      <c r="C20" s="12">
        <v>14.816831050691686</v>
      </c>
      <c r="D20" s="12">
        <v>37.155551436268148</v>
      </c>
      <c r="E20" s="25">
        <v>49.167213349185744</v>
      </c>
      <c r="F20" s="12">
        <v>13.592249202138611</v>
      </c>
      <c r="G20" s="12">
        <v>35.124414703967851</v>
      </c>
      <c r="H20" s="25">
        <v>38.467847640933357</v>
      </c>
      <c r="I20" s="12">
        <v>15.748146535893753</v>
      </c>
      <c r="J20" s="12">
        <v>30.704607004883812</v>
      </c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1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1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1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1:27">
      <c r="A24" s="3" t="s">
        <v>152</v>
      </c>
      <c r="B24" s="3"/>
      <c r="C24" s="3"/>
      <c r="D24" s="3"/>
      <c r="E24" s="3"/>
      <c r="F24" s="3"/>
      <c r="G24" s="3"/>
      <c r="H24" s="3"/>
      <c r="I24" s="3"/>
      <c r="J24" s="3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1:27">
      <c r="A25" s="40"/>
      <c r="B25" s="120" t="s">
        <v>76</v>
      </c>
      <c r="C25" s="120"/>
      <c r="D25" s="120"/>
      <c r="E25" s="123" t="s">
        <v>107</v>
      </c>
      <c r="F25" s="124"/>
      <c r="G25" s="124"/>
      <c r="H25" s="123" t="s">
        <v>108</v>
      </c>
      <c r="I25" s="124"/>
      <c r="J25" s="124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1:27">
      <c r="A26" s="41"/>
      <c r="B26" s="41" t="s">
        <v>46</v>
      </c>
      <c r="C26" s="41" t="s">
        <v>47</v>
      </c>
      <c r="D26" s="41" t="s">
        <v>48</v>
      </c>
      <c r="E26" s="42" t="s">
        <v>46</v>
      </c>
      <c r="F26" s="39" t="s">
        <v>47</v>
      </c>
      <c r="G26" s="39" t="s">
        <v>48</v>
      </c>
      <c r="H26" s="42" t="s">
        <v>46</v>
      </c>
      <c r="I26" s="39" t="s">
        <v>47</v>
      </c>
      <c r="J26" s="39" t="s">
        <v>48</v>
      </c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1:27">
      <c r="A27" s="5" t="s">
        <v>146</v>
      </c>
      <c r="B27" s="9">
        <v>28.65727631842206</v>
      </c>
      <c r="C27" s="9">
        <v>15.842033455782833</v>
      </c>
      <c r="D27" s="9">
        <v>22.750127120400848</v>
      </c>
      <c r="E27" s="24">
        <v>15.410869303805946</v>
      </c>
      <c r="F27" s="13">
        <v>19.823355674547237</v>
      </c>
      <c r="G27" s="13">
        <v>17.509168811197412</v>
      </c>
      <c r="H27" s="24">
        <v>15.41018422391857</v>
      </c>
      <c r="I27" s="13">
        <v>26.331015090663929</v>
      </c>
      <c r="J27" s="13">
        <v>19.868045471802976</v>
      </c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1:27">
      <c r="A28" s="5" t="s">
        <v>147</v>
      </c>
      <c r="B28" s="9">
        <v>16.223111318878594</v>
      </c>
      <c r="C28" s="9">
        <v>26.970160955907783</v>
      </c>
      <c r="D28" s="9">
        <v>21.176932820736333</v>
      </c>
      <c r="E28" s="24">
        <v>16.70304175812343</v>
      </c>
      <c r="F28" s="13">
        <v>28.542246255571222</v>
      </c>
      <c r="G28" s="13">
        <v>22.333018800007885</v>
      </c>
      <c r="H28" s="24">
        <v>11.909934703600751</v>
      </c>
      <c r="I28" s="13">
        <v>39.961778078550992</v>
      </c>
      <c r="J28" s="13">
        <v>23.360640885096768</v>
      </c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1:27">
      <c r="A29" s="5" t="s">
        <v>148</v>
      </c>
      <c r="B29" s="9">
        <v>11.680042738582772</v>
      </c>
      <c r="C29" s="9">
        <v>28.806735088730974</v>
      </c>
      <c r="D29" s="9">
        <v>19.574542130075269</v>
      </c>
      <c r="E29" s="24">
        <v>26.449082932963684</v>
      </c>
      <c r="F29" s="13">
        <v>25.475698958168781</v>
      </c>
      <c r="G29" s="13">
        <v>25.986203063609715</v>
      </c>
      <c r="H29" s="24">
        <v>24.716158412563903</v>
      </c>
      <c r="I29" s="13">
        <v>32.31075769752475</v>
      </c>
      <c r="J29" s="13">
        <v>27.816258602626391</v>
      </c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1:27">
      <c r="A30" s="5" t="s">
        <v>149</v>
      </c>
      <c r="B30" s="9">
        <v>24.725797764157203</v>
      </c>
      <c r="C30" s="9">
        <v>43.17324652938202</v>
      </c>
      <c r="D30" s="9">
        <v>33.229096011959037</v>
      </c>
      <c r="E30" s="24">
        <v>26.449059222099727</v>
      </c>
      <c r="F30" s="13">
        <v>44.635284495786024</v>
      </c>
      <c r="G30" s="13">
        <v>35.097278010065146</v>
      </c>
      <c r="H30" s="24">
        <v>38.717202887216104</v>
      </c>
      <c r="I30" s="13">
        <v>29.297939833723145</v>
      </c>
      <c r="J30" s="13">
        <v>34.872278607905344</v>
      </c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1:27">
      <c r="A31" s="11" t="s">
        <v>150</v>
      </c>
      <c r="B31" s="12">
        <v>40.260709269353299</v>
      </c>
      <c r="C31" s="12">
        <v>17.088903902058934</v>
      </c>
      <c r="D31" s="12">
        <v>29.579732485747734</v>
      </c>
      <c r="E31" s="25">
        <v>40.835001348820938</v>
      </c>
      <c r="F31" s="12">
        <v>14.265916183682494</v>
      </c>
      <c r="G31" s="12">
        <v>28.200424461847799</v>
      </c>
      <c r="H31" s="25">
        <v>26.973942365721214</v>
      </c>
      <c r="I31" s="12">
        <v>8.9504810472150762</v>
      </c>
      <c r="J31" s="12">
        <v>19.616801618383832</v>
      </c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1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11">
    <mergeCell ref="K3:M3"/>
    <mergeCell ref="N3:P3"/>
    <mergeCell ref="B14:D14"/>
    <mergeCell ref="E14:G14"/>
    <mergeCell ref="H14:J14"/>
    <mergeCell ref="B25:D25"/>
    <mergeCell ref="E25:G25"/>
    <mergeCell ref="H25:J25"/>
    <mergeCell ref="B3:D3"/>
    <mergeCell ref="E3:G3"/>
    <mergeCell ref="H3:J3"/>
  </mergeCells>
  <hyperlinks>
    <hyperlink ref="A1" location="'Table of Contents'!A1" display="Back to Table of Contents" xr:uid="{4B49B407-EE3E-48BB-B016-2BDFFC8E10CB}"/>
  </hyperlinks>
  <pageMargins left="0.25" right="0.25" top="0.75" bottom="0.75" header="0.3" footer="0.3"/>
  <pageSetup paperSize="9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A549"/>
  <sheetViews>
    <sheetView workbookViewId="0">
      <selection activeCell="D9" sqref="D9"/>
    </sheetView>
  </sheetViews>
  <sheetFormatPr defaultColWidth="9.1796875" defaultRowHeight="12.5"/>
  <cols>
    <col min="1" max="1" width="10.1796875" style="5" customWidth="1"/>
    <col min="2" max="2" width="11.26953125" style="5" bestFit="1" customWidth="1"/>
    <col min="3" max="3" width="9.453125" style="5" bestFit="1" customWidth="1"/>
    <col min="4" max="4" width="11.26953125" style="5" bestFit="1" customWidth="1"/>
    <col min="5" max="5" width="9.26953125" style="5" bestFit="1" customWidth="1"/>
    <col min="6" max="6" width="11.26953125" style="5" bestFit="1" customWidth="1"/>
    <col min="7" max="7" width="10.453125" style="5" bestFit="1" customWidth="1"/>
    <col min="8" max="8" width="11.26953125" style="5" bestFit="1" customWidth="1"/>
    <col min="9" max="9" width="9.453125" style="5" bestFit="1" customWidth="1"/>
    <col min="10" max="10" width="11.26953125" style="5" bestFit="1" customWidth="1"/>
    <col min="11" max="11" width="10.26953125" style="5" bestFit="1" customWidth="1"/>
    <col min="12" max="12" width="10.453125" style="5" bestFit="1" customWidth="1"/>
    <col min="13" max="14" width="9.453125" style="5" bestFit="1" customWidth="1"/>
    <col min="15" max="15" width="9.26953125" style="5" bestFit="1" customWidth="1"/>
    <col min="16" max="16" width="10.26953125" style="5" bestFit="1" customWidth="1"/>
    <col min="17" max="17" width="10.453125" style="5" bestFit="1" customWidth="1"/>
    <col min="18" max="19" width="9.453125" style="5" bestFit="1" customWidth="1"/>
    <col min="20" max="20" width="9.26953125" style="5" bestFit="1" customWidth="1"/>
    <col min="21" max="21" width="10.26953125" style="5" bestFit="1" customWidth="1"/>
    <col min="22" max="22" width="10.453125" style="5" bestFit="1" customWidth="1"/>
    <col min="23" max="24" width="9.453125" style="5" bestFit="1" customWidth="1"/>
    <col min="25" max="25" width="9.26953125" style="5" bestFit="1" customWidth="1"/>
    <col min="26" max="26" width="10.26953125" style="5" bestFit="1" customWidth="1"/>
    <col min="27" max="16384" width="9.1796875" style="5"/>
  </cols>
  <sheetData>
    <row r="1" spans="1:27" ht="14.5">
      <c r="A1" s="49" t="s">
        <v>43</v>
      </c>
    </row>
    <row r="2" spans="1:27">
      <c r="A2" s="3" t="s">
        <v>153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7" s="7" customFormat="1">
      <c r="A3" s="83"/>
      <c r="B3" s="124" t="s">
        <v>45</v>
      </c>
      <c r="C3" s="124"/>
      <c r="D3" s="124"/>
      <c r="E3" s="124"/>
      <c r="F3" s="124"/>
      <c r="G3" s="123" t="s">
        <v>106</v>
      </c>
      <c r="H3" s="124"/>
      <c r="I3" s="124"/>
      <c r="J3" s="124"/>
      <c r="K3" s="124"/>
      <c r="L3" s="123" t="s">
        <v>76</v>
      </c>
      <c r="M3" s="124"/>
      <c r="N3" s="124"/>
      <c r="O3" s="124"/>
      <c r="P3" s="124"/>
      <c r="Q3" s="123" t="s">
        <v>107</v>
      </c>
      <c r="R3" s="124"/>
      <c r="S3" s="124"/>
      <c r="T3" s="124"/>
      <c r="U3" s="124"/>
      <c r="V3" s="123" t="s">
        <v>108</v>
      </c>
      <c r="W3" s="124"/>
      <c r="X3" s="124"/>
      <c r="Y3" s="124"/>
      <c r="Z3" s="124"/>
    </row>
    <row r="4" spans="1:27" s="7" customFormat="1">
      <c r="A4" s="23"/>
      <c r="B4" s="23" t="s">
        <v>154</v>
      </c>
      <c r="C4" s="23" t="s">
        <v>155</v>
      </c>
      <c r="D4" s="23" t="s">
        <v>156</v>
      </c>
      <c r="E4" s="23" t="s">
        <v>157</v>
      </c>
      <c r="F4" s="23" t="s">
        <v>158</v>
      </c>
      <c r="G4" s="22" t="s">
        <v>154</v>
      </c>
      <c r="H4" s="23" t="s">
        <v>155</v>
      </c>
      <c r="I4" s="23" t="s">
        <v>156</v>
      </c>
      <c r="J4" s="23" t="s">
        <v>157</v>
      </c>
      <c r="K4" s="23" t="s">
        <v>158</v>
      </c>
      <c r="L4" s="22" t="s">
        <v>154</v>
      </c>
      <c r="M4" s="23" t="s">
        <v>155</v>
      </c>
      <c r="N4" s="23" t="s">
        <v>156</v>
      </c>
      <c r="O4" s="23" t="s">
        <v>157</v>
      </c>
      <c r="P4" s="23" t="s">
        <v>158</v>
      </c>
      <c r="Q4" s="22" t="s">
        <v>154</v>
      </c>
      <c r="R4" s="23" t="s">
        <v>155</v>
      </c>
      <c r="S4" s="23" t="s">
        <v>156</v>
      </c>
      <c r="T4" s="23" t="s">
        <v>157</v>
      </c>
      <c r="U4" s="23" t="s">
        <v>158</v>
      </c>
      <c r="V4" s="22" t="s">
        <v>154</v>
      </c>
      <c r="W4" s="23" t="s">
        <v>155</v>
      </c>
      <c r="X4" s="23" t="s">
        <v>156</v>
      </c>
      <c r="Y4" s="23" t="s">
        <v>157</v>
      </c>
      <c r="Z4" s="23" t="s">
        <v>158</v>
      </c>
    </row>
    <row r="5" spans="1:27">
      <c r="A5" s="19" t="s">
        <v>46</v>
      </c>
      <c r="B5" s="13">
        <v>11.52517997364232</v>
      </c>
      <c r="C5" s="13">
        <v>9.5740366144049283</v>
      </c>
      <c r="D5" s="13">
        <v>13.34294887790737</v>
      </c>
      <c r="E5" s="13">
        <v>17.449481266417141</v>
      </c>
      <c r="F5" s="13">
        <v>14.807269823135989</v>
      </c>
      <c r="G5" s="24">
        <v>20.421129575708626</v>
      </c>
      <c r="H5" s="13">
        <v>23.317718600718369</v>
      </c>
      <c r="I5" s="13">
        <v>26.350919811085024</v>
      </c>
      <c r="J5" s="13">
        <v>30.480433013991785</v>
      </c>
      <c r="K5" s="13">
        <v>36.704388737844504</v>
      </c>
      <c r="L5" s="24">
        <v>52.345039932676116</v>
      </c>
      <c r="M5" s="13">
        <v>60.894885012500261</v>
      </c>
      <c r="N5" s="13">
        <v>47.27517384575237</v>
      </c>
      <c r="O5" s="13">
        <v>69.782440317821127</v>
      </c>
      <c r="P5" s="13">
        <v>79.004115248085625</v>
      </c>
      <c r="Q5" s="24">
        <v>49.459834117818509</v>
      </c>
      <c r="R5" s="13">
        <v>49.162803466468269</v>
      </c>
      <c r="S5" s="13">
        <v>37.923362620984634</v>
      </c>
      <c r="T5" s="13">
        <v>74.565442809438451</v>
      </c>
      <c r="U5" s="13">
        <v>78.984817055913879</v>
      </c>
      <c r="V5" s="24">
        <v>45.64163161620511</v>
      </c>
      <c r="W5" s="13">
        <v>39.197586391237181</v>
      </c>
      <c r="X5" s="13">
        <v>26.175963911680455</v>
      </c>
      <c r="Y5" s="13">
        <v>55.063890947906465</v>
      </c>
      <c r="Z5" s="13">
        <v>64.637501188495335</v>
      </c>
      <c r="AA5" s="9"/>
    </row>
    <row r="6" spans="1:27">
      <c r="A6" s="19" t="s">
        <v>47</v>
      </c>
      <c r="B6" s="13">
        <v>34.905066979586316</v>
      </c>
      <c r="C6" s="13">
        <v>31.858233452993201</v>
      </c>
      <c r="D6" s="13">
        <v>32.423176545851703</v>
      </c>
      <c r="E6" s="13">
        <v>37.776210592807935</v>
      </c>
      <c r="F6" s="13">
        <v>51.081987803458553</v>
      </c>
      <c r="G6" s="24">
        <v>26.338713255392591</v>
      </c>
      <c r="H6" s="13">
        <v>49.177131743640885</v>
      </c>
      <c r="I6" s="13">
        <v>43.335356623179443</v>
      </c>
      <c r="J6" s="13">
        <v>56.134528979089353</v>
      </c>
      <c r="K6" s="13">
        <v>64.530875976473354</v>
      </c>
      <c r="L6" s="24">
        <v>84.494259023315564</v>
      </c>
      <c r="M6" s="13">
        <v>73.846851352068427</v>
      </c>
      <c r="N6" s="13">
        <v>89.389984852981684</v>
      </c>
      <c r="O6" s="13">
        <v>88.880482972551064</v>
      </c>
      <c r="P6" s="13">
        <v>84.886929854297335</v>
      </c>
      <c r="Q6" s="24">
        <v>88.198141188657104</v>
      </c>
      <c r="R6" s="13">
        <v>62.279845491163549</v>
      </c>
      <c r="S6" s="13">
        <v>86.598279121056962</v>
      </c>
      <c r="T6" s="13">
        <v>79.041683431962241</v>
      </c>
      <c r="U6" s="13">
        <v>82.844551534027531</v>
      </c>
      <c r="V6" s="24">
        <v>66.385518865788811</v>
      </c>
      <c r="W6" s="13">
        <v>47.076385365932069</v>
      </c>
      <c r="X6" s="13">
        <v>67.271792964371755</v>
      </c>
      <c r="Y6" s="13">
        <v>59.735316565792736</v>
      </c>
      <c r="Z6" s="13">
        <v>74.478560241160608</v>
      </c>
      <c r="AA6" s="9"/>
    </row>
    <row r="7" spans="1:27">
      <c r="A7" s="11" t="s">
        <v>48</v>
      </c>
      <c r="B7" s="12">
        <v>13.796672199184556</v>
      </c>
      <c r="C7" s="12">
        <v>13.204148692040901</v>
      </c>
      <c r="D7" s="12">
        <v>18.121865507064243</v>
      </c>
      <c r="E7" s="12">
        <v>27.051618204031037</v>
      </c>
      <c r="F7" s="12">
        <v>37.546931854521112</v>
      </c>
      <c r="G7" s="25">
        <v>20.988588822019047</v>
      </c>
      <c r="H7" s="12">
        <v>27.525422096725137</v>
      </c>
      <c r="I7" s="12">
        <v>30.636743402845706</v>
      </c>
      <c r="J7" s="12">
        <v>42.66417946929046</v>
      </c>
      <c r="K7" s="12">
        <v>53.885706995500861</v>
      </c>
      <c r="L7" s="25">
        <v>55.238224085848884</v>
      </c>
      <c r="M7" s="12">
        <v>63.634107485906689</v>
      </c>
      <c r="N7" s="12">
        <v>59.45624070679132</v>
      </c>
      <c r="O7" s="12">
        <v>79.618494764171487</v>
      </c>
      <c r="P7" s="12">
        <v>83.172853077359306</v>
      </c>
      <c r="Q7" s="25">
        <v>54.494029987415743</v>
      </c>
      <c r="R7" s="12">
        <v>52.352005044838542</v>
      </c>
      <c r="S7" s="12">
        <v>51.600658410261111</v>
      </c>
      <c r="T7" s="12">
        <v>76.564628667312391</v>
      </c>
      <c r="U7" s="12">
        <v>82.053946207136306</v>
      </c>
      <c r="V7" s="25">
        <v>47.80114323149283</v>
      </c>
      <c r="W7" s="12">
        <v>40.810282855986799</v>
      </c>
      <c r="X7" s="12">
        <v>36.581640398430928</v>
      </c>
      <c r="Y7" s="12">
        <v>57.202382855926864</v>
      </c>
      <c r="Z7" s="12">
        <v>71.737172808714817</v>
      </c>
      <c r="AA7" s="9"/>
    </row>
    <row r="8" spans="1:27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>
      <c r="A9" s="35" t="s">
        <v>159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A10" s="38"/>
      <c r="B10" s="124" t="s">
        <v>45</v>
      </c>
      <c r="C10" s="124"/>
      <c r="D10" s="123" t="s">
        <v>106</v>
      </c>
      <c r="E10" s="124"/>
      <c r="F10" s="123" t="s">
        <v>76</v>
      </c>
      <c r="G10" s="124"/>
      <c r="H10" s="123" t="s">
        <v>107</v>
      </c>
      <c r="I10" s="124"/>
      <c r="J10" s="123" t="s">
        <v>108</v>
      </c>
      <c r="K10" s="124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>
      <c r="A11" s="39"/>
      <c r="B11" s="39" t="s">
        <v>100</v>
      </c>
      <c r="C11" s="39" t="s">
        <v>101</v>
      </c>
      <c r="D11" s="42" t="s">
        <v>100</v>
      </c>
      <c r="E11" s="39" t="s">
        <v>101</v>
      </c>
      <c r="F11" s="42" t="s">
        <v>100</v>
      </c>
      <c r="G11" s="39" t="s">
        <v>101</v>
      </c>
      <c r="H11" s="42" t="s">
        <v>100</v>
      </c>
      <c r="I11" s="39" t="s">
        <v>101</v>
      </c>
      <c r="J11" s="42" t="s">
        <v>100</v>
      </c>
      <c r="K11" s="39" t="s">
        <v>101</v>
      </c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>
      <c r="A12" s="19" t="s">
        <v>46</v>
      </c>
      <c r="B12" s="13">
        <v>10.667590131754666</v>
      </c>
      <c r="C12" s="13">
        <v>14.871219022830958</v>
      </c>
      <c r="D12" s="24">
        <v>21.670301676124804</v>
      </c>
      <c r="E12" s="13">
        <v>29.106518391319373</v>
      </c>
      <c r="F12" s="24">
        <v>55.888118060306979</v>
      </c>
      <c r="G12" s="13">
        <v>59.392706913031851</v>
      </c>
      <c r="H12" s="24">
        <v>49.347788214015374</v>
      </c>
      <c r="I12" s="13">
        <v>55.186248060037961</v>
      </c>
      <c r="J12" s="24">
        <v>43.294390090733735</v>
      </c>
      <c r="K12" s="13">
        <v>40.019615675623299</v>
      </c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>
      <c r="A13" s="19" t="s">
        <v>47</v>
      </c>
      <c r="B13" s="13">
        <v>33.118206093276115</v>
      </c>
      <c r="C13" s="13">
        <v>40.690585623011785</v>
      </c>
      <c r="D13" s="24">
        <v>39.618570674003742</v>
      </c>
      <c r="E13" s="13">
        <v>55.468899305250702</v>
      </c>
      <c r="F13" s="24">
        <v>77.49407199404132</v>
      </c>
      <c r="G13" s="13">
        <v>87.550201535748812</v>
      </c>
      <c r="H13" s="24">
        <v>73.535521092509342</v>
      </c>
      <c r="I13" s="13">
        <v>82.390666499952232</v>
      </c>
      <c r="J13" s="24">
        <v>55.586376116276803</v>
      </c>
      <c r="K13" s="13">
        <v>66.664081556507497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>
      <c r="A14" s="11" t="s">
        <v>48</v>
      </c>
      <c r="B14" s="12">
        <v>13.525157828789562</v>
      </c>
      <c r="C14" s="12">
        <v>25.473455120328069</v>
      </c>
      <c r="D14" s="25">
        <v>23.931336828581834</v>
      </c>
      <c r="E14" s="12">
        <v>39.923052393552823</v>
      </c>
      <c r="F14" s="25">
        <v>59.012600791412119</v>
      </c>
      <c r="G14" s="12">
        <v>72.79965000447001</v>
      </c>
      <c r="H14" s="25">
        <v>53.614783562995861</v>
      </c>
      <c r="I14" s="12">
        <v>67.538534709725013</v>
      </c>
      <c r="J14" s="25">
        <v>45.058997451082078</v>
      </c>
      <c r="K14" s="12">
        <v>51.285804980778337</v>
      </c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10">
    <mergeCell ref="L3:P3"/>
    <mergeCell ref="Q3:U3"/>
    <mergeCell ref="V3:Z3"/>
    <mergeCell ref="B3:F3"/>
    <mergeCell ref="B10:C10"/>
    <mergeCell ref="D10:E10"/>
    <mergeCell ref="F10:G10"/>
    <mergeCell ref="H10:I10"/>
    <mergeCell ref="J10:K10"/>
    <mergeCell ref="G3:K3"/>
  </mergeCells>
  <hyperlinks>
    <hyperlink ref="A1" location="'Table of Contents'!A1" display="Back to Table of Contents" xr:uid="{BACC0DD2-6F04-4D28-BC56-530CA9C32A86}"/>
  </hyperlinks>
  <pageMargins left="0.25" right="0.25" top="0.75" bottom="0.75" header="0.3" footer="0.3"/>
  <pageSetup paperSize="9" scale="54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22E73-E513-475A-823D-AA5A9EA04F00}">
  <sheetPr>
    <pageSetUpPr fitToPage="1"/>
  </sheetPr>
  <dimension ref="A1:D51"/>
  <sheetViews>
    <sheetView topLeftCell="A34" workbookViewId="0">
      <selection activeCell="A42" sqref="A42:D49"/>
    </sheetView>
  </sheetViews>
  <sheetFormatPr defaultRowHeight="14.5"/>
  <cols>
    <col min="1" max="1" width="64.6328125" bestFit="1" customWidth="1"/>
    <col min="2" max="4" width="8.36328125" customWidth="1"/>
  </cols>
  <sheetData>
    <row r="1" spans="1:4">
      <c r="A1" s="49" t="s">
        <v>43</v>
      </c>
    </row>
    <row r="2" spans="1:4">
      <c r="A2" s="116" t="s">
        <v>377</v>
      </c>
      <c r="B2" s="117"/>
      <c r="C2" s="117"/>
      <c r="D2" s="117"/>
    </row>
    <row r="3" spans="1:4">
      <c r="A3" s="115"/>
      <c r="B3" s="127" t="s">
        <v>160</v>
      </c>
      <c r="C3" s="127"/>
      <c r="D3" s="127"/>
    </row>
    <row r="4" spans="1:4">
      <c r="A4" s="113"/>
      <c r="B4" s="113" t="s">
        <v>46</v>
      </c>
      <c r="C4" s="113" t="s">
        <v>47</v>
      </c>
      <c r="D4" s="113" t="s">
        <v>48</v>
      </c>
    </row>
    <row r="5" spans="1:4">
      <c r="A5" s="5" t="s">
        <v>378</v>
      </c>
      <c r="B5" s="80">
        <v>58.065635973576406</v>
      </c>
      <c r="C5" s="80">
        <v>61.363916458982878</v>
      </c>
      <c r="D5" s="80">
        <v>58.866272529260691</v>
      </c>
    </row>
    <row r="6" spans="1:4">
      <c r="A6" s="5" t="s">
        <v>379</v>
      </c>
      <c r="B6" s="80">
        <v>41.934364026423594</v>
      </c>
      <c r="C6" s="80">
        <v>38.636083541017122</v>
      </c>
      <c r="D6" s="80">
        <v>41.133727470739309</v>
      </c>
    </row>
    <row r="7" spans="1:4">
      <c r="A7" s="5" t="s">
        <v>474</v>
      </c>
      <c r="B7" s="80"/>
      <c r="C7" s="80"/>
      <c r="D7" s="80"/>
    </row>
    <row r="8" spans="1:4">
      <c r="A8" s="5" t="s">
        <v>476</v>
      </c>
      <c r="B8" s="80">
        <v>51.42424355339557</v>
      </c>
      <c r="C8" s="80">
        <v>52.452212939016334</v>
      </c>
      <c r="D8" s="80">
        <v>51.684364031971221</v>
      </c>
    </row>
    <row r="9" spans="1:4">
      <c r="A9" s="5" t="s">
        <v>477</v>
      </c>
      <c r="B9" s="80">
        <v>48.57575644660443</v>
      </c>
      <c r="C9" s="80">
        <v>47.547787060983666</v>
      </c>
      <c r="D9" s="80">
        <v>48.315635968028779</v>
      </c>
    </row>
    <row r="10" spans="1:4">
      <c r="A10" s="5" t="s">
        <v>478</v>
      </c>
      <c r="B10" s="80">
        <v>60.665256456256891</v>
      </c>
      <c r="C10" s="80">
        <v>62.21879543634153</v>
      </c>
      <c r="D10" s="80">
        <v>61.056757836343508</v>
      </c>
    </row>
    <row r="11" spans="1:4">
      <c r="A11" s="5" t="s">
        <v>479</v>
      </c>
      <c r="B11" s="80">
        <v>55.545815506115694</v>
      </c>
      <c r="C11" s="80">
        <v>60.447703664510954</v>
      </c>
      <c r="D11" s="80">
        <v>56.690621194975279</v>
      </c>
    </row>
    <row r="12" spans="1:4">
      <c r="A12" s="11" t="s">
        <v>480</v>
      </c>
      <c r="B12" s="63">
        <v>14.392007756390482</v>
      </c>
      <c r="C12" s="63">
        <v>30.720330767498947</v>
      </c>
      <c r="D12" s="63">
        <v>18.354609147162783</v>
      </c>
    </row>
    <row r="13" spans="1:4">
      <c r="A13" s="5" t="s">
        <v>481</v>
      </c>
      <c r="B13" s="80"/>
      <c r="C13" s="80"/>
      <c r="D13" s="80"/>
    </row>
    <row r="14" spans="1:4">
      <c r="A14" s="5" t="s">
        <v>475</v>
      </c>
      <c r="B14" s="80"/>
      <c r="C14" s="80"/>
      <c r="D14" s="80"/>
    </row>
    <row r="15" spans="1:4">
      <c r="A15" s="5"/>
      <c r="B15" s="80"/>
      <c r="C15" s="80"/>
      <c r="D15" s="80"/>
    </row>
    <row r="16" spans="1:4">
      <c r="A16" s="116" t="s">
        <v>380</v>
      </c>
      <c r="B16" s="118"/>
      <c r="C16" s="118"/>
      <c r="D16" s="118"/>
    </row>
    <row r="17" spans="1:4">
      <c r="A17" s="115"/>
      <c r="B17" s="128" t="s">
        <v>160</v>
      </c>
      <c r="C17" s="128"/>
      <c r="D17" s="128"/>
    </row>
    <row r="18" spans="1:4">
      <c r="A18" s="113"/>
      <c r="B18" s="114" t="s">
        <v>46</v>
      </c>
      <c r="C18" s="114" t="s">
        <v>47</v>
      </c>
      <c r="D18" s="114" t="s">
        <v>48</v>
      </c>
    </row>
    <row r="19" spans="1:4">
      <c r="A19" s="5" t="s">
        <v>381</v>
      </c>
      <c r="B19" s="80">
        <v>66.442062508984236</v>
      </c>
      <c r="C19" s="80">
        <v>68.075417574882692</v>
      </c>
      <c r="D19" s="80">
        <v>66.815461846708814</v>
      </c>
    </row>
    <row r="20" spans="1:4">
      <c r="A20" s="5" t="s">
        <v>482</v>
      </c>
      <c r="B20" s="80">
        <v>97.494933000170818</v>
      </c>
      <c r="C20" s="80">
        <v>76.562437285926194</v>
      </c>
      <c r="D20" s="80">
        <v>92.623875631860727</v>
      </c>
    </row>
    <row r="21" spans="1:4">
      <c r="A21" s="5" t="s">
        <v>483</v>
      </c>
      <c r="B21" s="80">
        <v>2.5050669998291846</v>
      </c>
      <c r="C21" s="80">
        <v>23.437562714073813</v>
      </c>
      <c r="D21" s="80">
        <v>7.376124368139271</v>
      </c>
    </row>
    <row r="22" spans="1:4">
      <c r="A22" s="5" t="s">
        <v>484</v>
      </c>
      <c r="B22" s="80">
        <v>97.512712878785436</v>
      </c>
      <c r="C22" s="80">
        <v>75.375975916684325</v>
      </c>
      <c r="D22" s="80">
        <v>92.13916114058587</v>
      </c>
    </row>
    <row r="23" spans="1:4">
      <c r="A23" s="5" t="s">
        <v>485</v>
      </c>
      <c r="B23" s="80">
        <v>2.4872871212145578</v>
      </c>
      <c r="C23" s="80">
        <v>24.624024083315682</v>
      </c>
      <c r="D23" s="80">
        <v>7.8608388594141241</v>
      </c>
    </row>
    <row r="24" spans="1:4">
      <c r="A24" s="5" t="s">
        <v>486</v>
      </c>
      <c r="B24" s="80">
        <f>B22-B20</f>
        <v>1.7779878614618383E-2</v>
      </c>
      <c r="C24" s="80">
        <f t="shared" ref="C24:D25" si="0">C22-C20</f>
        <v>-1.1864613692418686</v>
      </c>
      <c r="D24" s="80">
        <f t="shared" si="0"/>
        <v>-0.48471449127485755</v>
      </c>
    </row>
    <row r="25" spans="1:4">
      <c r="A25" s="5" t="s">
        <v>487</v>
      </c>
      <c r="B25" s="80">
        <f>B23-B21</f>
        <v>-1.7779878614626821E-2</v>
      </c>
      <c r="C25" s="80">
        <f t="shared" si="0"/>
        <v>1.1864613692418686</v>
      </c>
      <c r="D25" s="80">
        <f t="shared" si="0"/>
        <v>0.48471449127485311</v>
      </c>
    </row>
    <row r="26" spans="1:4">
      <c r="A26" s="5" t="s">
        <v>382</v>
      </c>
      <c r="B26" s="80"/>
      <c r="C26" s="80"/>
      <c r="D26" s="80"/>
    </row>
    <row r="27" spans="1:4">
      <c r="A27" s="5" t="s">
        <v>471</v>
      </c>
      <c r="B27" s="80">
        <v>76.050342158076219</v>
      </c>
      <c r="C27" s="80">
        <v>77.348763135231664</v>
      </c>
      <c r="D27" s="80">
        <v>76.301639431938</v>
      </c>
    </row>
    <row r="28" spans="1:4">
      <c r="A28" s="5" t="s">
        <v>472</v>
      </c>
      <c r="B28" s="80">
        <v>18.864779141702009</v>
      </c>
      <c r="C28" s="80">
        <v>37.143829789737623</v>
      </c>
      <c r="D28" s="80">
        <v>23.318669786774709</v>
      </c>
    </row>
    <row r="29" spans="1:4">
      <c r="A29" s="5" t="s">
        <v>473</v>
      </c>
      <c r="B29" s="80">
        <v>73.619815155621637</v>
      </c>
      <c r="C29" s="80">
        <v>76.005405388900684</v>
      </c>
      <c r="D29" s="80">
        <v>74.116121021604258</v>
      </c>
    </row>
    <row r="30" spans="1:4">
      <c r="A30" s="5" t="s">
        <v>488</v>
      </c>
      <c r="B30" s="80"/>
      <c r="C30" s="80"/>
      <c r="D30" s="80"/>
    </row>
    <row r="31" spans="1:4">
      <c r="A31" s="5" t="s">
        <v>383</v>
      </c>
      <c r="B31" s="80">
        <v>23.647026378013358</v>
      </c>
      <c r="C31" s="80">
        <v>23.328723527991688</v>
      </c>
      <c r="D31" s="80">
        <v>23.577022368623705</v>
      </c>
    </row>
    <row r="32" spans="1:4">
      <c r="A32" s="5" t="s">
        <v>384</v>
      </c>
      <c r="B32" s="80">
        <v>17.984004835588497</v>
      </c>
      <c r="C32" s="80">
        <v>19.186416437613364</v>
      </c>
      <c r="D32" s="80">
        <v>18.248449948387968</v>
      </c>
    </row>
    <row r="33" spans="1:4">
      <c r="A33" s="5" t="s">
        <v>385</v>
      </c>
      <c r="B33" s="80">
        <v>5.3595461279418384</v>
      </c>
      <c r="C33" s="80">
        <v>7.6705237851720875</v>
      </c>
      <c r="D33" s="80">
        <v>5.8677970016145284</v>
      </c>
    </row>
    <row r="34" spans="1:4">
      <c r="A34" t="s">
        <v>386</v>
      </c>
      <c r="B34" s="119">
        <v>1.1704595147515795</v>
      </c>
      <c r="C34" s="119">
        <v>11.760479084927237</v>
      </c>
      <c r="D34" s="119">
        <v>3.4995113261843032</v>
      </c>
    </row>
    <row r="35" spans="1:4">
      <c r="A35" s="11" t="s">
        <v>387</v>
      </c>
      <c r="B35" s="63">
        <v>12.045187322629983</v>
      </c>
      <c r="C35" s="63">
        <v>4.138248093451887</v>
      </c>
      <c r="D35" s="63">
        <v>10.30622253483401</v>
      </c>
    </row>
    <row r="36" spans="1:4">
      <c r="A36" s="5" t="s">
        <v>481</v>
      </c>
      <c r="B36" s="80"/>
      <c r="C36" s="80"/>
      <c r="D36" s="80"/>
    </row>
    <row r="37" spans="1:4">
      <c r="A37" s="5" t="s">
        <v>475</v>
      </c>
      <c r="B37" s="80"/>
      <c r="C37" s="80"/>
      <c r="D37" s="80"/>
    </row>
    <row r="38" spans="1:4">
      <c r="A38" s="5"/>
      <c r="B38" s="80"/>
      <c r="C38" s="80"/>
      <c r="D38" s="80"/>
    </row>
    <row r="39" spans="1:4">
      <c r="A39" s="116" t="s">
        <v>388</v>
      </c>
      <c r="B39" s="118"/>
      <c r="C39" s="118"/>
      <c r="D39" s="118"/>
    </row>
    <row r="40" spans="1:4">
      <c r="A40" s="115"/>
      <c r="B40" s="128" t="s">
        <v>160</v>
      </c>
      <c r="C40" s="128"/>
      <c r="D40" s="128"/>
    </row>
    <row r="41" spans="1:4">
      <c r="A41" s="113"/>
      <c r="B41" s="114" t="s">
        <v>46</v>
      </c>
      <c r="C41" s="114" t="s">
        <v>47</v>
      </c>
      <c r="D41" s="114" t="s">
        <v>48</v>
      </c>
    </row>
    <row r="42" spans="1:4">
      <c r="A42" s="5" t="s">
        <v>489</v>
      </c>
      <c r="B42" s="80">
        <v>67.905034854971532</v>
      </c>
      <c r="C42" s="80">
        <v>72.877838932818577</v>
      </c>
      <c r="D42" s="80">
        <v>69.061970754503022</v>
      </c>
    </row>
    <row r="43" spans="1:4">
      <c r="A43" s="5" t="s">
        <v>490</v>
      </c>
      <c r="B43" s="80">
        <v>6.7267017268701226</v>
      </c>
      <c r="C43" s="80">
        <v>3.5437476025233643</v>
      </c>
      <c r="D43" s="80">
        <v>5.9434811126216429</v>
      </c>
    </row>
    <row r="44" spans="1:4">
      <c r="A44" s="5" t="s">
        <v>491</v>
      </c>
      <c r="B44" s="80"/>
      <c r="C44" s="80"/>
      <c r="D44" s="80"/>
    </row>
    <row r="45" spans="1:4">
      <c r="A45" s="5" t="s">
        <v>389</v>
      </c>
      <c r="B45" s="80">
        <v>0</v>
      </c>
      <c r="C45" s="80">
        <v>11.88219870239563</v>
      </c>
      <c r="D45" s="80">
        <v>1.7433012295316903</v>
      </c>
    </row>
    <row r="46" spans="1:4">
      <c r="A46" s="5" t="s">
        <v>390</v>
      </c>
      <c r="B46" s="80">
        <v>11.94317445110495</v>
      </c>
      <c r="C46" s="80">
        <v>0.39858789404782191</v>
      </c>
      <c r="D46" s="80">
        <v>10.249406113827852</v>
      </c>
    </row>
    <row r="47" spans="1:4">
      <c r="A47" s="5" t="s">
        <v>391</v>
      </c>
      <c r="B47" s="80">
        <v>0.28650669186388422</v>
      </c>
      <c r="C47" s="80">
        <v>5.2635324919518229</v>
      </c>
      <c r="D47" s="80">
        <v>1.0167128947743729</v>
      </c>
    </row>
    <row r="48" spans="1:4">
      <c r="A48" s="5" t="s">
        <v>392</v>
      </c>
      <c r="B48" s="80">
        <v>66.689694812780772</v>
      </c>
      <c r="C48" s="80">
        <v>39.05694836220291</v>
      </c>
      <c r="D48" s="80">
        <v>62.635546075736208</v>
      </c>
    </row>
    <row r="49" spans="1:4">
      <c r="A49" s="11" t="s">
        <v>393</v>
      </c>
      <c r="B49" s="63">
        <v>21.080624044250388</v>
      </c>
      <c r="C49" s="63">
        <v>34.275930246985439</v>
      </c>
      <c r="D49" s="63">
        <v>23.016578332124514</v>
      </c>
    </row>
    <row r="50" spans="1:4">
      <c r="A50" s="5" t="s">
        <v>481</v>
      </c>
      <c r="B50" s="5"/>
      <c r="C50" s="5"/>
      <c r="D50" s="5"/>
    </row>
    <row r="51" spans="1:4">
      <c r="A51" s="5" t="s">
        <v>475</v>
      </c>
    </row>
  </sheetData>
  <mergeCells count="3">
    <mergeCell ref="B3:D3"/>
    <mergeCell ref="B17:D17"/>
    <mergeCell ref="B40:D40"/>
  </mergeCells>
  <hyperlinks>
    <hyperlink ref="A1" location="'Table of Contents'!A1" display="Back to Table of Contents" xr:uid="{0BA3EAC8-A690-4E03-8C68-CE1C2B7DE585}"/>
  </hyperlinks>
  <pageMargins left="0.25" right="0.25" top="0.75" bottom="0.75" header="0.3" footer="0.3"/>
  <pageSetup paperSize="9" scale="94" fitToHeight="0" orientation="landscape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A549"/>
  <sheetViews>
    <sheetView workbookViewId="0">
      <selection activeCell="D9" sqref="D9"/>
    </sheetView>
  </sheetViews>
  <sheetFormatPr defaultColWidth="9.1796875" defaultRowHeight="12.5"/>
  <cols>
    <col min="1" max="1" width="52.8164062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7" width="5.2695312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7" ht="14.5">
      <c r="A1" s="49" t="s">
        <v>43</v>
      </c>
    </row>
    <row r="2" spans="1:27">
      <c r="A2" s="3" t="s">
        <v>161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7" s="7" customFormat="1">
      <c r="A3" s="81"/>
      <c r="B3" s="120" t="s">
        <v>45</v>
      </c>
      <c r="C3" s="120"/>
      <c r="D3" s="120"/>
      <c r="E3" s="123" t="s">
        <v>106</v>
      </c>
      <c r="F3" s="124"/>
      <c r="G3" s="124"/>
      <c r="H3" s="123" t="s">
        <v>76</v>
      </c>
      <c r="I3" s="124"/>
      <c r="J3" s="124"/>
      <c r="K3" s="123" t="s">
        <v>107</v>
      </c>
      <c r="L3" s="124"/>
      <c r="M3" s="124"/>
      <c r="N3" s="123" t="s">
        <v>108</v>
      </c>
      <c r="O3" s="124"/>
      <c r="P3" s="124"/>
      <c r="Q3" s="123" t="s">
        <v>72</v>
      </c>
      <c r="R3" s="124"/>
      <c r="S3" s="124"/>
      <c r="T3" s="123" t="s">
        <v>160</v>
      </c>
      <c r="U3" s="124"/>
      <c r="V3" s="124"/>
      <c r="W3" s="123" t="s">
        <v>162</v>
      </c>
      <c r="X3" s="124"/>
      <c r="Y3" s="124"/>
    </row>
    <row r="4" spans="1:27" s="7" customFormat="1">
      <c r="A4" s="8"/>
      <c r="B4" s="8" t="s">
        <v>46</v>
      </c>
      <c r="C4" s="8" t="s">
        <v>47</v>
      </c>
      <c r="D4" s="8" t="s">
        <v>48</v>
      </c>
      <c r="E4" s="22" t="s">
        <v>46</v>
      </c>
      <c r="F4" s="23" t="s">
        <v>47</v>
      </c>
      <c r="G4" s="23" t="s">
        <v>48</v>
      </c>
      <c r="H4" s="22" t="s">
        <v>46</v>
      </c>
      <c r="I4" s="23" t="s">
        <v>47</v>
      </c>
      <c r="J4" s="23" t="s">
        <v>48</v>
      </c>
      <c r="K4" s="22" t="s">
        <v>46</v>
      </c>
      <c r="L4" s="23" t="s">
        <v>47</v>
      </c>
      <c r="M4" s="23" t="s">
        <v>48</v>
      </c>
      <c r="N4" s="22" t="s">
        <v>46</v>
      </c>
      <c r="O4" s="23" t="s">
        <v>47</v>
      </c>
      <c r="P4" s="23" t="s">
        <v>48</v>
      </c>
      <c r="Q4" s="22" t="s">
        <v>46</v>
      </c>
      <c r="R4" s="23" t="s">
        <v>47</v>
      </c>
      <c r="S4" s="23" t="s">
        <v>48</v>
      </c>
      <c r="T4" s="22" t="s">
        <v>46</v>
      </c>
      <c r="U4" s="23" t="s">
        <v>47</v>
      </c>
      <c r="V4" s="23" t="s">
        <v>48</v>
      </c>
      <c r="W4" s="22" t="s">
        <v>46</v>
      </c>
      <c r="X4" s="23" t="s">
        <v>47</v>
      </c>
      <c r="Y4" s="23" t="s">
        <v>48</v>
      </c>
    </row>
    <row r="5" spans="1:27">
      <c r="A5" s="5" t="s">
        <v>163</v>
      </c>
      <c r="B5" s="9">
        <v>15.28547648033735</v>
      </c>
      <c r="C5" s="9">
        <v>20.577151072268727</v>
      </c>
      <c r="D5" s="9">
        <v>17.030038589669598</v>
      </c>
      <c r="E5" s="24">
        <v>23.250300999252666</v>
      </c>
      <c r="F5" s="13">
        <v>23.969221668373567</v>
      </c>
      <c r="G5" s="13">
        <v>23.48724479375749</v>
      </c>
      <c r="H5" s="24">
        <v>18.91528460803767</v>
      </c>
      <c r="I5" s="13">
        <v>20.614200767024222</v>
      </c>
      <c r="J5" s="13">
        <v>19.475338743094774</v>
      </c>
      <c r="K5" s="24">
        <v>28.800902158355072</v>
      </c>
      <c r="L5" s="13">
        <v>31.738256175719837</v>
      </c>
      <c r="M5" s="13">
        <v>29.768319856318211</v>
      </c>
      <c r="N5" s="24">
        <v>28.955134023215688</v>
      </c>
      <c r="O5" s="13">
        <v>29.956818298095278</v>
      </c>
      <c r="P5" s="13">
        <v>29.286059073848499</v>
      </c>
      <c r="Q5" s="24">
        <v>23.542236949780207</v>
      </c>
      <c r="R5" s="13">
        <v>29.441873518586913</v>
      </c>
      <c r="S5" s="13">
        <v>25.490898517507254</v>
      </c>
      <c r="T5" s="24">
        <v>36.897140710415059</v>
      </c>
      <c r="U5" s="13">
        <v>39.589774257223674</v>
      </c>
      <c r="V5" s="13">
        <v>37.786991392298312</v>
      </c>
      <c r="W5" s="24">
        <v>26.737563621720046</v>
      </c>
      <c r="X5" s="13">
        <v>29.269402993951335</v>
      </c>
      <c r="Y5" s="13">
        <v>27.571357100950056</v>
      </c>
      <c r="Z5" s="9"/>
      <c r="AA5" s="9"/>
    </row>
    <row r="6" spans="1:27">
      <c r="A6" s="11" t="s">
        <v>164</v>
      </c>
      <c r="B6" s="12">
        <v>81.118199413971425</v>
      </c>
      <c r="C6" s="12">
        <v>92.614663076557775</v>
      </c>
      <c r="D6" s="12">
        <v>85.697795662698283</v>
      </c>
      <c r="E6" s="25">
        <v>86.161134321980001</v>
      </c>
      <c r="F6" s="12">
        <v>90.449254944298474</v>
      </c>
      <c r="G6" s="12">
        <v>87.603426406894215</v>
      </c>
      <c r="H6" s="25">
        <v>85.459824574124298</v>
      </c>
      <c r="I6" s="12">
        <v>87.131641007259375</v>
      </c>
      <c r="J6" s="12">
        <v>86.042639166541633</v>
      </c>
      <c r="K6" s="25">
        <v>93.302205115528267</v>
      </c>
      <c r="L6" s="12">
        <v>96.922901757971587</v>
      </c>
      <c r="M6" s="12">
        <v>94.573594594448522</v>
      </c>
      <c r="N6" s="25">
        <v>93.994838196168189</v>
      </c>
      <c r="O6" s="12">
        <v>93.099809492980469</v>
      </c>
      <c r="P6" s="12">
        <v>93.692376417094565</v>
      </c>
      <c r="Q6" s="25">
        <v>90.837108472389332</v>
      </c>
      <c r="R6" s="12">
        <v>95.735622466540946</v>
      </c>
      <c r="S6" s="12">
        <v>92.705878296474481</v>
      </c>
      <c r="T6" s="25">
        <v>88.762917589130865</v>
      </c>
      <c r="U6" s="12">
        <v>92.993839178806724</v>
      </c>
      <c r="V6" s="12">
        <v>90.22784320365102</v>
      </c>
      <c r="W6" s="25">
        <v>90.35812184405502</v>
      </c>
      <c r="X6" s="12">
        <v>95.24070174093967</v>
      </c>
      <c r="Y6" s="12">
        <v>92.06509788269733</v>
      </c>
      <c r="Z6" s="9"/>
      <c r="AA6" s="9"/>
    </row>
    <row r="7" spans="1:27">
      <c r="A7" s="5" t="s">
        <v>165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A10" s="19"/>
      <c r="B10" s="13"/>
      <c r="C10" s="13"/>
      <c r="D10" s="13"/>
      <c r="E10" s="13"/>
      <c r="F10" s="13"/>
      <c r="G10" s="13"/>
      <c r="H10" s="13"/>
      <c r="I10" s="13"/>
      <c r="J10" s="13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>
      <c r="A11" s="19"/>
      <c r="B11" s="13"/>
      <c r="C11" s="13"/>
      <c r="D11" s="13"/>
      <c r="E11" s="13"/>
      <c r="F11" s="13"/>
      <c r="G11" s="13"/>
      <c r="H11" s="13"/>
      <c r="I11" s="13"/>
      <c r="J11" s="13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>
      <c r="A12" s="19"/>
      <c r="B12" s="13"/>
      <c r="C12" s="13"/>
      <c r="D12" s="13"/>
      <c r="E12" s="13"/>
      <c r="F12" s="13"/>
      <c r="G12" s="13"/>
      <c r="H12" s="13"/>
      <c r="I12" s="13"/>
      <c r="J12" s="13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>
      <c r="A13" s="19"/>
      <c r="B13" s="13"/>
      <c r="C13" s="13"/>
      <c r="D13" s="13"/>
      <c r="E13" s="13"/>
      <c r="F13" s="13"/>
      <c r="G13" s="13"/>
      <c r="H13" s="13"/>
      <c r="I13" s="13"/>
      <c r="J13" s="13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8">
    <mergeCell ref="T3:V3"/>
    <mergeCell ref="W3:Y3"/>
    <mergeCell ref="Q3:S3"/>
    <mergeCell ref="B3:D3"/>
    <mergeCell ref="E3:G3"/>
    <mergeCell ref="H3:J3"/>
    <mergeCell ref="K3:M3"/>
    <mergeCell ref="N3:P3"/>
  </mergeCells>
  <hyperlinks>
    <hyperlink ref="A1" location="'Table of Contents'!A1" display="Back to Table of Contents" xr:uid="{B525EC0D-1299-4E1B-A84C-37C00434AF23}"/>
  </hyperlinks>
  <pageMargins left="0.25" right="0.25" top="0.75" bottom="0.75" header="0.3" footer="0.3"/>
  <pageSetup paperSize="9" scale="64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A549"/>
  <sheetViews>
    <sheetView workbookViewId="0">
      <selection activeCell="D9" sqref="D9"/>
    </sheetView>
  </sheetViews>
  <sheetFormatPr defaultColWidth="9.1796875" defaultRowHeight="12.5"/>
  <cols>
    <col min="1" max="1" width="44.26953125" style="5" bestFit="1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7" width="5.2695312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7" ht="14.5">
      <c r="A1" s="49" t="s">
        <v>43</v>
      </c>
    </row>
    <row r="2" spans="1:27">
      <c r="A2" s="3" t="s">
        <v>166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7" s="7" customFormat="1">
      <c r="A3" s="81"/>
      <c r="B3" s="120" t="s">
        <v>45</v>
      </c>
      <c r="C3" s="120"/>
      <c r="D3" s="120"/>
      <c r="E3" s="123" t="s">
        <v>106</v>
      </c>
      <c r="F3" s="124"/>
      <c r="G3" s="124"/>
      <c r="H3" s="123" t="s">
        <v>76</v>
      </c>
      <c r="I3" s="124"/>
      <c r="J3" s="124"/>
      <c r="K3" s="123" t="s">
        <v>107</v>
      </c>
      <c r="L3" s="124"/>
      <c r="M3" s="124"/>
      <c r="N3" s="123" t="s">
        <v>108</v>
      </c>
      <c r="O3" s="124"/>
      <c r="P3" s="124"/>
      <c r="Q3" s="123" t="s">
        <v>72</v>
      </c>
      <c r="R3" s="124"/>
      <c r="S3" s="124"/>
    </row>
    <row r="4" spans="1:27" s="7" customFormat="1">
      <c r="A4" s="8"/>
      <c r="B4" s="8" t="s">
        <v>46</v>
      </c>
      <c r="C4" s="8" t="s">
        <v>47</v>
      </c>
      <c r="D4" s="8" t="s">
        <v>48</v>
      </c>
      <c r="E4" s="22" t="s">
        <v>46</v>
      </c>
      <c r="F4" s="23" t="s">
        <v>47</v>
      </c>
      <c r="G4" s="23" t="s">
        <v>48</v>
      </c>
      <c r="H4" s="22" t="s">
        <v>46</v>
      </c>
      <c r="I4" s="23" t="s">
        <v>47</v>
      </c>
      <c r="J4" s="23" t="s">
        <v>48</v>
      </c>
      <c r="K4" s="22" t="s">
        <v>46</v>
      </c>
      <c r="L4" s="23" t="s">
        <v>47</v>
      </c>
      <c r="M4" s="23" t="s">
        <v>48</v>
      </c>
      <c r="N4" s="22" t="s">
        <v>46</v>
      </c>
      <c r="O4" s="23" t="s">
        <v>47</v>
      </c>
      <c r="P4" s="23" t="s">
        <v>48</v>
      </c>
      <c r="Q4" s="22" t="s">
        <v>46</v>
      </c>
      <c r="R4" s="23" t="s">
        <v>47</v>
      </c>
      <c r="S4" s="23" t="s">
        <v>48</v>
      </c>
    </row>
    <row r="5" spans="1:27">
      <c r="A5" s="5" t="s">
        <v>167</v>
      </c>
      <c r="B5" s="9">
        <v>82.959852229608373</v>
      </c>
      <c r="C5" s="9">
        <v>23.706528374521277</v>
      </c>
      <c r="D5" s="9">
        <v>63.394114630926296</v>
      </c>
      <c r="E5" s="24">
        <v>65.653010310865042</v>
      </c>
      <c r="F5" s="13">
        <v>13.730402674443848</v>
      </c>
      <c r="G5" s="13">
        <v>48.541702647777328</v>
      </c>
      <c r="H5" s="24">
        <v>56.496254190596112</v>
      </c>
      <c r="I5" s="13">
        <v>13.732587178871821</v>
      </c>
      <c r="J5" s="13">
        <v>42.392082608116091</v>
      </c>
      <c r="K5" s="24">
        <v>62.765494376867302</v>
      </c>
      <c r="L5" s="13">
        <v>14.304951715082106</v>
      </c>
      <c r="M5" s="13">
        <v>46.804949028811798</v>
      </c>
      <c r="N5" s="24">
        <v>57.501210888350812</v>
      </c>
      <c r="O5" s="13">
        <v>13.057511518241318</v>
      </c>
      <c r="P5" s="13">
        <v>42.818021376110522</v>
      </c>
      <c r="Q5" s="24">
        <v>56.547568629624578</v>
      </c>
      <c r="R5" s="13">
        <v>12.113525294939064</v>
      </c>
      <c r="S5" s="13">
        <v>41.906635500928829</v>
      </c>
      <c r="T5" s="9"/>
      <c r="U5" s="9"/>
      <c r="V5" s="9"/>
      <c r="W5" s="9"/>
      <c r="X5" s="9"/>
      <c r="Y5" s="9"/>
      <c r="Z5" s="9"/>
      <c r="AA5" s="9"/>
    </row>
    <row r="6" spans="1:27">
      <c r="A6" s="5" t="s">
        <v>168</v>
      </c>
      <c r="B6" s="9">
        <v>16.389881797502596</v>
      </c>
      <c r="C6" s="9">
        <v>31.148202418151698</v>
      </c>
      <c r="D6" s="9">
        <v>21.263151512582862</v>
      </c>
      <c r="E6" s="24">
        <v>10.43647953483492</v>
      </c>
      <c r="F6" s="13">
        <v>26.293767426802617</v>
      </c>
      <c r="G6" s="13">
        <v>15.662219068901152</v>
      </c>
      <c r="H6" s="24">
        <v>6.0624643206392719</v>
      </c>
      <c r="I6" s="13">
        <v>22.84998554629815</v>
      </c>
      <c r="J6" s="13">
        <v>11.598792370794596</v>
      </c>
      <c r="K6" s="24">
        <v>10.125931695875925</v>
      </c>
      <c r="L6" s="13">
        <v>28.045569214429761</v>
      </c>
      <c r="M6" s="13">
        <v>16.024742277103229</v>
      </c>
      <c r="N6" s="24">
        <v>9.511453693505052</v>
      </c>
      <c r="O6" s="13">
        <v>26.711111578249195</v>
      </c>
      <c r="P6" s="13">
        <v>15.19383026986281</v>
      </c>
      <c r="Q6" s="24">
        <v>12.49790791031546</v>
      </c>
      <c r="R6" s="13">
        <v>27.183736925129928</v>
      </c>
      <c r="S6" s="13">
        <v>17.336860758379071</v>
      </c>
      <c r="T6" s="9"/>
      <c r="U6" s="9"/>
      <c r="V6" s="9"/>
      <c r="W6" s="9"/>
      <c r="X6" s="9"/>
      <c r="Y6" s="9"/>
      <c r="Z6" s="9"/>
      <c r="AA6" s="9"/>
    </row>
    <row r="7" spans="1:27">
      <c r="A7" s="5" t="s">
        <v>169</v>
      </c>
      <c r="B7" s="9">
        <v>12.55326397800512</v>
      </c>
      <c r="C7" s="9">
        <v>47.085819024945735</v>
      </c>
      <c r="D7" s="9">
        <v>23.956082701101568</v>
      </c>
      <c r="E7" s="24">
        <v>11.912199205478855</v>
      </c>
      <c r="F7" s="13">
        <v>40.928759730544833</v>
      </c>
      <c r="G7" s="13">
        <v>21.47472537800358</v>
      </c>
      <c r="H7" s="24">
        <v>10.604082859073642</v>
      </c>
      <c r="I7" s="13">
        <v>43.587462814895368</v>
      </c>
      <c r="J7" s="13">
        <v>21.481615592092108</v>
      </c>
      <c r="K7" s="24">
        <v>11.307384197348304</v>
      </c>
      <c r="L7" s="13">
        <v>46.286204169877777</v>
      </c>
      <c r="M7" s="13">
        <v>22.827705921547093</v>
      </c>
      <c r="N7" s="24">
        <v>14.675143951883841</v>
      </c>
      <c r="O7" s="13">
        <v>45.737635572844169</v>
      </c>
      <c r="P7" s="13">
        <v>24.93579529734372</v>
      </c>
      <c r="Q7" s="24">
        <v>11.533788697470774</v>
      </c>
      <c r="R7" s="13">
        <v>47.098591838906067</v>
      </c>
      <c r="S7" s="13">
        <v>23.250138958734752</v>
      </c>
      <c r="T7" s="9"/>
      <c r="U7" s="9"/>
      <c r="V7" s="9"/>
      <c r="W7" s="9"/>
      <c r="X7" s="9"/>
      <c r="Y7" s="9"/>
      <c r="Z7" s="9"/>
      <c r="AA7" s="9"/>
    </row>
    <row r="8" spans="1:27">
      <c r="A8" s="5" t="s">
        <v>170</v>
      </c>
      <c r="B8" s="9">
        <v>2.7374102428103702</v>
      </c>
      <c r="C8" s="9">
        <v>10.30592545058097</v>
      </c>
      <c r="D8" s="9">
        <v>5.236571014432819</v>
      </c>
      <c r="E8" s="24">
        <v>2.5888437010539738</v>
      </c>
      <c r="F8" s="13">
        <v>6.9033145625262708</v>
      </c>
      <c r="G8" s="13">
        <v>4.0106952157358755</v>
      </c>
      <c r="H8" s="24">
        <v>1.8184472457775738</v>
      </c>
      <c r="I8" s="13">
        <v>5.5094744917619973</v>
      </c>
      <c r="J8" s="13">
        <v>3.0357048385541452</v>
      </c>
      <c r="K8" s="24">
        <v>3.7547018962331307</v>
      </c>
      <c r="L8" s="13">
        <v>7.276568828733291</v>
      </c>
      <c r="M8" s="13">
        <v>4.9146335395556582</v>
      </c>
      <c r="N8" s="24">
        <v>2.0625172888138117</v>
      </c>
      <c r="O8" s="13">
        <v>6.2640621263398728</v>
      </c>
      <c r="P8" s="13">
        <v>3.4503990016005215</v>
      </c>
      <c r="Q8" s="24">
        <v>3.4828872465538061</v>
      </c>
      <c r="R8" s="13">
        <v>6.2588075729523034</v>
      </c>
      <c r="S8" s="13">
        <v>4.3971982312006048</v>
      </c>
      <c r="T8" s="9"/>
      <c r="U8" s="9"/>
      <c r="V8" s="9"/>
      <c r="W8" s="9"/>
      <c r="X8" s="9"/>
      <c r="Y8" s="9"/>
      <c r="Z8" s="9"/>
      <c r="AA8" s="9"/>
    </row>
    <row r="9" spans="1:27">
      <c r="A9" s="5" t="s">
        <v>171</v>
      </c>
      <c r="B9" s="9">
        <v>3.5939993343089642</v>
      </c>
      <c r="C9" s="9">
        <v>6.0024653412573503</v>
      </c>
      <c r="D9" s="9">
        <v>4.3891680004903098</v>
      </c>
      <c r="E9" s="24">
        <v>0.96168105711290608</v>
      </c>
      <c r="F9" s="13">
        <v>1.1536627017908077</v>
      </c>
      <c r="G9" s="13">
        <v>1.0249493931478022</v>
      </c>
      <c r="H9" s="24">
        <v>5.4963956202755326E-3</v>
      </c>
      <c r="I9" s="13">
        <v>1.1646197257521926</v>
      </c>
      <c r="J9" s="13">
        <v>0.38776170566439838</v>
      </c>
      <c r="K9" s="24">
        <v>0.72306445149246434</v>
      </c>
      <c r="L9" s="13">
        <v>2.2319256589487737</v>
      </c>
      <c r="M9" s="13">
        <v>1.2200099333786769</v>
      </c>
      <c r="N9" s="24">
        <v>0.84391248188966761</v>
      </c>
      <c r="O9" s="13">
        <v>1.5820826289686034</v>
      </c>
      <c r="P9" s="13">
        <v>1.0877871438879403</v>
      </c>
      <c r="Q9" s="24">
        <v>0.58819502447366789</v>
      </c>
      <c r="R9" s="13">
        <v>2.3226880803761953</v>
      </c>
      <c r="S9" s="13">
        <v>1.1599328647015315</v>
      </c>
      <c r="T9" s="9"/>
      <c r="U9" s="9"/>
      <c r="V9" s="9"/>
      <c r="W9" s="9"/>
      <c r="X9" s="9"/>
      <c r="Y9" s="9"/>
      <c r="Z9" s="9"/>
      <c r="AA9" s="9"/>
    </row>
    <row r="10" spans="1:27">
      <c r="A10" s="5" t="s">
        <v>172</v>
      </c>
      <c r="B10" s="9">
        <v>5.3518376086144093</v>
      </c>
      <c r="C10" s="9">
        <v>11.868282911160041</v>
      </c>
      <c r="D10" s="9">
        <v>7.5035997473526574</v>
      </c>
      <c r="E10" s="24">
        <v>3.3956848409138445</v>
      </c>
      <c r="F10" s="13">
        <v>10.592622109284044</v>
      </c>
      <c r="G10" s="13">
        <v>5.7674649466695778</v>
      </c>
      <c r="H10" s="24">
        <v>5.4860083865732161</v>
      </c>
      <c r="I10" s="13">
        <v>10.501714473571715</v>
      </c>
      <c r="J10" s="13">
        <v>7.1401295595276668</v>
      </c>
      <c r="K10" s="24">
        <v>3.8464488755272224</v>
      </c>
      <c r="L10" s="13">
        <v>10.612204433165868</v>
      </c>
      <c r="M10" s="13">
        <v>6.0747596302209503</v>
      </c>
      <c r="N10" s="24">
        <v>6.1802206710675733</v>
      </c>
      <c r="O10" s="13">
        <v>10.33105680928259</v>
      </c>
      <c r="P10" s="13">
        <v>7.5515545894532599</v>
      </c>
      <c r="Q10" s="24">
        <v>3.2960026656968968</v>
      </c>
      <c r="R10" s="13">
        <v>10.802492634801844</v>
      </c>
      <c r="S10" s="13">
        <v>5.7693768945756059</v>
      </c>
      <c r="T10" s="9"/>
      <c r="U10" s="9"/>
      <c r="V10" s="9"/>
      <c r="W10" s="9"/>
      <c r="X10" s="9"/>
      <c r="Y10" s="9"/>
      <c r="Z10" s="9"/>
      <c r="AA10" s="9"/>
    </row>
    <row r="11" spans="1:27">
      <c r="A11" s="19" t="s">
        <v>173</v>
      </c>
      <c r="B11" s="13">
        <v>0.10380598517478032</v>
      </c>
      <c r="C11" s="13">
        <v>5.3170570917248767</v>
      </c>
      <c r="D11" s="13">
        <v>1.8256874324617101</v>
      </c>
      <c r="E11" s="24">
        <v>0.10250545199619647</v>
      </c>
      <c r="F11" s="13">
        <v>4.0422684229512145</v>
      </c>
      <c r="G11" s="13">
        <v>1.4005910565188204</v>
      </c>
      <c r="H11" s="24">
        <v>0.10593617360521616</v>
      </c>
      <c r="I11" s="13">
        <v>4.2085970248182711</v>
      </c>
      <c r="J11" s="13">
        <v>1.4589457123885985</v>
      </c>
      <c r="K11" s="24">
        <v>0.15828295096625286</v>
      </c>
      <c r="L11" s="13">
        <v>4.1168170224775613</v>
      </c>
      <c r="M11" s="13">
        <v>1.4618873338511733</v>
      </c>
      <c r="N11" s="24">
        <v>0.22704997068696656</v>
      </c>
      <c r="O11" s="13">
        <v>4.730642155635457</v>
      </c>
      <c r="P11" s="13">
        <v>1.7149248905042795</v>
      </c>
      <c r="Q11" s="24">
        <v>8.0756045973981394E-2</v>
      </c>
      <c r="R11" s="13">
        <v>4.9517426156843989</v>
      </c>
      <c r="S11" s="13">
        <v>1.6849020415779972</v>
      </c>
      <c r="T11" s="9"/>
      <c r="U11" s="9"/>
      <c r="V11" s="9"/>
      <c r="W11" s="9"/>
      <c r="X11" s="9"/>
      <c r="Y11" s="9"/>
      <c r="Z11" s="9"/>
      <c r="AA11" s="9"/>
    </row>
    <row r="12" spans="1:27">
      <c r="A12" s="19" t="s">
        <v>174</v>
      </c>
      <c r="B12" s="13">
        <v>11.871737699127626</v>
      </c>
      <c r="C12" s="13">
        <v>3.9515856020575044</v>
      </c>
      <c r="D12" s="13">
        <v>9.2564647052967253</v>
      </c>
      <c r="E12" s="24">
        <v>5.4201646652352622</v>
      </c>
      <c r="F12" s="13">
        <v>3.0675862062839085</v>
      </c>
      <c r="G12" s="13">
        <v>4.6448784442550846</v>
      </c>
      <c r="H12" s="24">
        <v>2.3034564026414999</v>
      </c>
      <c r="I12" s="13">
        <v>1.8342919297365967</v>
      </c>
      <c r="J12" s="13">
        <v>2.1487334940499143</v>
      </c>
      <c r="K12" s="24">
        <v>6.6671733123604175</v>
      </c>
      <c r="L12" s="13">
        <v>2.0598734320195109</v>
      </c>
      <c r="M12" s="13">
        <v>5.1497528578375329</v>
      </c>
      <c r="N12" s="24">
        <v>4.3810126537503491</v>
      </c>
      <c r="O12" s="13">
        <v>2.0428350856254465</v>
      </c>
      <c r="P12" s="13">
        <v>3.6085318559629149</v>
      </c>
      <c r="Q12" s="24">
        <v>2.4217588966636825</v>
      </c>
      <c r="R12" s="13">
        <v>1.8818498524564016</v>
      </c>
      <c r="S12" s="13">
        <v>2.2438598890879682</v>
      </c>
      <c r="T12" s="9"/>
      <c r="U12" s="9"/>
      <c r="V12" s="9"/>
      <c r="W12" s="9"/>
      <c r="X12" s="9"/>
      <c r="Y12" s="9"/>
      <c r="Z12" s="9"/>
      <c r="AA12" s="9"/>
    </row>
    <row r="13" spans="1:27">
      <c r="A13" s="19" t="s">
        <v>175</v>
      </c>
      <c r="B13" s="13">
        <v>4.1707874939498293</v>
      </c>
      <c r="C13" s="13">
        <v>1.1085716884033736</v>
      </c>
      <c r="D13" s="13">
        <v>3.1596431940358665</v>
      </c>
      <c r="E13" s="24">
        <v>1.6507882786836556</v>
      </c>
      <c r="F13" s="13">
        <v>0.60292980656932826</v>
      </c>
      <c r="G13" s="13">
        <v>1.3054622344049378</v>
      </c>
      <c r="H13" s="24">
        <v>1.107452214018281</v>
      </c>
      <c r="I13" s="13">
        <v>0.50574902431927915</v>
      </c>
      <c r="J13" s="13">
        <v>0.90878693511526076</v>
      </c>
      <c r="K13" s="24">
        <v>1.5838113031742289</v>
      </c>
      <c r="L13" s="13">
        <v>0.68830014244737714</v>
      </c>
      <c r="M13" s="13">
        <v>1.2888734897406677</v>
      </c>
      <c r="N13" s="24">
        <v>1.4886339368252639</v>
      </c>
      <c r="O13" s="13">
        <v>0.7593595327642727</v>
      </c>
      <c r="P13" s="13">
        <v>1.2476982264092376</v>
      </c>
      <c r="Q13" s="24">
        <v>1.7039804199838902</v>
      </c>
      <c r="R13" s="13">
        <v>1.2824281422520447</v>
      </c>
      <c r="S13" s="13">
        <v>1.565079742815412</v>
      </c>
      <c r="T13" s="9"/>
      <c r="U13" s="9"/>
      <c r="V13" s="9"/>
      <c r="W13" s="9"/>
      <c r="X13" s="9"/>
      <c r="Y13" s="9"/>
      <c r="Z13" s="9"/>
      <c r="AA13" s="9"/>
    </row>
    <row r="14" spans="1:27">
      <c r="A14" s="11" t="s">
        <v>176</v>
      </c>
      <c r="B14" s="12">
        <v>0</v>
      </c>
      <c r="C14" s="12">
        <v>4.761885383177341E-3</v>
      </c>
      <c r="D14" s="12">
        <v>1.572375550188943E-3</v>
      </c>
      <c r="E14" s="25">
        <v>0.71660622801467055</v>
      </c>
      <c r="F14" s="12">
        <v>1.1397724676909495</v>
      </c>
      <c r="G14" s="12">
        <v>0.8560623926671862</v>
      </c>
      <c r="H14" s="25">
        <v>0.28776370292463205</v>
      </c>
      <c r="I14" s="12">
        <v>1.0461351248875703</v>
      </c>
      <c r="J14" s="12">
        <v>0.53786572331298199</v>
      </c>
      <c r="K14" s="25">
        <v>3.9096827469498982E-2</v>
      </c>
      <c r="L14" s="12">
        <v>0.96801718154371386</v>
      </c>
      <c r="M14" s="12">
        <v>0.34480166540966262</v>
      </c>
      <c r="N14" s="25">
        <v>0</v>
      </c>
      <c r="O14" s="12">
        <v>0.28896143511655437</v>
      </c>
      <c r="P14" s="12">
        <v>9.5617758265663891E-2</v>
      </c>
      <c r="Q14" s="25">
        <v>0.82880756312400383</v>
      </c>
      <c r="R14" s="12">
        <v>0.7793441946660532</v>
      </c>
      <c r="S14" s="12">
        <v>0.81250947689182906</v>
      </c>
      <c r="T14" s="9"/>
      <c r="U14" s="9"/>
      <c r="V14" s="9"/>
      <c r="W14" s="9"/>
      <c r="X14" s="9"/>
      <c r="Y14" s="9"/>
      <c r="Z14" s="9"/>
      <c r="AA14" s="9"/>
    </row>
    <row r="15" spans="1:27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6">
    <mergeCell ref="Q3:S3"/>
    <mergeCell ref="B3:D3"/>
    <mergeCell ref="E3:G3"/>
    <mergeCell ref="H3:J3"/>
    <mergeCell ref="K3:M3"/>
    <mergeCell ref="N3:P3"/>
  </mergeCells>
  <hyperlinks>
    <hyperlink ref="A1" location="'Table of Contents'!A1" display="Back to Table of Contents" xr:uid="{921FB47E-2A15-4751-B101-2267BBE1DB68}"/>
  </hyperlinks>
  <pageMargins left="0.25" right="0.25" top="0.75" bottom="0.75" header="0.3" footer="0.3"/>
  <pageSetup paperSize="9" scale="90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A549"/>
  <sheetViews>
    <sheetView topLeftCell="J1" workbookViewId="0">
      <selection activeCell="D9" sqref="D9"/>
    </sheetView>
  </sheetViews>
  <sheetFormatPr defaultColWidth="9.1796875" defaultRowHeight="12.5"/>
  <cols>
    <col min="1" max="1" width="44.54296875" style="5" customWidth="1"/>
    <col min="2" max="2" width="9" style="5" customWidth="1"/>
    <col min="3" max="3" width="8.7265625" style="5" customWidth="1"/>
    <col min="4" max="4" width="8.26953125" style="5" customWidth="1"/>
    <col min="5" max="5" width="9.54296875" style="5" customWidth="1"/>
    <col min="6" max="6" width="9" style="5" customWidth="1"/>
    <col min="7" max="7" width="8.7265625" style="5" customWidth="1"/>
    <col min="8" max="8" width="8.26953125" style="5" customWidth="1"/>
    <col min="9" max="9" width="9.54296875" style="5" customWidth="1"/>
    <col min="10" max="10" width="9" style="5" customWidth="1"/>
    <col min="11" max="11" width="8.7265625" style="5" customWidth="1"/>
    <col min="12" max="12" width="8.26953125" style="5" customWidth="1"/>
    <col min="13" max="13" width="9.54296875" style="5" customWidth="1"/>
    <col min="14" max="14" width="9" style="5" bestFit="1" customWidth="1"/>
    <col min="15" max="15" width="8.7265625" style="5" bestFit="1" customWidth="1"/>
    <col min="16" max="16" width="8.26953125" style="5" bestFit="1" customWidth="1"/>
    <col min="17" max="17" width="9.54296875" style="5" bestFit="1" customWidth="1"/>
    <col min="18" max="18" width="9" style="5" bestFit="1" customWidth="1"/>
    <col min="19" max="19" width="8.7265625" style="5" bestFit="1" customWidth="1"/>
    <col min="20" max="20" width="8.26953125" style="5" bestFit="1" customWidth="1"/>
    <col min="21" max="21" width="9.54296875" style="5" bestFit="1" customWidth="1"/>
    <col min="22" max="22" width="9" style="5" bestFit="1" customWidth="1"/>
    <col min="23" max="23" width="8.7265625" style="5" bestFit="1" customWidth="1"/>
    <col min="24" max="24" width="8.26953125" style="5" bestFit="1" customWidth="1"/>
    <col min="25" max="25" width="9.54296875" style="5" bestFit="1" customWidth="1"/>
    <col min="26" max="16384" width="9.1796875" style="5"/>
  </cols>
  <sheetData>
    <row r="1" spans="1:27" ht="14.5">
      <c r="A1" s="49" t="s">
        <v>43</v>
      </c>
    </row>
    <row r="2" spans="1:27">
      <c r="A2" s="3" t="s">
        <v>177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7" s="7" customFormat="1">
      <c r="A3" s="81"/>
      <c r="B3" s="120" t="s">
        <v>45</v>
      </c>
      <c r="C3" s="120"/>
      <c r="D3" s="120"/>
      <c r="E3" s="120"/>
      <c r="F3" s="123" t="s">
        <v>106</v>
      </c>
      <c r="G3" s="124"/>
      <c r="H3" s="124"/>
      <c r="I3" s="124"/>
      <c r="J3" s="123" t="s">
        <v>76</v>
      </c>
      <c r="K3" s="124"/>
      <c r="L3" s="124"/>
      <c r="M3" s="124"/>
      <c r="N3" s="123" t="s">
        <v>107</v>
      </c>
      <c r="O3" s="124"/>
      <c r="P3" s="124"/>
      <c r="Q3" s="124"/>
      <c r="R3" s="123" t="s">
        <v>108</v>
      </c>
      <c r="S3" s="124"/>
      <c r="T3" s="124"/>
      <c r="U3" s="124"/>
      <c r="V3" s="123" t="s">
        <v>72</v>
      </c>
      <c r="W3" s="124"/>
      <c r="X3" s="124"/>
      <c r="Y3" s="124"/>
    </row>
    <row r="4" spans="1:27" s="31" customFormat="1" ht="25">
      <c r="A4" s="26"/>
      <c r="B4" s="26" t="s">
        <v>178</v>
      </c>
      <c r="C4" s="27" t="s">
        <v>179</v>
      </c>
      <c r="D4" s="26" t="s">
        <v>180</v>
      </c>
      <c r="E4" s="26" t="s">
        <v>181</v>
      </c>
      <c r="F4" s="37" t="s">
        <v>178</v>
      </c>
      <c r="G4" s="27" t="s">
        <v>179</v>
      </c>
      <c r="H4" s="30" t="s">
        <v>180</v>
      </c>
      <c r="I4" s="30" t="s">
        <v>181</v>
      </c>
      <c r="J4" s="37" t="s">
        <v>178</v>
      </c>
      <c r="K4" s="27" t="s">
        <v>179</v>
      </c>
      <c r="L4" s="30" t="s">
        <v>180</v>
      </c>
      <c r="M4" s="30" t="s">
        <v>181</v>
      </c>
      <c r="N4" s="37" t="s">
        <v>178</v>
      </c>
      <c r="O4" s="27" t="s">
        <v>179</v>
      </c>
      <c r="P4" s="30" t="s">
        <v>180</v>
      </c>
      <c r="Q4" s="30" t="s">
        <v>181</v>
      </c>
      <c r="R4" s="37" t="s">
        <v>178</v>
      </c>
      <c r="S4" s="27" t="s">
        <v>179</v>
      </c>
      <c r="T4" s="30" t="s">
        <v>180</v>
      </c>
      <c r="U4" s="30" t="s">
        <v>181</v>
      </c>
      <c r="V4" s="37" t="s">
        <v>178</v>
      </c>
      <c r="W4" s="27" t="s">
        <v>179</v>
      </c>
      <c r="X4" s="30" t="s">
        <v>180</v>
      </c>
      <c r="Y4" s="30" t="s">
        <v>181</v>
      </c>
    </row>
    <row r="5" spans="1:27">
      <c r="A5" s="5" t="s">
        <v>182</v>
      </c>
      <c r="B5" s="9">
        <v>1.8562869632329881</v>
      </c>
      <c r="C5" s="9">
        <v>56.774985358899279</v>
      </c>
      <c r="D5" s="9">
        <v>39.596299677656646</v>
      </c>
      <c r="E5" s="9">
        <v>1.7724280002110966</v>
      </c>
      <c r="F5" s="24">
        <v>3.6151053048094224</v>
      </c>
      <c r="G5" s="13">
        <v>66.9278148209969</v>
      </c>
      <c r="H5" s="13">
        <v>27.970555479798797</v>
      </c>
      <c r="I5" s="13">
        <v>1.486524394394876</v>
      </c>
      <c r="J5" s="24">
        <v>4.2830032262245359</v>
      </c>
      <c r="K5" s="13">
        <v>64.064276049283578</v>
      </c>
      <c r="L5" s="13">
        <v>31.605554094846671</v>
      </c>
      <c r="M5" s="13">
        <v>4.7166629645218248E-2</v>
      </c>
      <c r="N5" s="24">
        <v>12.05971037943673</v>
      </c>
      <c r="O5" s="13">
        <v>63.785595488455485</v>
      </c>
      <c r="P5" s="13">
        <v>23.147379696328819</v>
      </c>
      <c r="Q5" s="13">
        <v>1.0073144357789645</v>
      </c>
      <c r="R5" s="24">
        <v>18.828714382740337</v>
      </c>
      <c r="S5" s="13">
        <v>57.405141529358538</v>
      </c>
      <c r="T5" s="13">
        <v>23.766144087901132</v>
      </c>
      <c r="U5" s="13"/>
      <c r="V5" s="24">
        <v>19.891130795095393</v>
      </c>
      <c r="W5" s="13">
        <v>61.413383724393903</v>
      </c>
      <c r="X5" s="13">
        <v>18.651640072822463</v>
      </c>
      <c r="Y5" s="13">
        <v>4.3845407688250342E-2</v>
      </c>
      <c r="Z5" s="9"/>
      <c r="AA5" s="9"/>
    </row>
    <row r="6" spans="1:27">
      <c r="A6" s="5" t="s">
        <v>183</v>
      </c>
      <c r="B6" s="9">
        <v>1.2464916297021675</v>
      </c>
      <c r="C6" s="9">
        <v>13.615063892969943</v>
      </c>
      <c r="D6" s="9">
        <v>57.606418563934945</v>
      </c>
      <c r="E6" s="9">
        <v>27.532025913392943</v>
      </c>
      <c r="F6" s="24">
        <v>10.04203261162775</v>
      </c>
      <c r="G6" s="13">
        <v>23.246731324506463</v>
      </c>
      <c r="H6" s="13">
        <v>62.088128659915768</v>
      </c>
      <c r="I6" s="13">
        <v>4.6231074039500273</v>
      </c>
      <c r="J6" s="24">
        <v>9.9208999817365129</v>
      </c>
      <c r="K6" s="13">
        <v>26.923068965853748</v>
      </c>
      <c r="L6" s="13">
        <v>58.144444641096669</v>
      </c>
      <c r="M6" s="13">
        <v>5.0115864113130719</v>
      </c>
      <c r="N6" s="24">
        <v>8.4899727820003967</v>
      </c>
      <c r="O6" s="13">
        <v>30.866992271057814</v>
      </c>
      <c r="P6" s="13">
        <v>58.963911833140237</v>
      </c>
      <c r="Q6" s="13">
        <v>1.6791231138015499</v>
      </c>
      <c r="R6" s="24">
        <v>13.856133905803755</v>
      </c>
      <c r="S6" s="13">
        <v>36.551626417980643</v>
      </c>
      <c r="T6" s="13">
        <v>47.66555216864149</v>
      </c>
      <c r="U6" s="13">
        <v>1.9266875075741103</v>
      </c>
      <c r="V6" s="24">
        <v>21.797216476309355</v>
      </c>
      <c r="W6" s="13">
        <v>36.2588883514466</v>
      </c>
      <c r="X6" s="13">
        <v>38.258015871119461</v>
      </c>
      <c r="Y6" s="13">
        <v>3.6858793011245838</v>
      </c>
      <c r="Z6" s="9"/>
      <c r="AA6" s="9"/>
    </row>
    <row r="7" spans="1:27">
      <c r="A7" s="5" t="s">
        <v>169</v>
      </c>
      <c r="B7" s="9">
        <v>0.58087102199644469</v>
      </c>
      <c r="C7" s="9">
        <v>64.972169587647571</v>
      </c>
      <c r="D7" s="9">
        <v>22.781199308813747</v>
      </c>
      <c r="E7" s="9">
        <v>11.66576008154224</v>
      </c>
      <c r="F7" s="24">
        <v>5.1939270454441395</v>
      </c>
      <c r="G7" s="13">
        <v>70.127119603915162</v>
      </c>
      <c r="H7" s="13">
        <v>23.718266922619353</v>
      </c>
      <c r="I7" s="13">
        <v>0.96068642802134652</v>
      </c>
      <c r="J7" s="24">
        <v>5.8611138122330289</v>
      </c>
      <c r="K7" s="13">
        <v>73.947450912665573</v>
      </c>
      <c r="L7" s="13">
        <v>19.739706539085947</v>
      </c>
      <c r="M7" s="13">
        <v>0.45172873601544306</v>
      </c>
      <c r="N7" s="24">
        <v>16.138109497803903</v>
      </c>
      <c r="O7" s="13">
        <v>67.993294107338627</v>
      </c>
      <c r="P7" s="13">
        <v>15.634662598741929</v>
      </c>
      <c r="Q7" s="13">
        <v>0.23393379611553305</v>
      </c>
      <c r="R7" s="24">
        <v>7.2817981501255247</v>
      </c>
      <c r="S7" s="13">
        <v>68.861861834646149</v>
      </c>
      <c r="T7" s="13">
        <v>21.813634376000515</v>
      </c>
      <c r="U7" s="13">
        <v>2.0427056392278145</v>
      </c>
      <c r="V7" s="24">
        <v>7.4141088822214121</v>
      </c>
      <c r="W7" s="13">
        <v>72.88682061993859</v>
      </c>
      <c r="X7" s="13">
        <v>19.649311977394852</v>
      </c>
      <c r="Y7" s="13">
        <v>4.9758520445146462E-2</v>
      </c>
      <c r="Z7" s="9"/>
      <c r="AA7" s="9"/>
    </row>
    <row r="8" spans="1:27">
      <c r="A8" s="5" t="s">
        <v>184</v>
      </c>
      <c r="B8" s="9">
        <v>3.0774513141372388</v>
      </c>
      <c r="C8" s="9">
        <v>52.060522657519257</v>
      </c>
      <c r="D8" s="9">
        <v>33.112589759838265</v>
      </c>
      <c r="E8" s="9">
        <v>11.749436268505235</v>
      </c>
      <c r="F8" s="24">
        <v>8.0713065149737577</v>
      </c>
      <c r="G8" s="13">
        <v>49.523398635410878</v>
      </c>
      <c r="H8" s="13">
        <v>37.622988096167525</v>
      </c>
      <c r="I8" s="13">
        <v>4.7823067534478314</v>
      </c>
      <c r="J8" s="24">
        <v>25.066282782096177</v>
      </c>
      <c r="K8" s="13">
        <v>65.801387635012176</v>
      </c>
      <c r="L8" s="13">
        <v>9.1323295828916464</v>
      </c>
      <c r="M8" s="13"/>
      <c r="N8" s="24">
        <v>30.787240331482391</v>
      </c>
      <c r="O8" s="13">
        <v>52.235551991134123</v>
      </c>
      <c r="P8" s="13">
        <v>16.977207677383483</v>
      </c>
      <c r="Q8" s="13"/>
      <c r="R8" s="24">
        <v>22.71326383543467</v>
      </c>
      <c r="S8" s="13">
        <v>61.644896014271545</v>
      </c>
      <c r="T8" s="13">
        <v>15.641840150293779</v>
      </c>
      <c r="U8" s="13"/>
      <c r="V8" s="24">
        <v>24.987319855125538</v>
      </c>
      <c r="W8" s="13">
        <v>58.894992984732063</v>
      </c>
      <c r="X8" s="13">
        <v>15.939353404643233</v>
      </c>
      <c r="Y8" s="13">
        <v>0.17833375549916844</v>
      </c>
      <c r="Z8" s="9"/>
      <c r="AA8" s="9"/>
    </row>
    <row r="9" spans="1:27">
      <c r="A9" s="19" t="s">
        <v>185</v>
      </c>
      <c r="B9" s="13">
        <v>0.99779155785950624</v>
      </c>
      <c r="C9" s="13">
        <v>36.46996322657062</v>
      </c>
      <c r="D9" s="13">
        <v>23.787145779093763</v>
      </c>
      <c r="E9" s="13">
        <v>38.745099436476103</v>
      </c>
      <c r="F9" s="24">
        <v>13.964864565772464</v>
      </c>
      <c r="G9" s="13">
        <v>45.813940486581927</v>
      </c>
      <c r="H9" s="13">
        <v>40.221194947645607</v>
      </c>
      <c r="I9" s="13"/>
      <c r="J9" s="24">
        <v>14.943185300059413</v>
      </c>
      <c r="K9" s="13">
        <v>67.492027752334891</v>
      </c>
      <c r="L9" s="13">
        <v>17.564786947605693</v>
      </c>
      <c r="M9" s="13"/>
      <c r="N9" s="24">
        <v>35.103867701372486</v>
      </c>
      <c r="O9" s="13">
        <v>46.554325777195295</v>
      </c>
      <c r="P9" s="13">
        <v>18.341806521432222</v>
      </c>
      <c r="Q9" s="13"/>
      <c r="R9" s="24">
        <v>28.194856837787473</v>
      </c>
      <c r="S9" s="13">
        <v>55.134631478265838</v>
      </c>
      <c r="T9" s="13">
        <v>16.670511683946685</v>
      </c>
      <c r="U9" s="13"/>
      <c r="V9" s="24">
        <v>40.29441131898939</v>
      </c>
      <c r="W9" s="13">
        <v>55.812976528204508</v>
      </c>
      <c r="X9" s="13">
        <v>3.892612152806104</v>
      </c>
      <c r="Y9" s="13"/>
      <c r="Z9" s="9"/>
      <c r="AA9" s="9"/>
    </row>
    <row r="10" spans="1:27">
      <c r="A10" s="19" t="s">
        <v>186</v>
      </c>
      <c r="B10" s="13">
        <v>2.3726038354089187</v>
      </c>
      <c r="C10" s="13">
        <v>55.870889061522469</v>
      </c>
      <c r="D10" s="13">
        <v>33.896800242665876</v>
      </c>
      <c r="E10" s="13">
        <v>7.8597068604027394</v>
      </c>
      <c r="F10" s="24">
        <v>14.247215120127848</v>
      </c>
      <c r="G10" s="13">
        <v>54.31511624406842</v>
      </c>
      <c r="H10" s="13">
        <v>24.778946419899366</v>
      </c>
      <c r="I10" s="13">
        <v>6.65872221590437</v>
      </c>
      <c r="J10" s="24">
        <v>3.9177766930231006</v>
      </c>
      <c r="K10" s="13">
        <v>72.966838098591751</v>
      </c>
      <c r="L10" s="13">
        <v>19.044912188093793</v>
      </c>
      <c r="M10" s="13">
        <v>4.070473020291363</v>
      </c>
      <c r="N10" s="24">
        <v>5.6751182615084081</v>
      </c>
      <c r="O10" s="13">
        <v>64.224734052890028</v>
      </c>
      <c r="P10" s="13">
        <v>28.198387373676837</v>
      </c>
      <c r="Q10" s="13">
        <v>1.9017603119247248</v>
      </c>
      <c r="R10" s="24">
        <v>3.6557780024990834</v>
      </c>
      <c r="S10" s="13">
        <v>76.503203016291479</v>
      </c>
      <c r="T10" s="13">
        <v>17.913846316007</v>
      </c>
      <c r="U10" s="13">
        <v>1.9271726652024441</v>
      </c>
      <c r="V10" s="24">
        <v>12.552089404422851</v>
      </c>
      <c r="W10" s="13">
        <v>73.66988288872318</v>
      </c>
      <c r="X10" s="13">
        <v>13.209755897682617</v>
      </c>
      <c r="Y10" s="13">
        <v>0.56827180917134679</v>
      </c>
      <c r="Z10" s="9"/>
      <c r="AA10" s="9"/>
    </row>
    <row r="11" spans="1:27">
      <c r="A11" s="19" t="s">
        <v>173</v>
      </c>
      <c r="B11" s="13">
        <v>0.6499619069991851</v>
      </c>
      <c r="C11" s="13">
        <v>95.350643982347933</v>
      </c>
      <c r="D11" s="13">
        <v>3.9391071079778004</v>
      </c>
      <c r="E11" s="13">
        <v>6.0287002675072796E-2</v>
      </c>
      <c r="F11" s="24"/>
      <c r="G11" s="13">
        <v>98.749024424717163</v>
      </c>
      <c r="H11" s="13">
        <v>1.2509755752828422</v>
      </c>
      <c r="I11" s="13"/>
      <c r="J11" s="24">
        <v>6.1947964415195997E-2</v>
      </c>
      <c r="K11" s="13">
        <v>99.81921390924326</v>
      </c>
      <c r="L11" s="13">
        <v>0.11883812634153804</v>
      </c>
      <c r="M11" s="13"/>
      <c r="N11" s="24"/>
      <c r="O11" s="13">
        <v>99.727070796141845</v>
      </c>
      <c r="P11" s="13">
        <v>0.21909303845708147</v>
      </c>
      <c r="Q11" s="13">
        <v>5.3836165401066595E-2</v>
      </c>
      <c r="R11" s="24"/>
      <c r="S11" s="13">
        <v>99.872464165612314</v>
      </c>
      <c r="T11" s="13">
        <v>0.12753583438768118</v>
      </c>
      <c r="U11" s="13"/>
      <c r="V11" s="24">
        <v>1.0362618652198623</v>
      </c>
      <c r="W11" s="13">
        <v>97.927764306809166</v>
      </c>
      <c r="X11" s="13">
        <v>1.0359738279709727</v>
      </c>
      <c r="Y11" s="13"/>
      <c r="Z11" s="9"/>
      <c r="AA11" s="9"/>
    </row>
    <row r="12" spans="1:27">
      <c r="A12" s="19" t="s">
        <v>187</v>
      </c>
      <c r="B12" s="13">
        <v>12.464481825133884</v>
      </c>
      <c r="C12" s="13">
        <v>60.199569324517732</v>
      </c>
      <c r="D12" s="13">
        <v>13.061462212506298</v>
      </c>
      <c r="E12" s="13">
        <v>14.274486637842083</v>
      </c>
      <c r="F12" s="24">
        <v>24.480064469869436</v>
      </c>
      <c r="G12" s="13">
        <v>73.426903206595853</v>
      </c>
      <c r="H12" s="13">
        <v>1.1841928662454662</v>
      </c>
      <c r="I12" s="13">
        <v>0.90883945728924098</v>
      </c>
      <c r="J12" s="24">
        <v>45.990364013423168</v>
      </c>
      <c r="K12" s="13">
        <v>49.260225563865077</v>
      </c>
      <c r="L12" s="13">
        <v>4.7494104227117537</v>
      </c>
      <c r="M12" s="13"/>
      <c r="N12" s="24">
        <v>18.694264179993464</v>
      </c>
      <c r="O12" s="13">
        <v>69.781425370302173</v>
      </c>
      <c r="P12" s="13">
        <v>11.524310449704366</v>
      </c>
      <c r="Q12" s="13"/>
      <c r="R12" s="24">
        <v>31.042976125144872</v>
      </c>
      <c r="S12" s="13">
        <v>57.60362098668481</v>
      </c>
      <c r="T12" s="13">
        <v>11.353402888170322</v>
      </c>
      <c r="U12" s="13"/>
      <c r="V12" s="24">
        <v>19.108422665597338</v>
      </c>
      <c r="W12" s="13">
        <v>43.860117272825697</v>
      </c>
      <c r="X12" s="13">
        <v>37.031460061576958</v>
      </c>
      <c r="Y12" s="13"/>
      <c r="Z12" s="9"/>
      <c r="AA12" s="9"/>
    </row>
    <row r="13" spans="1:27">
      <c r="A13" s="11" t="s">
        <v>188</v>
      </c>
      <c r="B13" s="12">
        <v>15.413783687133911</v>
      </c>
      <c r="C13" s="12">
        <v>42.799500528001275</v>
      </c>
      <c r="D13" s="12">
        <v>20.180499382402601</v>
      </c>
      <c r="E13" s="12">
        <v>21.606216402462213</v>
      </c>
      <c r="F13" s="25">
        <v>61.618582441169004</v>
      </c>
      <c r="G13" s="12">
        <v>34.52971830730209</v>
      </c>
      <c r="H13" s="12">
        <v>3.8516992515289181</v>
      </c>
      <c r="I13" s="12"/>
      <c r="J13" s="25">
        <v>12.503910136305679</v>
      </c>
      <c r="K13" s="12">
        <v>82.67864159200785</v>
      </c>
      <c r="L13" s="12">
        <v>4.8174482716864722</v>
      </c>
      <c r="M13" s="12"/>
      <c r="N13" s="25">
        <v>14.058125278118347</v>
      </c>
      <c r="O13" s="12">
        <v>83.516804592824201</v>
      </c>
      <c r="P13" s="12">
        <v>2.4250701290574526</v>
      </c>
      <c r="Q13" s="12"/>
      <c r="R13" s="25">
        <v>47.12844868717437</v>
      </c>
      <c r="S13" s="12">
        <v>48.444340543622836</v>
      </c>
      <c r="T13" s="12">
        <v>4.4272107692027891</v>
      </c>
      <c r="U13" s="12"/>
      <c r="V13" s="25">
        <v>43.631749361818763</v>
      </c>
      <c r="W13" s="12">
        <v>36.815051607716349</v>
      </c>
      <c r="X13" s="12">
        <v>19.553199030464889</v>
      </c>
      <c r="Y13" s="12"/>
      <c r="Z13" s="9"/>
      <c r="AA13" s="9"/>
    </row>
    <row r="14" spans="1:27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6">
    <mergeCell ref="V3:Y3"/>
    <mergeCell ref="B3:E3"/>
    <mergeCell ref="F3:I3"/>
    <mergeCell ref="J3:M3"/>
    <mergeCell ref="N3:Q3"/>
    <mergeCell ref="R3:U3"/>
  </mergeCells>
  <hyperlinks>
    <hyperlink ref="A1" location="'Table of Contents'!A1" display="Back to Table of Contents" xr:uid="{9A2853F2-3572-4C88-BEE6-1CC4ACEFAE52}"/>
  </hyperlinks>
  <pageMargins left="0.25" right="0.25" top="0.75" bottom="0.75" header="0.3" footer="0.3"/>
  <pageSetup paperSize="9" scale="55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A549"/>
  <sheetViews>
    <sheetView workbookViewId="0">
      <selection activeCell="D9" sqref="D9"/>
    </sheetView>
  </sheetViews>
  <sheetFormatPr defaultColWidth="9.1796875" defaultRowHeight="12.5"/>
  <cols>
    <col min="1" max="1" width="19.2695312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7" width="5.2695312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7" ht="14.5">
      <c r="A1" s="49" t="s">
        <v>43</v>
      </c>
    </row>
    <row r="2" spans="1:27">
      <c r="A2" s="3" t="s">
        <v>189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7" s="7" customFormat="1">
      <c r="A3" s="81"/>
      <c r="B3" s="120" t="s">
        <v>45</v>
      </c>
      <c r="C3" s="120"/>
      <c r="D3" s="120"/>
      <c r="E3" s="123" t="s">
        <v>106</v>
      </c>
      <c r="F3" s="124"/>
      <c r="G3" s="124"/>
      <c r="H3" s="123" t="s">
        <v>76</v>
      </c>
      <c r="I3" s="124"/>
      <c r="J3" s="124"/>
      <c r="K3" s="123" t="s">
        <v>107</v>
      </c>
      <c r="L3" s="124"/>
      <c r="M3" s="124"/>
      <c r="N3" s="123" t="s">
        <v>108</v>
      </c>
      <c r="O3" s="124"/>
      <c r="P3" s="124"/>
      <c r="Q3" s="123" t="s">
        <v>72</v>
      </c>
      <c r="R3" s="124"/>
      <c r="S3" s="124"/>
    </row>
    <row r="4" spans="1:27" s="7" customFormat="1">
      <c r="A4" s="8"/>
      <c r="B4" s="8" t="s">
        <v>46</v>
      </c>
      <c r="C4" s="8" t="s">
        <v>47</v>
      </c>
      <c r="D4" s="8" t="s">
        <v>48</v>
      </c>
      <c r="E4" s="22" t="s">
        <v>46</v>
      </c>
      <c r="F4" s="23" t="s">
        <v>47</v>
      </c>
      <c r="G4" s="23" t="s">
        <v>48</v>
      </c>
      <c r="H4" s="22" t="s">
        <v>46</v>
      </c>
      <c r="I4" s="23" t="s">
        <v>47</v>
      </c>
      <c r="J4" s="23" t="s">
        <v>48</v>
      </c>
      <c r="K4" s="22" t="s">
        <v>46</v>
      </c>
      <c r="L4" s="23" t="s">
        <v>47</v>
      </c>
      <c r="M4" s="23" t="s">
        <v>48</v>
      </c>
      <c r="N4" s="22" t="s">
        <v>46</v>
      </c>
      <c r="O4" s="23" t="s">
        <v>47</v>
      </c>
      <c r="P4" s="23" t="s">
        <v>48</v>
      </c>
      <c r="Q4" s="22" t="s">
        <v>46</v>
      </c>
      <c r="R4" s="23" t="s">
        <v>47</v>
      </c>
      <c r="S4" s="23" t="s">
        <v>48</v>
      </c>
    </row>
    <row r="5" spans="1:27">
      <c r="A5" s="5" t="s">
        <v>178</v>
      </c>
      <c r="B5" s="9">
        <v>1.5551794350533494</v>
      </c>
      <c r="C5" s="9">
        <v>0.86949791224027695</v>
      </c>
      <c r="D5" s="9">
        <v>1.3287640396160263</v>
      </c>
      <c r="E5" s="24">
        <v>2.7507948164342917</v>
      </c>
      <c r="F5" s="13">
        <v>4.9520911755573893</v>
      </c>
      <c r="G5" s="13">
        <v>3.4763689572632712</v>
      </c>
      <c r="H5" s="24">
        <v>3.0527979280046345</v>
      </c>
      <c r="I5" s="13">
        <v>5.0215098274511458</v>
      </c>
      <c r="J5" s="13">
        <v>3.7021600641032024</v>
      </c>
      <c r="K5" s="24">
        <v>6.7774517641364236</v>
      </c>
      <c r="L5" s="13">
        <v>10.774572674645237</v>
      </c>
      <c r="M5" s="13">
        <v>8.0939089486768889</v>
      </c>
      <c r="N5" s="24">
        <v>10.482179009085597</v>
      </c>
      <c r="O5" s="13">
        <v>9.6999096122866391</v>
      </c>
      <c r="P5" s="13">
        <v>10.223734955921335</v>
      </c>
      <c r="Q5" s="24">
        <v>11.549866790683764</v>
      </c>
      <c r="R5" s="13">
        <v>10.98098598452116</v>
      </c>
      <c r="S5" s="13">
        <v>11.361974779189691</v>
      </c>
      <c r="T5" s="9"/>
      <c r="U5" s="9"/>
      <c r="V5" s="9"/>
      <c r="W5" s="9"/>
      <c r="X5" s="9"/>
      <c r="Y5" s="9"/>
      <c r="Z5" s="9"/>
      <c r="AA5" s="9"/>
    </row>
    <row r="6" spans="1:27">
      <c r="A6" s="5" t="s">
        <v>190</v>
      </c>
      <c r="B6" s="9">
        <v>46.723029473428035</v>
      </c>
      <c r="C6" s="9">
        <v>38.638277696502122</v>
      </c>
      <c r="D6" s="9">
        <v>44.053404859546895</v>
      </c>
      <c r="E6" s="24">
        <v>52.495671242207081</v>
      </c>
      <c r="F6" s="13">
        <v>46.369853963734485</v>
      </c>
      <c r="G6" s="13">
        <v>50.476527118208409</v>
      </c>
      <c r="H6" s="24">
        <v>60.461109849286025</v>
      </c>
      <c r="I6" s="13">
        <v>47.808278806579295</v>
      </c>
      <c r="J6" s="13">
        <v>56.287685898378705</v>
      </c>
      <c r="K6" s="24">
        <v>60.845580601915252</v>
      </c>
      <c r="L6" s="13">
        <v>51.448145689858514</v>
      </c>
      <c r="M6" s="13">
        <v>57.750522688179622</v>
      </c>
      <c r="N6" s="24">
        <v>55.800088447824074</v>
      </c>
      <c r="O6" s="13">
        <v>54.328016936216393</v>
      </c>
      <c r="P6" s="13">
        <v>55.313749432691537</v>
      </c>
      <c r="Q6" s="24">
        <v>62.776495068963243</v>
      </c>
      <c r="R6" s="13">
        <v>61.540905458090805</v>
      </c>
      <c r="S6" s="13">
        <v>62.368400060565925</v>
      </c>
      <c r="T6" s="9"/>
      <c r="U6" s="9"/>
      <c r="V6" s="9"/>
      <c r="W6" s="9"/>
      <c r="X6" s="9"/>
      <c r="Y6" s="9"/>
      <c r="Z6" s="9"/>
      <c r="AA6" s="9"/>
    </row>
    <row r="7" spans="1:27">
      <c r="A7" s="5" t="s">
        <v>180</v>
      </c>
      <c r="B7" s="9">
        <v>49.824834708170798</v>
      </c>
      <c r="C7" s="9">
        <v>52.364950516966715</v>
      </c>
      <c r="D7" s="9">
        <v>50.663593382818519</v>
      </c>
      <c r="E7" s="24">
        <v>43.009955643863421</v>
      </c>
      <c r="F7" s="13">
        <v>40.682112312504074</v>
      </c>
      <c r="G7" s="13">
        <v>42.242670076822201</v>
      </c>
      <c r="H7" s="24">
        <v>33.61550388978425</v>
      </c>
      <c r="I7" s="13">
        <v>39.663894871287475</v>
      </c>
      <c r="J7" s="13">
        <v>35.610511939876531</v>
      </c>
      <c r="K7" s="24">
        <v>30.22205490809419</v>
      </c>
      <c r="L7" s="13">
        <v>32.274084666086445</v>
      </c>
      <c r="M7" s="13">
        <v>30.897893687626095</v>
      </c>
      <c r="N7" s="24">
        <v>31.326754785648063</v>
      </c>
      <c r="O7" s="13">
        <v>31.081570791205575</v>
      </c>
      <c r="P7" s="13">
        <v>31.245751558941233</v>
      </c>
      <c r="Q7" s="24">
        <v>22.860635930063602</v>
      </c>
      <c r="R7" s="13">
        <v>23.06515385717848</v>
      </c>
      <c r="S7" s="13">
        <v>22.928184851201273</v>
      </c>
      <c r="T7" s="9"/>
      <c r="U7" s="9"/>
      <c r="V7" s="9"/>
      <c r="W7" s="9"/>
      <c r="X7" s="9"/>
      <c r="Y7" s="9"/>
      <c r="Z7" s="9"/>
      <c r="AA7" s="9"/>
    </row>
    <row r="8" spans="1:27">
      <c r="A8" s="11" t="s">
        <v>191</v>
      </c>
      <c r="B8" s="12">
        <v>1.7790931377321706</v>
      </c>
      <c r="C8" s="12">
        <v>8.1097705772811448</v>
      </c>
      <c r="D8" s="12">
        <v>3.8695138187228384</v>
      </c>
      <c r="E8" s="25">
        <v>1.7435782974952105</v>
      </c>
      <c r="F8" s="12">
        <v>7.9427889824327336</v>
      </c>
      <c r="G8" s="12">
        <v>3.7869137838325337</v>
      </c>
      <c r="H8" s="25">
        <v>2.8705883329250867</v>
      </c>
      <c r="I8" s="12">
        <v>7.4824223296393084</v>
      </c>
      <c r="J8" s="12">
        <v>4.3917608195038973</v>
      </c>
      <c r="K8" s="25">
        <v>2.0283514765604167</v>
      </c>
      <c r="L8" s="12">
        <v>5.4437638813692919</v>
      </c>
      <c r="M8" s="12">
        <v>3.153222177033403</v>
      </c>
      <c r="N8" s="25">
        <v>2.3909777574422697</v>
      </c>
      <c r="O8" s="12">
        <v>4.8680163322534291</v>
      </c>
      <c r="P8" s="12">
        <v>3.2093350800449638</v>
      </c>
      <c r="Q8" s="25">
        <v>2.8048669159056123</v>
      </c>
      <c r="R8" s="12">
        <v>4.0501440976759859</v>
      </c>
      <c r="S8" s="12">
        <v>3.2161615702793585</v>
      </c>
      <c r="T8" s="9"/>
      <c r="U8" s="9"/>
      <c r="V8" s="9"/>
      <c r="W8" s="9"/>
      <c r="X8" s="9"/>
      <c r="Y8" s="9"/>
      <c r="Z8" s="9"/>
      <c r="AA8" s="9"/>
    </row>
    <row r="9" spans="1:27">
      <c r="A9" s="5" t="s">
        <v>165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>
      <c r="A11" s="19"/>
      <c r="B11" s="13"/>
      <c r="C11" s="13"/>
      <c r="D11" s="13"/>
      <c r="E11" s="13"/>
      <c r="F11" s="13"/>
      <c r="G11" s="13"/>
      <c r="H11" s="13"/>
      <c r="I11" s="13"/>
      <c r="J11" s="13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6">
    <mergeCell ref="Q3:S3"/>
    <mergeCell ref="B3:D3"/>
    <mergeCell ref="E3:G3"/>
    <mergeCell ref="H3:J3"/>
    <mergeCell ref="K3:M3"/>
    <mergeCell ref="N3:P3"/>
  </mergeCells>
  <hyperlinks>
    <hyperlink ref="A1" location="'Table of Contents'!A1" display="Back to Table of Contents" xr:uid="{755DE7D5-F9A8-497D-B780-39D2139FDEB7}"/>
  </hyperlinks>
  <pageMargins left="0.25" right="0.25" top="0.75" bottom="0.75" header="0.3" footer="0.3"/>
  <pageSetup paperSize="9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E549"/>
  <sheetViews>
    <sheetView topLeftCell="R1" workbookViewId="0">
      <selection activeCell="D9" sqref="D9"/>
    </sheetView>
  </sheetViews>
  <sheetFormatPr defaultColWidth="9.1796875" defaultRowHeight="12.5"/>
  <cols>
    <col min="1" max="1" width="19.26953125" style="5" customWidth="1"/>
    <col min="2" max="2" width="10.453125" style="5" bestFit="1" customWidth="1"/>
    <col min="3" max="4" width="9.453125" style="5" bestFit="1" customWidth="1"/>
    <col min="5" max="5" width="9.26953125" style="5" bestFit="1" customWidth="1"/>
    <col min="6" max="6" width="10.26953125" style="5" bestFit="1" customWidth="1"/>
    <col min="7" max="7" width="10.453125" style="5" bestFit="1" customWidth="1"/>
    <col min="8" max="9" width="9.453125" style="5" bestFit="1" customWidth="1"/>
    <col min="10" max="10" width="9.26953125" style="5" bestFit="1" customWidth="1"/>
    <col min="11" max="11" width="10.26953125" style="5" bestFit="1" customWidth="1"/>
    <col min="12" max="12" width="10.453125" style="5" bestFit="1" customWidth="1"/>
    <col min="13" max="14" width="9.453125" style="5" bestFit="1" customWidth="1"/>
    <col min="15" max="15" width="9.26953125" style="5" bestFit="1" customWidth="1"/>
    <col min="16" max="16" width="10.26953125" style="5" bestFit="1" customWidth="1"/>
    <col min="17" max="17" width="10.453125" style="5" bestFit="1" customWidth="1"/>
    <col min="18" max="19" width="9.453125" style="5" bestFit="1" customWidth="1"/>
    <col min="20" max="20" width="9.26953125" style="5" bestFit="1" customWidth="1"/>
    <col min="21" max="21" width="10.26953125" style="5" bestFit="1" customWidth="1"/>
    <col min="22" max="22" width="10.453125" style="5" bestFit="1" customWidth="1"/>
    <col min="23" max="24" width="9.453125" style="5" bestFit="1" customWidth="1"/>
    <col min="25" max="25" width="9.26953125" style="5" bestFit="1" customWidth="1"/>
    <col min="26" max="26" width="10.26953125" style="5" bestFit="1" customWidth="1"/>
    <col min="27" max="27" width="10.453125" style="5" bestFit="1" customWidth="1"/>
    <col min="28" max="29" width="9.453125" style="5" bestFit="1" customWidth="1"/>
    <col min="30" max="30" width="9.26953125" style="5" bestFit="1" customWidth="1"/>
    <col min="31" max="31" width="10.26953125" style="5" bestFit="1" customWidth="1"/>
    <col min="32" max="16384" width="9.1796875" style="5"/>
  </cols>
  <sheetData>
    <row r="1" spans="1:31" ht="14.5">
      <c r="A1" s="49" t="s">
        <v>43</v>
      </c>
    </row>
    <row r="2" spans="1:31">
      <c r="A2" s="3" t="s">
        <v>192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1" s="7" customFormat="1">
      <c r="A3" s="81"/>
      <c r="B3" s="120" t="s">
        <v>45</v>
      </c>
      <c r="C3" s="120"/>
      <c r="D3" s="120"/>
      <c r="E3" s="120"/>
      <c r="F3" s="120"/>
      <c r="G3" s="123" t="s">
        <v>106</v>
      </c>
      <c r="H3" s="124"/>
      <c r="I3" s="124"/>
      <c r="J3" s="124"/>
      <c r="K3" s="124"/>
      <c r="L3" s="123" t="s">
        <v>76</v>
      </c>
      <c r="M3" s="124"/>
      <c r="N3" s="124"/>
      <c r="O3" s="124"/>
      <c r="P3" s="124"/>
      <c r="Q3" s="123" t="s">
        <v>107</v>
      </c>
      <c r="R3" s="124"/>
      <c r="S3" s="124"/>
      <c r="T3" s="124"/>
      <c r="U3" s="124"/>
      <c r="V3" s="123" t="s">
        <v>108</v>
      </c>
      <c r="W3" s="124"/>
      <c r="X3" s="124"/>
      <c r="Y3" s="124"/>
      <c r="Z3" s="124"/>
      <c r="AA3" s="123" t="s">
        <v>72</v>
      </c>
      <c r="AB3" s="124"/>
      <c r="AC3" s="124"/>
      <c r="AD3" s="124"/>
      <c r="AE3" s="124"/>
    </row>
    <row r="4" spans="1:31" s="7" customFormat="1">
      <c r="A4" s="8"/>
      <c r="B4" s="8" t="s">
        <v>154</v>
      </c>
      <c r="C4" s="8" t="s">
        <v>155</v>
      </c>
      <c r="D4" s="8" t="s">
        <v>156</v>
      </c>
      <c r="E4" s="8" t="s">
        <v>157</v>
      </c>
      <c r="F4" s="8" t="s">
        <v>158</v>
      </c>
      <c r="G4" s="22" t="s">
        <v>154</v>
      </c>
      <c r="H4" s="23" t="s">
        <v>155</v>
      </c>
      <c r="I4" s="23" t="s">
        <v>156</v>
      </c>
      <c r="J4" s="23" t="s">
        <v>157</v>
      </c>
      <c r="K4" s="23" t="s">
        <v>158</v>
      </c>
      <c r="L4" s="22" t="s">
        <v>154</v>
      </c>
      <c r="M4" s="23" t="s">
        <v>155</v>
      </c>
      <c r="N4" s="23" t="s">
        <v>156</v>
      </c>
      <c r="O4" s="23" t="s">
        <v>157</v>
      </c>
      <c r="P4" s="23" t="s">
        <v>158</v>
      </c>
      <c r="Q4" s="22" t="s">
        <v>154</v>
      </c>
      <c r="R4" s="23" t="s">
        <v>155</v>
      </c>
      <c r="S4" s="23" t="s">
        <v>156</v>
      </c>
      <c r="T4" s="23" t="s">
        <v>157</v>
      </c>
      <c r="U4" s="23" t="s">
        <v>158</v>
      </c>
      <c r="V4" s="22" t="s">
        <v>154</v>
      </c>
      <c r="W4" s="23" t="s">
        <v>155</v>
      </c>
      <c r="X4" s="23" t="s">
        <v>156</v>
      </c>
      <c r="Y4" s="23" t="s">
        <v>157</v>
      </c>
      <c r="Z4" s="23" t="s">
        <v>158</v>
      </c>
      <c r="AA4" s="22" t="s">
        <v>154</v>
      </c>
      <c r="AB4" s="23" t="s">
        <v>155</v>
      </c>
      <c r="AC4" s="23" t="s">
        <v>156</v>
      </c>
      <c r="AD4" s="23" t="s">
        <v>157</v>
      </c>
      <c r="AE4" s="23" t="s">
        <v>158</v>
      </c>
    </row>
    <row r="5" spans="1:31">
      <c r="A5" s="5" t="s">
        <v>178</v>
      </c>
      <c r="B5" s="9">
        <v>1.2028242990328435</v>
      </c>
      <c r="C5" s="9">
        <v>2.0212486757811794</v>
      </c>
      <c r="D5" s="9">
        <v>1.5906442587999112</v>
      </c>
      <c r="E5" s="9">
        <v>0.70910133549141718</v>
      </c>
      <c r="F5" s="9">
        <v>1.0839660999842398</v>
      </c>
      <c r="G5" s="24">
        <v>1.6381903031040992</v>
      </c>
      <c r="H5" s="13">
        <v>2.3715580761644044</v>
      </c>
      <c r="I5" s="13">
        <v>2.7863840129299149</v>
      </c>
      <c r="J5" s="13">
        <v>5.103733402354182</v>
      </c>
      <c r="K5" s="13">
        <v>5.9212823782194075</v>
      </c>
      <c r="L5" s="24">
        <v>1.9627869236188533</v>
      </c>
      <c r="M5" s="13">
        <v>3.1556426260415011</v>
      </c>
      <c r="N5" s="13">
        <v>1.9507102924548256</v>
      </c>
      <c r="O5" s="13">
        <v>3.2967589359395104</v>
      </c>
      <c r="P5" s="13">
        <v>8.8871802317171458</v>
      </c>
      <c r="Q5" s="24">
        <v>6.6491788107327814</v>
      </c>
      <c r="R5" s="13">
        <v>8.3748182084952969</v>
      </c>
      <c r="S5" s="13">
        <v>4.383776697438301</v>
      </c>
      <c r="T5" s="13">
        <v>9.0606209746816546</v>
      </c>
      <c r="U5" s="13">
        <v>12.95309431484529</v>
      </c>
      <c r="V5" s="24">
        <v>11.386362758692949</v>
      </c>
      <c r="W5" s="13">
        <v>15.398048092687805</v>
      </c>
      <c r="X5" s="13">
        <v>5.6251354206774078</v>
      </c>
      <c r="Y5" s="13">
        <v>11.307918242300744</v>
      </c>
      <c r="Z5" s="13">
        <v>8.1319859587270855</v>
      </c>
      <c r="AA5" s="24">
        <v>14.908769596874329</v>
      </c>
      <c r="AB5" s="13">
        <v>11.531367720467044</v>
      </c>
      <c r="AC5" s="13">
        <v>10.552224224746764</v>
      </c>
      <c r="AD5" s="13">
        <v>8.7084148270919677</v>
      </c>
      <c r="AE5" s="13">
        <v>11.416484581033068</v>
      </c>
    </row>
    <row r="6" spans="1:31">
      <c r="A6" s="19" t="s">
        <v>190</v>
      </c>
      <c r="B6" s="13">
        <v>44.616404191314494</v>
      </c>
      <c r="C6" s="13">
        <v>44.773405445966844</v>
      </c>
      <c r="D6" s="13">
        <v>40.216945906568114</v>
      </c>
      <c r="E6" s="13">
        <v>44.745909409874976</v>
      </c>
      <c r="F6" s="13">
        <v>46.402672080960208</v>
      </c>
      <c r="G6" s="24">
        <v>59.160461158157666</v>
      </c>
      <c r="H6" s="13">
        <v>47.621368800749636</v>
      </c>
      <c r="I6" s="13">
        <v>48.381082893786967</v>
      </c>
      <c r="J6" s="13">
        <v>45.396452843212167</v>
      </c>
      <c r="K6" s="13">
        <v>51.448791578527171</v>
      </c>
      <c r="L6" s="24">
        <v>59.375282440474507</v>
      </c>
      <c r="M6" s="13">
        <v>57.992719931128313</v>
      </c>
      <c r="N6" s="13">
        <v>55.862192333886661</v>
      </c>
      <c r="O6" s="13">
        <v>55.427644072787793</v>
      </c>
      <c r="P6" s="13">
        <v>52.267463372645679</v>
      </c>
      <c r="Q6" s="24">
        <v>68.726967351969236</v>
      </c>
      <c r="R6" s="13">
        <v>58.442130559181095</v>
      </c>
      <c r="S6" s="13">
        <v>54.541297621024128</v>
      </c>
      <c r="T6" s="13">
        <v>52.687546440008077</v>
      </c>
      <c r="U6" s="13">
        <v>53.572004909734972</v>
      </c>
      <c r="V6" s="24">
        <v>49.082774242249002</v>
      </c>
      <c r="W6" s="13">
        <v>51.541646299131656</v>
      </c>
      <c r="X6" s="13">
        <v>61.936042542156144</v>
      </c>
      <c r="Y6" s="13">
        <v>56.057037358319185</v>
      </c>
      <c r="Z6" s="13">
        <v>57.269025636382111</v>
      </c>
      <c r="AA6" s="24">
        <v>58.428350195873399</v>
      </c>
      <c r="AB6" s="13">
        <v>60.468567831746931</v>
      </c>
      <c r="AC6" s="13">
        <v>65.526939026939971</v>
      </c>
      <c r="AD6" s="13">
        <v>62.636423768692531</v>
      </c>
      <c r="AE6" s="13">
        <v>64.550985722594532</v>
      </c>
    </row>
    <row r="7" spans="1:31">
      <c r="A7" s="19" t="s">
        <v>180</v>
      </c>
      <c r="B7" s="13">
        <v>52.81597846920895</v>
      </c>
      <c r="C7" s="13">
        <v>48.180452723640613</v>
      </c>
      <c r="D7" s="13">
        <v>54.756962220596108</v>
      </c>
      <c r="E7" s="13">
        <v>49.813445662709803</v>
      </c>
      <c r="F7" s="13">
        <v>46.886361075374062</v>
      </c>
      <c r="G7" s="24">
        <v>37.855472186072106</v>
      </c>
      <c r="H7" s="13">
        <v>46.038498541058082</v>
      </c>
      <c r="I7" s="13">
        <v>44.494840646113033</v>
      </c>
      <c r="J7" s="13">
        <v>45.012641417341882</v>
      </c>
      <c r="K7" s="13">
        <v>37.449554625578621</v>
      </c>
      <c r="L7" s="24">
        <v>34.416933143113006</v>
      </c>
      <c r="M7" s="13">
        <v>36.538225310419946</v>
      </c>
      <c r="N7" s="13">
        <v>38.269210673515083</v>
      </c>
      <c r="O7" s="13">
        <v>35.904913008315368</v>
      </c>
      <c r="P7" s="13">
        <v>32.478009479725586</v>
      </c>
      <c r="Q7" s="24">
        <v>22.704307269620301</v>
      </c>
      <c r="R7" s="13">
        <v>31.366406431395205</v>
      </c>
      <c r="S7" s="13">
        <v>35.97153100612573</v>
      </c>
      <c r="T7" s="13">
        <v>34.575081100025628</v>
      </c>
      <c r="U7" s="13">
        <v>29.837292693842663</v>
      </c>
      <c r="V7" s="24">
        <v>34.92230049467269</v>
      </c>
      <c r="W7" s="13">
        <v>28.450175343631471</v>
      </c>
      <c r="X7" s="13">
        <v>29.770065141354095</v>
      </c>
      <c r="Y7" s="13">
        <v>31.353707219059281</v>
      </c>
      <c r="Z7" s="13">
        <v>31.578170486321412</v>
      </c>
      <c r="AA7" s="24">
        <v>21.098642345250109</v>
      </c>
      <c r="AB7" s="13">
        <v>26.788104886257205</v>
      </c>
      <c r="AC7" s="13">
        <v>21.097788094225621</v>
      </c>
      <c r="AD7" s="13">
        <v>26.035902744445256</v>
      </c>
      <c r="AE7" s="13">
        <v>19.33638009419747</v>
      </c>
    </row>
    <row r="8" spans="1:31">
      <c r="A8" s="11" t="s">
        <v>191</v>
      </c>
      <c r="B8" s="12">
        <v>1.2449789369415614</v>
      </c>
      <c r="C8" s="12">
        <v>5.0248931546113624</v>
      </c>
      <c r="D8" s="12">
        <v>3.3703026998233563</v>
      </c>
      <c r="E8" s="12">
        <v>4.5236748052302067</v>
      </c>
      <c r="F8" s="12">
        <v>5.6045553888845525</v>
      </c>
      <c r="G8" s="25">
        <v>1.3458763526661308</v>
      </c>
      <c r="H8" s="12">
        <v>3.9685745820278808</v>
      </c>
      <c r="I8" s="12">
        <v>4.3376924471700855</v>
      </c>
      <c r="J8" s="12">
        <v>4.4400441477794041</v>
      </c>
      <c r="K8" s="12">
        <v>5.1345673719855309</v>
      </c>
      <c r="L8" s="24">
        <v>4.2449974927936394</v>
      </c>
      <c r="M8" s="12">
        <v>2.313412132410233</v>
      </c>
      <c r="N8" s="12">
        <v>3.9178867001434319</v>
      </c>
      <c r="O8" s="12">
        <v>5.3313649375432934</v>
      </c>
      <c r="P8" s="12">
        <v>6.3673469159115887</v>
      </c>
      <c r="Q8" s="25">
        <v>1.9195465676776808</v>
      </c>
      <c r="R8" s="12">
        <v>1.8166448009283998</v>
      </c>
      <c r="S8" s="12">
        <v>5.0597139321845264</v>
      </c>
      <c r="T8" s="12">
        <v>3.2484682393650326</v>
      </c>
      <c r="U8" s="12">
        <v>3.5823404474131717</v>
      </c>
      <c r="V8" s="25">
        <v>4.6085625043853611</v>
      </c>
      <c r="W8" s="12">
        <v>4.6101302645490714</v>
      </c>
      <c r="X8" s="12">
        <v>2.6687568958123506</v>
      </c>
      <c r="Y8" s="12">
        <v>1.2443813803254324</v>
      </c>
      <c r="Z8" s="12">
        <v>3.0208179185693891</v>
      </c>
      <c r="AA8" s="25">
        <v>5.5642378620021624</v>
      </c>
      <c r="AB8" s="12">
        <v>1.2119595615288181</v>
      </c>
      <c r="AC8" s="12">
        <v>2.7472053886665497</v>
      </c>
      <c r="AD8" s="12">
        <v>2.168541732201231</v>
      </c>
      <c r="AE8" s="12">
        <v>4.6220744168648187</v>
      </c>
    </row>
    <row r="9" spans="1:31">
      <c r="A9" s="5" t="s">
        <v>165</v>
      </c>
      <c r="B9" s="9"/>
      <c r="C9" s="9"/>
      <c r="D9" s="9"/>
      <c r="E9" s="9"/>
      <c r="F9" s="9"/>
      <c r="G9" s="9"/>
      <c r="H9" s="9"/>
      <c r="I9" s="9"/>
      <c r="J9" s="9"/>
      <c r="K9" s="9"/>
      <c r="L9" s="21"/>
      <c r="M9" s="13"/>
      <c r="N9" s="13"/>
      <c r="O9" s="13"/>
      <c r="P9" s="13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31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31">
      <c r="A11" s="19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31">
      <c r="A12" s="19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31">
      <c r="A13" s="19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31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31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31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6">
    <mergeCell ref="AA3:AE3"/>
    <mergeCell ref="V3:Z3"/>
    <mergeCell ref="B3:F3"/>
    <mergeCell ref="G3:K3"/>
    <mergeCell ref="L3:P3"/>
    <mergeCell ref="Q3:U3"/>
  </mergeCells>
  <hyperlinks>
    <hyperlink ref="A1" location="'Table of Contents'!A1" display="Back to Table of Contents" xr:uid="{B74C3E40-B8E2-4512-B209-37FFB2F5F8CB}"/>
  </hyperlinks>
  <pageMargins left="0.25" right="0.25" top="0.75" bottom="0.75" header="0.3" footer="0.3"/>
  <pageSetup paperSize="9" scale="45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A549"/>
  <sheetViews>
    <sheetView workbookViewId="0">
      <selection activeCell="I18" sqref="I18"/>
    </sheetView>
  </sheetViews>
  <sheetFormatPr defaultColWidth="9.1796875" defaultRowHeight="12.5"/>
  <cols>
    <col min="1" max="1" width="46.7265625" style="5" bestFit="1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7" width="5.2695312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7" ht="14.5">
      <c r="A1" s="49" t="s">
        <v>43</v>
      </c>
    </row>
    <row r="2" spans="1:27">
      <c r="A2" s="3" t="s">
        <v>193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7" s="7" customFormat="1">
      <c r="A3" s="81"/>
      <c r="B3" s="120" t="s">
        <v>45</v>
      </c>
      <c r="C3" s="120"/>
      <c r="D3" s="120"/>
      <c r="E3" s="123" t="s">
        <v>106</v>
      </c>
      <c r="F3" s="124"/>
      <c r="G3" s="124"/>
      <c r="H3" s="123" t="s">
        <v>76</v>
      </c>
      <c r="I3" s="124"/>
      <c r="J3" s="124"/>
      <c r="K3" s="123" t="s">
        <v>107</v>
      </c>
      <c r="L3" s="124"/>
      <c r="M3" s="124"/>
      <c r="N3" s="123" t="s">
        <v>108</v>
      </c>
      <c r="O3" s="124"/>
      <c r="P3" s="124"/>
      <c r="Q3" s="123" t="s">
        <v>72</v>
      </c>
      <c r="R3" s="124"/>
      <c r="S3" s="124"/>
    </row>
    <row r="4" spans="1:27" s="7" customFormat="1">
      <c r="A4" s="8"/>
      <c r="B4" s="8" t="s">
        <v>46</v>
      </c>
      <c r="C4" s="8" t="s">
        <v>47</v>
      </c>
      <c r="D4" s="8" t="s">
        <v>48</v>
      </c>
      <c r="E4" s="22" t="s">
        <v>46</v>
      </c>
      <c r="F4" s="23" t="s">
        <v>47</v>
      </c>
      <c r="G4" s="23" t="s">
        <v>48</v>
      </c>
      <c r="H4" s="22" t="s">
        <v>46</v>
      </c>
      <c r="I4" s="23" t="s">
        <v>47</v>
      </c>
      <c r="J4" s="23" t="s">
        <v>48</v>
      </c>
      <c r="K4" s="22" t="s">
        <v>46</v>
      </c>
      <c r="L4" s="23" t="s">
        <v>47</v>
      </c>
      <c r="M4" s="23" t="s">
        <v>48</v>
      </c>
      <c r="N4" s="22" t="s">
        <v>46</v>
      </c>
      <c r="O4" s="23" t="s">
        <v>47</v>
      </c>
      <c r="P4" s="23" t="s">
        <v>48</v>
      </c>
      <c r="Q4" s="22" t="s">
        <v>46</v>
      </c>
      <c r="R4" s="23" t="s">
        <v>47</v>
      </c>
      <c r="S4" s="23" t="s">
        <v>48</v>
      </c>
    </row>
    <row r="5" spans="1:27">
      <c r="A5" s="5" t="s">
        <v>194</v>
      </c>
      <c r="B5" s="9">
        <v>5.8822106944088599</v>
      </c>
      <c r="C5" s="9">
        <v>0.68356739487383567</v>
      </c>
      <c r="D5" s="9">
        <v>3.9785604564303516</v>
      </c>
      <c r="E5" s="24">
        <v>0.93772135397710343</v>
      </c>
      <c r="F5" s="13">
        <v>1.5028280431157304</v>
      </c>
      <c r="G5" s="13">
        <v>1.1344897806896184</v>
      </c>
      <c r="H5" s="24">
        <v>1.4103336633390224</v>
      </c>
      <c r="I5" s="13">
        <v>3.0172405809139096</v>
      </c>
      <c r="J5" s="13">
        <v>2.0346536257885117</v>
      </c>
      <c r="K5" s="24">
        <v>1.3441172587393302</v>
      </c>
      <c r="L5" s="13">
        <v>0.63208055380380146</v>
      </c>
      <c r="M5" s="13">
        <v>1.0843541943086101</v>
      </c>
      <c r="N5" s="24">
        <v>2.1825903108247799</v>
      </c>
      <c r="O5" s="13">
        <v>0.57781218016597025</v>
      </c>
      <c r="P5" s="13">
        <v>1.6294112140770498</v>
      </c>
      <c r="Q5" s="24">
        <v>0.71987683352092202</v>
      </c>
      <c r="R5" s="13">
        <v>0.73108059081100607</v>
      </c>
      <c r="S5" s="13">
        <v>0.72371467752721907</v>
      </c>
      <c r="T5" s="9"/>
      <c r="U5" s="9"/>
      <c r="V5" s="9"/>
      <c r="W5" s="9"/>
      <c r="X5" s="9"/>
      <c r="Y5" s="9"/>
      <c r="Z5" s="9"/>
      <c r="AA5" s="9"/>
    </row>
    <row r="6" spans="1:27">
      <c r="A6" s="5" t="s">
        <v>195</v>
      </c>
      <c r="B6" s="9">
        <v>2.9180528075422401</v>
      </c>
      <c r="C6" s="9">
        <v>2.6410120710596434</v>
      </c>
      <c r="D6" s="9">
        <v>2.8166054426149318</v>
      </c>
      <c r="E6" s="24">
        <v>2.863330847302715</v>
      </c>
      <c r="F6" s="13">
        <v>2.5737828544537669</v>
      </c>
      <c r="G6" s="13">
        <v>2.7625111187351812</v>
      </c>
      <c r="H6" s="24">
        <v>3.8122212007623739</v>
      </c>
      <c r="I6" s="13">
        <v>2.9695514034322299</v>
      </c>
      <c r="J6" s="13">
        <v>3.4848247781864807</v>
      </c>
      <c r="K6" s="24">
        <v>2.2860869043912051</v>
      </c>
      <c r="L6" s="13">
        <v>3.5983834374654244</v>
      </c>
      <c r="M6" s="13">
        <v>2.7648349331238453</v>
      </c>
      <c r="N6" s="24">
        <v>5.384203297214941</v>
      </c>
      <c r="O6" s="13">
        <v>6.1143559562603178</v>
      </c>
      <c r="P6" s="13">
        <v>5.6358924128018169</v>
      </c>
      <c r="Q6" s="24">
        <v>2.0257973319253901</v>
      </c>
      <c r="R6" s="13">
        <v>4.7704125203501748</v>
      </c>
      <c r="S6" s="13">
        <v>2.9659645167153244</v>
      </c>
      <c r="T6" s="9"/>
      <c r="U6" s="9"/>
      <c r="V6" s="9"/>
      <c r="W6" s="9"/>
      <c r="X6" s="9"/>
      <c r="Y6" s="9"/>
      <c r="Z6" s="9"/>
      <c r="AA6" s="9"/>
    </row>
    <row r="7" spans="1:27">
      <c r="A7" s="5" t="s">
        <v>196</v>
      </c>
      <c r="B7" s="9">
        <v>0.85942687808930107</v>
      </c>
      <c r="C7" s="9">
        <v>7.2956473281397063</v>
      </c>
      <c r="D7" s="9">
        <v>3.2162557439044392</v>
      </c>
      <c r="E7" s="24">
        <v>2.0762382109758026</v>
      </c>
      <c r="F7" s="13">
        <v>11.284955954248725</v>
      </c>
      <c r="G7" s="13">
        <v>5.2826856610057815</v>
      </c>
      <c r="H7" s="24">
        <v>1.0369949574377157</v>
      </c>
      <c r="I7" s="13">
        <v>9.3983658193762221</v>
      </c>
      <c r="J7" s="13">
        <v>4.2855781114824332</v>
      </c>
      <c r="K7" s="24">
        <v>3.4648393021793789</v>
      </c>
      <c r="L7" s="13">
        <v>11.902981850910145</v>
      </c>
      <c r="M7" s="13">
        <v>6.5432167950363205</v>
      </c>
      <c r="N7" s="24">
        <v>4.0682149224405055</v>
      </c>
      <c r="O7" s="13">
        <v>9.1576994740306024</v>
      </c>
      <c r="P7" s="13">
        <v>5.8225985430624618</v>
      </c>
      <c r="Q7" s="24">
        <v>0.18287191783428916</v>
      </c>
      <c r="R7" s="13">
        <v>15.905019538729888</v>
      </c>
      <c r="S7" s="13">
        <v>5.5684893005292695</v>
      </c>
      <c r="T7" s="9"/>
      <c r="U7" s="9"/>
      <c r="V7" s="9"/>
      <c r="W7" s="9"/>
      <c r="X7" s="9"/>
      <c r="Y7" s="9"/>
      <c r="Z7" s="9"/>
      <c r="AA7" s="9"/>
    </row>
    <row r="8" spans="1:27">
      <c r="A8" s="5" t="s">
        <v>197</v>
      </c>
      <c r="B8" s="9">
        <v>3.9552756586518005</v>
      </c>
      <c r="C8" s="9">
        <v>3.6524236440131141</v>
      </c>
      <c r="D8" s="9">
        <v>3.8443766651027009</v>
      </c>
      <c r="E8" s="24">
        <v>6.0606387519419167</v>
      </c>
      <c r="F8" s="13">
        <v>5.1702881763855357</v>
      </c>
      <c r="G8" s="13">
        <v>5.7506213953223169</v>
      </c>
      <c r="H8" s="24">
        <v>3.3820451811412955</v>
      </c>
      <c r="I8" s="13">
        <v>4.6936891096776803</v>
      </c>
      <c r="J8" s="13">
        <v>3.8916487426511202</v>
      </c>
      <c r="K8" s="24">
        <v>8.2709526247590954</v>
      </c>
      <c r="L8" s="13">
        <v>5.9127881226236196</v>
      </c>
      <c r="M8" s="13">
        <v>7.4106542254484609</v>
      </c>
      <c r="N8" s="24">
        <v>10.94328612616477</v>
      </c>
      <c r="O8" s="13">
        <v>11.374183186394093</v>
      </c>
      <c r="P8" s="13">
        <v>11.091819585099092</v>
      </c>
      <c r="Q8" s="24">
        <v>6.2015215577830816</v>
      </c>
      <c r="R8" s="13">
        <v>5.4264919253844912</v>
      </c>
      <c r="S8" s="13">
        <v>5.9360353684280058</v>
      </c>
      <c r="T8" s="9"/>
      <c r="U8" s="9"/>
      <c r="V8" s="9"/>
      <c r="W8" s="9"/>
      <c r="X8" s="9"/>
      <c r="Y8" s="9"/>
      <c r="Z8" s="9"/>
      <c r="AA8" s="9"/>
    </row>
    <row r="9" spans="1:27">
      <c r="A9" s="5" t="s">
        <v>198</v>
      </c>
      <c r="B9" s="9">
        <v>10.981638275237092</v>
      </c>
      <c r="C9" s="9">
        <v>15.988476203809434</v>
      </c>
      <c r="D9" s="9">
        <v>12.815052815353559</v>
      </c>
      <c r="E9" s="24">
        <v>15.985096390991131</v>
      </c>
      <c r="F9" s="13">
        <v>25.960055519512476</v>
      </c>
      <c r="G9" s="13">
        <v>19.458346755860372</v>
      </c>
      <c r="H9" s="24">
        <v>18.984270930611608</v>
      </c>
      <c r="I9" s="13">
        <v>28.640215887139462</v>
      </c>
      <c r="J9" s="13">
        <v>22.735825626618361</v>
      </c>
      <c r="K9" s="24">
        <v>13.258161487944353</v>
      </c>
      <c r="L9" s="13">
        <v>21.268081141683588</v>
      </c>
      <c r="M9" s="13">
        <v>16.180316007053801</v>
      </c>
      <c r="N9" s="24">
        <v>10.82425896200737</v>
      </c>
      <c r="O9" s="13">
        <v>16.998355366269696</v>
      </c>
      <c r="P9" s="13">
        <v>12.952516449377992</v>
      </c>
      <c r="Q9" s="24">
        <v>8.7626154564665466</v>
      </c>
      <c r="R9" s="13">
        <v>16.343739934545315</v>
      </c>
      <c r="S9" s="13">
        <v>11.359527580307146</v>
      </c>
      <c r="T9" s="9"/>
      <c r="U9" s="9"/>
      <c r="V9" s="9"/>
      <c r="W9" s="9"/>
      <c r="X9" s="9"/>
      <c r="Y9" s="9"/>
      <c r="Z9" s="9"/>
      <c r="AA9" s="9"/>
    </row>
    <row r="10" spans="1:27">
      <c r="A10" s="5" t="s">
        <v>199</v>
      </c>
      <c r="B10" s="9">
        <v>9.1226537966729904</v>
      </c>
      <c r="C10" s="9">
        <v>11.454393452866313</v>
      </c>
      <c r="D10" s="9">
        <v>9.9764951732901093</v>
      </c>
      <c r="E10" s="24">
        <v>14.56236210323925</v>
      </c>
      <c r="F10" s="13">
        <v>19.619401101481653</v>
      </c>
      <c r="G10" s="13">
        <v>16.323207668569111</v>
      </c>
      <c r="H10" s="24">
        <v>16.940681005032353</v>
      </c>
      <c r="I10" s="13">
        <v>19.200568200627838</v>
      </c>
      <c r="J10" s="13">
        <v>17.818698688361234</v>
      </c>
      <c r="K10" s="24">
        <v>9.8010143603459543</v>
      </c>
      <c r="L10" s="13">
        <v>15.647659357885267</v>
      </c>
      <c r="M10" s="13">
        <v>11.933969600816129</v>
      </c>
      <c r="N10" s="24">
        <v>7.5092720910947088</v>
      </c>
      <c r="O10" s="13">
        <v>12.140636034319211</v>
      </c>
      <c r="P10" s="13">
        <v>9.1057380908969172</v>
      </c>
      <c r="Q10" s="24">
        <v>10.627220269590836</v>
      </c>
      <c r="R10" s="13">
        <v>14.847834157376996</v>
      </c>
      <c r="S10" s="13">
        <v>12.072990406585017</v>
      </c>
      <c r="T10" s="9"/>
      <c r="U10" s="9"/>
      <c r="V10" s="9"/>
      <c r="W10" s="9"/>
      <c r="X10" s="9"/>
      <c r="Y10" s="9"/>
      <c r="Z10" s="9"/>
      <c r="AA10" s="9"/>
    </row>
    <row r="11" spans="1:27">
      <c r="A11" s="19" t="s">
        <v>200</v>
      </c>
      <c r="B11" s="13">
        <v>11.280160056912468</v>
      </c>
      <c r="C11" s="13">
        <v>33.766959783287909</v>
      </c>
      <c r="D11" s="13">
        <v>19.514424110827921</v>
      </c>
      <c r="E11" s="24">
        <v>13.760829371193367</v>
      </c>
      <c r="F11" s="13">
        <v>35.732014189222838</v>
      </c>
      <c r="G11" s="13">
        <v>21.411128956645658</v>
      </c>
      <c r="H11" s="24">
        <v>15.388132841794269</v>
      </c>
      <c r="I11" s="13">
        <v>41.637450156582034</v>
      </c>
      <c r="J11" s="13">
        <v>25.586590898733519</v>
      </c>
      <c r="K11" s="24">
        <v>8.3673123305303552</v>
      </c>
      <c r="L11" s="13">
        <v>38.466917286047909</v>
      </c>
      <c r="M11" s="13">
        <v>19.348158636911819</v>
      </c>
      <c r="N11" s="24">
        <v>14.203758508662109</v>
      </c>
      <c r="O11" s="13">
        <v>32.879088566247248</v>
      </c>
      <c r="P11" s="13">
        <v>20.641285301527603</v>
      </c>
      <c r="Q11" s="24">
        <v>19.950265313662321</v>
      </c>
      <c r="R11" s="13">
        <v>28.72974452896085</v>
      </c>
      <c r="S11" s="13">
        <v>22.957673526143385</v>
      </c>
      <c r="T11" s="9"/>
      <c r="U11" s="9"/>
      <c r="V11" s="9"/>
      <c r="W11" s="9"/>
      <c r="X11" s="9"/>
      <c r="Y11" s="9"/>
      <c r="Z11" s="9"/>
      <c r="AA11" s="9"/>
    </row>
    <row r="12" spans="1:27">
      <c r="A12" s="19" t="s">
        <v>201</v>
      </c>
      <c r="B12" s="13">
        <v>59.128696859153891</v>
      </c>
      <c r="C12" s="13">
        <v>48.441266214453414</v>
      </c>
      <c r="D12" s="13">
        <v>55.215150820712942</v>
      </c>
      <c r="E12" s="24">
        <v>58.201954224695577</v>
      </c>
      <c r="F12" s="13">
        <v>35.502010561080212</v>
      </c>
      <c r="G12" s="13">
        <v>50.297903030467715</v>
      </c>
      <c r="H12" s="24">
        <v>55.328441509752587</v>
      </c>
      <c r="I12" s="13">
        <v>31.867582350958674</v>
      </c>
      <c r="J12" s="13">
        <v>46.21336300156117</v>
      </c>
      <c r="K12" s="24">
        <v>63.103770784862711</v>
      </c>
      <c r="L12" s="13">
        <v>35.126926195365485</v>
      </c>
      <c r="M12" s="13">
        <v>52.897343457035795</v>
      </c>
      <c r="N12" s="24">
        <v>52.340317707364051</v>
      </c>
      <c r="O12" s="13">
        <v>32.292936706457276</v>
      </c>
      <c r="P12" s="13">
        <v>45.429834630375382</v>
      </c>
      <c r="Q12" s="24">
        <v>57.687993960479446</v>
      </c>
      <c r="R12" s="13">
        <v>37.541806885956525</v>
      </c>
      <c r="S12" s="13">
        <v>50.786923068652072</v>
      </c>
      <c r="T12" s="9"/>
      <c r="U12" s="9"/>
      <c r="V12" s="9"/>
      <c r="W12" s="9"/>
      <c r="X12" s="9"/>
      <c r="Y12" s="9"/>
      <c r="Z12" s="9"/>
      <c r="AA12" s="9"/>
    </row>
    <row r="13" spans="1:27">
      <c r="A13" s="11" t="s">
        <v>202</v>
      </c>
      <c r="B13" s="12">
        <v>5.8621300619015324</v>
      </c>
      <c r="C13" s="12">
        <v>2.4053112863827226</v>
      </c>
      <c r="D13" s="12">
        <v>4.5963048252953707</v>
      </c>
      <c r="E13" s="25">
        <v>2.7901943391451942</v>
      </c>
      <c r="F13" s="12">
        <v>4.8153747640202802</v>
      </c>
      <c r="G13" s="12">
        <v>3.495355990335451</v>
      </c>
      <c r="H13" s="25">
        <v>7.1144959143835234</v>
      </c>
      <c r="I13" s="12">
        <v>2.9427853989494186</v>
      </c>
      <c r="J13" s="12">
        <v>5.493691296604795</v>
      </c>
      <c r="K13" s="25">
        <v>7.0064620096963086</v>
      </c>
      <c r="L13" s="12">
        <v>4.9068812312899786</v>
      </c>
      <c r="M13" s="12">
        <v>6.2404993377747147</v>
      </c>
      <c r="N13" s="25">
        <v>6.764029821497143</v>
      </c>
      <c r="O13" s="12">
        <v>11.47886880692511</v>
      </c>
      <c r="P13" s="12">
        <v>8.3892702964525832</v>
      </c>
      <c r="Q13" s="25">
        <v>7.3820839731735823</v>
      </c>
      <c r="R13" s="12">
        <v>3.3329647102848994</v>
      </c>
      <c r="S13" s="12">
        <v>5.9950592731996641</v>
      </c>
      <c r="T13" s="9"/>
      <c r="U13" s="9"/>
      <c r="V13" s="9"/>
      <c r="W13" s="9"/>
      <c r="X13" s="9"/>
      <c r="Y13" s="9"/>
      <c r="Z13" s="9"/>
      <c r="AA13" s="9"/>
    </row>
    <row r="14" spans="1:27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6">
    <mergeCell ref="B3:D3"/>
    <mergeCell ref="Q3:S3"/>
    <mergeCell ref="N3:P3"/>
    <mergeCell ref="K3:M3"/>
    <mergeCell ref="H3:J3"/>
    <mergeCell ref="E3:G3"/>
  </mergeCells>
  <hyperlinks>
    <hyperlink ref="A1" location="'Table of Contents'!A1" display="Back to Table of Contents" xr:uid="{8BD4D9B5-86A0-42C2-B872-CBE172F4040D}"/>
  </hyperlinks>
  <pageMargins left="0.25" right="0.25" top="0.75" bottom="0.75" header="0.3" footer="0.3"/>
  <pageSetup paperSize="9" scale="89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A549"/>
  <sheetViews>
    <sheetView workbookViewId="0">
      <selection activeCell="G19" sqref="G19"/>
    </sheetView>
  </sheetViews>
  <sheetFormatPr defaultColWidth="9.1796875" defaultRowHeight="12.5"/>
  <cols>
    <col min="1" max="1" width="45.54296875" style="5" customWidth="1"/>
    <col min="2" max="2" width="10.7265625" style="5" bestFit="1" customWidth="1"/>
    <col min="3" max="3" width="7.7265625" style="5" bestFit="1" customWidth="1"/>
    <col min="4" max="4" width="10.7265625" style="5" bestFit="1" customWidth="1"/>
    <col min="5" max="5" width="7.7265625" style="5" bestFit="1" customWidth="1"/>
    <col min="6" max="6" width="10.7265625" style="5" bestFit="1" customWidth="1"/>
    <col min="7" max="7" width="7.7265625" style="5" bestFit="1" customWidth="1"/>
    <col min="8" max="8" width="10.7265625" style="5" bestFit="1" customWidth="1"/>
    <col min="9" max="9" width="7.7265625" style="5" bestFit="1" customWidth="1"/>
    <col min="10" max="10" width="10.7265625" style="5" bestFit="1" customWidth="1"/>
    <col min="11" max="11" width="7.7265625" style="5" bestFit="1" customWidth="1"/>
    <col min="12" max="12" width="10.7265625" style="5" bestFit="1" customWidth="1"/>
    <col min="13" max="13" width="7.7265625" style="5" bestFit="1" customWidth="1"/>
    <col min="14" max="16384" width="9.1796875" style="5"/>
  </cols>
  <sheetData>
    <row r="1" spans="1:27" ht="14.5">
      <c r="A1" s="49" t="s">
        <v>43</v>
      </c>
    </row>
    <row r="2" spans="1:27">
      <c r="A2" s="3" t="s">
        <v>203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7" s="7" customFormat="1">
      <c r="A3" s="81"/>
      <c r="B3" s="120" t="s">
        <v>45</v>
      </c>
      <c r="C3" s="120"/>
      <c r="D3" s="123" t="s">
        <v>106</v>
      </c>
      <c r="E3" s="124"/>
      <c r="F3" s="123" t="s">
        <v>76</v>
      </c>
      <c r="G3" s="124"/>
      <c r="H3" s="123" t="s">
        <v>107</v>
      </c>
      <c r="I3" s="124"/>
      <c r="J3" s="123" t="s">
        <v>108</v>
      </c>
      <c r="K3" s="124"/>
      <c r="L3" s="123" t="s">
        <v>72</v>
      </c>
      <c r="M3" s="124"/>
    </row>
    <row r="4" spans="1:27" s="7" customFormat="1">
      <c r="A4" s="8"/>
      <c r="B4" s="8" t="s">
        <v>204</v>
      </c>
      <c r="C4" s="8" t="s">
        <v>205</v>
      </c>
      <c r="D4" s="22" t="s">
        <v>204</v>
      </c>
      <c r="E4" s="23" t="s">
        <v>205</v>
      </c>
      <c r="F4" s="22" t="s">
        <v>204</v>
      </c>
      <c r="G4" s="23" t="s">
        <v>205</v>
      </c>
      <c r="H4" s="22" t="s">
        <v>204</v>
      </c>
      <c r="I4" s="23" t="s">
        <v>205</v>
      </c>
      <c r="J4" s="22" t="s">
        <v>204</v>
      </c>
      <c r="K4" s="23" t="s">
        <v>205</v>
      </c>
      <c r="L4" s="22" t="s">
        <v>204</v>
      </c>
      <c r="M4" s="23" t="s">
        <v>205</v>
      </c>
    </row>
    <row r="5" spans="1:27">
      <c r="A5" s="5" t="s">
        <v>194</v>
      </c>
      <c r="B5" s="9">
        <v>5.3893557660364291</v>
      </c>
      <c r="C5" s="9">
        <v>3.0022242433192603</v>
      </c>
      <c r="D5" s="24">
        <v>1.1332123656988677</v>
      </c>
      <c r="E5" s="13">
        <v>1.1353225666428159</v>
      </c>
      <c r="F5" s="24">
        <v>1.6827775122145938</v>
      </c>
      <c r="G5" s="13">
        <v>2.2483590538993115</v>
      </c>
      <c r="H5" s="24">
        <v>2.198019332470003</v>
      </c>
      <c r="I5" s="13">
        <v>0.51611110524596115</v>
      </c>
      <c r="J5" s="24">
        <v>3.3628086544906126</v>
      </c>
      <c r="K5" s="13">
        <v>0.38884845515395972</v>
      </c>
      <c r="L5" s="24">
        <v>0.59881714317452173</v>
      </c>
      <c r="M5" s="13">
        <v>0.80975075888195225</v>
      </c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7">
      <c r="A6" s="5" t="s">
        <v>195</v>
      </c>
      <c r="B6" s="9">
        <v>3.4821800167734196</v>
      </c>
      <c r="C6" s="9">
        <v>2.3619703558348548</v>
      </c>
      <c r="D6" s="24">
        <v>3.0406348456086594</v>
      </c>
      <c r="E6" s="13">
        <v>2.5811937436705277</v>
      </c>
      <c r="F6" s="24">
        <v>4.3440476456206003</v>
      </c>
      <c r="G6" s="13">
        <v>2.923662635912069</v>
      </c>
      <c r="H6" s="24">
        <v>2.5343815344558922</v>
      </c>
      <c r="I6" s="13">
        <v>2.8828552237704801</v>
      </c>
      <c r="J6" s="24">
        <v>6.5416510710098708</v>
      </c>
      <c r="K6" s="13">
        <v>4.9876565069746031</v>
      </c>
      <c r="L6" s="24">
        <v>1.8028406941267916</v>
      </c>
      <c r="M6" s="13">
        <v>3.7671862249298873</v>
      </c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7">
      <c r="A7" s="5" t="s">
        <v>196</v>
      </c>
      <c r="B7" s="9">
        <v>2.3120221646740737</v>
      </c>
      <c r="C7" s="9">
        <v>3.8353736994291414</v>
      </c>
      <c r="D7" s="24">
        <v>4.5883114387276649</v>
      </c>
      <c r="E7" s="13">
        <v>5.7353694816612659</v>
      </c>
      <c r="F7" s="24">
        <v>2.1537423721516591</v>
      </c>
      <c r="G7" s="13">
        <v>5.6817108812028385</v>
      </c>
      <c r="H7" s="24">
        <v>4.0054192860357256</v>
      </c>
      <c r="I7" s="13">
        <v>7.8394214996444127</v>
      </c>
      <c r="J7" s="24">
        <v>4.3588080809542076</v>
      </c>
      <c r="K7" s="13">
        <v>6.8702082209243764</v>
      </c>
      <c r="L7" s="24">
        <v>5.4746729897531168</v>
      </c>
      <c r="M7" s="13">
        <v>5.6331149777948006</v>
      </c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A8" s="5" t="s">
        <v>197</v>
      </c>
      <c r="B8" s="9">
        <v>4.0490169916653569</v>
      </c>
      <c r="C8" s="9">
        <v>3.7052108071501451</v>
      </c>
      <c r="D8" s="24">
        <v>5.6485878864786434</v>
      </c>
      <c r="E8" s="13">
        <v>5.817140164505167</v>
      </c>
      <c r="F8" s="24">
        <v>2.5543378688416789</v>
      </c>
      <c r="G8" s="13">
        <v>4.7678051861381983</v>
      </c>
      <c r="H8" s="24">
        <v>8.9297561800987744</v>
      </c>
      <c r="I8" s="13">
        <v>6.6363966407608928</v>
      </c>
      <c r="J8" s="24">
        <v>9.6488265487096001</v>
      </c>
      <c r="K8" s="13">
        <v>12.1245449027868</v>
      </c>
      <c r="L8" s="24">
        <v>3.2735911647706968</v>
      </c>
      <c r="M8" s="13">
        <v>7.7700689007589103</v>
      </c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>
      <c r="A9" s="5" t="s">
        <v>198</v>
      </c>
      <c r="B9" s="9">
        <v>12.149456858682889</v>
      </c>
      <c r="C9" s="9">
        <v>13.264441217291688</v>
      </c>
      <c r="D9" s="24">
        <v>18.436176063367704</v>
      </c>
      <c r="E9" s="13">
        <v>20.12473113418816</v>
      </c>
      <c r="F9" s="24">
        <v>24.711511289136737</v>
      </c>
      <c r="G9" s="13">
        <v>21.449847832507718</v>
      </c>
      <c r="H9" s="24">
        <v>12.307504810565863</v>
      </c>
      <c r="I9" s="13">
        <v>18.159288005570982</v>
      </c>
      <c r="J9" s="24">
        <v>13.234526046790887</v>
      </c>
      <c r="K9" s="13">
        <v>12.750687026965863</v>
      </c>
      <c r="L9" s="24">
        <v>11.703438908121301</v>
      </c>
      <c r="M9" s="13">
        <v>11.122623119927029</v>
      </c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A10" s="19" t="s">
        <v>199</v>
      </c>
      <c r="B10" s="13">
        <v>10.68603913341868</v>
      </c>
      <c r="C10" s="13">
        <v>9.4847676747666352</v>
      </c>
      <c r="D10" s="24">
        <v>16.093390778784787</v>
      </c>
      <c r="E10" s="13">
        <v>16.473032337142506</v>
      </c>
      <c r="F10" s="24">
        <v>19.785658175189972</v>
      </c>
      <c r="G10" s="13">
        <v>16.524554126749077</v>
      </c>
      <c r="H10" s="24">
        <v>7.7764999048609038</v>
      </c>
      <c r="I10" s="13">
        <v>14.043148505169043</v>
      </c>
      <c r="J10" s="24">
        <v>10.463720104611111</v>
      </c>
      <c r="K10" s="13">
        <v>8.1338537011869168</v>
      </c>
      <c r="L10" s="24">
        <v>17.790938837651073</v>
      </c>
      <c r="M10" s="13">
        <v>8.1341626391116115</v>
      </c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>
      <c r="A11" s="19" t="s">
        <v>200</v>
      </c>
      <c r="B11" s="13">
        <v>11.985216161447823</v>
      </c>
      <c r="C11" s="13">
        <v>24.659569511240839</v>
      </c>
      <c r="D11" s="24">
        <v>15.860872348031243</v>
      </c>
      <c r="E11" s="13">
        <v>25.029511215945007</v>
      </c>
      <c r="F11" s="24">
        <v>19.920367531820329</v>
      </c>
      <c r="G11" s="13">
        <v>29.30157868683111</v>
      </c>
      <c r="H11" s="24">
        <v>14.778859264760186</v>
      </c>
      <c r="I11" s="13">
        <v>21.668602401714484</v>
      </c>
      <c r="J11" s="24">
        <v>15.173714336528102</v>
      </c>
      <c r="K11" s="13">
        <v>24.554331878618004</v>
      </c>
      <c r="L11" s="24">
        <v>24.299679957626459</v>
      </c>
      <c r="M11" s="13">
        <v>22.033227938678035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>
      <c r="A12" s="5" t="s">
        <v>201</v>
      </c>
      <c r="B12" s="9">
        <v>59.984401759803404</v>
      </c>
      <c r="C12" s="9">
        <v>51.964681664845692</v>
      </c>
      <c r="D12" s="24">
        <v>53.18792637705738</v>
      </c>
      <c r="E12" s="13">
        <v>48.413808304103057</v>
      </c>
      <c r="F12" s="24">
        <v>50.052549900500182</v>
      </c>
      <c r="G12" s="13">
        <v>43.715029201905175</v>
      </c>
      <c r="H12" s="24">
        <v>61.180126082116367</v>
      </c>
      <c r="I12" s="13">
        <v>48.677572384244698</v>
      </c>
      <c r="J12" s="24">
        <v>50.462432185330677</v>
      </c>
      <c r="K12" s="13">
        <v>41.828091047648392</v>
      </c>
      <c r="L12" s="24">
        <v>51.213063964891951</v>
      </c>
      <c r="M12" s="13">
        <v>50.493374496956989</v>
      </c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>
      <c r="A13" s="11" t="s">
        <v>202</v>
      </c>
      <c r="B13" s="12">
        <v>4.0717820863587093</v>
      </c>
      <c r="C13" s="12">
        <v>4.9560060150277181</v>
      </c>
      <c r="D13" s="25">
        <v>2.6983928511456781</v>
      </c>
      <c r="E13" s="12">
        <v>4.0149206677026283</v>
      </c>
      <c r="F13" s="25">
        <v>5.2702435026889658</v>
      </c>
      <c r="G13" s="12">
        <v>5.6415173614756764</v>
      </c>
      <c r="H13" s="25">
        <v>5.2935937511103237</v>
      </c>
      <c r="I13" s="12">
        <v>6.7246900852970066</v>
      </c>
      <c r="J13" s="25">
        <v>7.9482749019618275</v>
      </c>
      <c r="K13" s="12">
        <v>8.704883121594003</v>
      </c>
      <c r="L13" s="25">
        <v>7.9122140976050357</v>
      </c>
      <c r="M13" s="12">
        <v>4.6744208050584586</v>
      </c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6">
    <mergeCell ref="L3:M3"/>
    <mergeCell ref="J3:K3"/>
    <mergeCell ref="H3:I3"/>
    <mergeCell ref="F3:G3"/>
    <mergeCell ref="B3:C3"/>
    <mergeCell ref="D3:E3"/>
  </mergeCells>
  <hyperlinks>
    <hyperlink ref="A1" location="'Table of Contents'!A1" display="Back to Table of Contents" xr:uid="{5884E417-F221-450C-9170-33BF8420B537}"/>
  </hyperlinks>
  <pageMargins left="0.25" right="0.25" top="0.75" bottom="0.75" header="0.3" footer="0.3"/>
  <pageSetup paperSize="9" scale="91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A551"/>
  <sheetViews>
    <sheetView workbookViewId="0">
      <selection sqref="A1:XFD1048576"/>
    </sheetView>
  </sheetViews>
  <sheetFormatPr defaultColWidth="9.1796875" defaultRowHeight="12.5"/>
  <cols>
    <col min="1" max="1" width="39.726562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7" width="5.26953125" style="5" bestFit="1" customWidth="1"/>
    <col min="18" max="18" width="5.81640625" style="5" bestFit="1" customWidth="1"/>
    <col min="19" max="19" width="7.7265625" style="5" customWidth="1"/>
    <col min="20" max="16384" width="9.1796875" style="5"/>
  </cols>
  <sheetData>
    <row r="1" spans="1:27" ht="14.5">
      <c r="A1" s="49" t="s">
        <v>43</v>
      </c>
    </row>
    <row r="2" spans="1:27">
      <c r="A2" s="3" t="s">
        <v>206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7" s="7" customFormat="1">
      <c r="A3" s="81"/>
      <c r="B3" s="120" t="s">
        <v>45</v>
      </c>
      <c r="C3" s="120"/>
      <c r="D3" s="120"/>
      <c r="E3" s="123" t="s">
        <v>106</v>
      </c>
      <c r="F3" s="124"/>
      <c r="G3" s="124"/>
      <c r="H3" s="123" t="s">
        <v>76</v>
      </c>
      <c r="I3" s="124"/>
      <c r="J3" s="124"/>
      <c r="K3" s="123" t="s">
        <v>107</v>
      </c>
      <c r="L3" s="124"/>
      <c r="M3" s="124"/>
      <c r="N3" s="123" t="s">
        <v>108</v>
      </c>
      <c r="O3" s="124"/>
      <c r="P3" s="124"/>
      <c r="Q3" s="123" t="s">
        <v>72</v>
      </c>
      <c r="R3" s="124"/>
      <c r="S3" s="124"/>
      <c r="T3" s="123" t="s">
        <v>109</v>
      </c>
      <c r="U3" s="124"/>
      <c r="V3" s="124"/>
      <c r="W3" s="123" t="s">
        <v>162</v>
      </c>
      <c r="X3" s="124"/>
      <c r="Y3" s="124"/>
    </row>
    <row r="4" spans="1:27" s="7" customFormat="1">
      <c r="A4" s="8"/>
      <c r="B4" s="8" t="s">
        <v>46</v>
      </c>
      <c r="C4" s="8" t="s">
        <v>47</v>
      </c>
      <c r="D4" s="8" t="s">
        <v>48</v>
      </c>
      <c r="E4" s="22" t="s">
        <v>46</v>
      </c>
      <c r="F4" s="23" t="s">
        <v>47</v>
      </c>
      <c r="G4" s="23" t="s">
        <v>48</v>
      </c>
      <c r="H4" s="22" t="s">
        <v>46</v>
      </c>
      <c r="I4" s="23" t="s">
        <v>47</v>
      </c>
      <c r="J4" s="23" t="s">
        <v>48</v>
      </c>
      <c r="K4" s="22" t="s">
        <v>46</v>
      </c>
      <c r="L4" s="23" t="s">
        <v>47</v>
      </c>
      <c r="M4" s="23" t="s">
        <v>48</v>
      </c>
      <c r="N4" s="22" t="s">
        <v>46</v>
      </c>
      <c r="O4" s="23" t="s">
        <v>47</v>
      </c>
      <c r="P4" s="23" t="s">
        <v>48</v>
      </c>
      <c r="Q4" s="22" t="s">
        <v>46</v>
      </c>
      <c r="R4" s="23" t="s">
        <v>47</v>
      </c>
      <c r="S4" s="23" t="s">
        <v>48</v>
      </c>
      <c r="T4" s="22" t="s">
        <v>46</v>
      </c>
      <c r="U4" s="23" t="s">
        <v>47</v>
      </c>
      <c r="V4" s="23" t="s">
        <v>48</v>
      </c>
      <c r="W4" s="22" t="s">
        <v>46</v>
      </c>
      <c r="X4" s="23" t="s">
        <v>47</v>
      </c>
      <c r="Y4" s="23" t="s">
        <v>48</v>
      </c>
    </row>
    <row r="5" spans="1:27">
      <c r="A5" s="11" t="s">
        <v>207</v>
      </c>
      <c r="B5" s="12">
        <v>10.124782518020529</v>
      </c>
      <c r="C5" s="12">
        <v>3.1402846437238843</v>
      </c>
      <c r="D5" s="12">
        <v>7.8173291548022048</v>
      </c>
      <c r="E5" s="25">
        <v>6.3747175090735073</v>
      </c>
      <c r="F5" s="12">
        <v>4.4384485599017172</v>
      </c>
      <c r="G5" s="12">
        <v>5.7354208434734613</v>
      </c>
      <c r="H5" s="25">
        <v>3.8358753928306024</v>
      </c>
      <c r="I5" s="12">
        <v>3.6541853261720729</v>
      </c>
      <c r="J5" s="12">
        <v>3.775802283768261</v>
      </c>
      <c r="K5" s="25">
        <v>8.3262861326375752</v>
      </c>
      <c r="L5" s="12">
        <v>3.9389534353008813</v>
      </c>
      <c r="M5" s="12">
        <v>6.877846125512554</v>
      </c>
      <c r="N5" s="25">
        <v>4.5187180078289986</v>
      </c>
      <c r="O5" s="12">
        <v>2.8489614900793341</v>
      </c>
      <c r="P5" s="12">
        <v>3.9671716276731095</v>
      </c>
      <c r="Q5" s="25">
        <v>3.3903883081631929</v>
      </c>
      <c r="R5" s="12">
        <v>3.4605092395674286</v>
      </c>
      <c r="S5" s="12">
        <v>3.4136363512121912</v>
      </c>
      <c r="T5" s="25">
        <v>3.3022508019927823</v>
      </c>
      <c r="U5" s="12">
        <v>2.5777722407888124</v>
      </c>
      <c r="V5" s="12">
        <v>3.0624960536342982</v>
      </c>
      <c r="W5" s="25">
        <v>5.5818913698382433</v>
      </c>
      <c r="X5" s="12">
        <v>4.7096175272729015</v>
      </c>
      <c r="Y5" s="12">
        <v>5.294576769306949</v>
      </c>
      <c r="Z5" s="9"/>
      <c r="AA5" s="9"/>
    </row>
    <row r="6" spans="1:27">
      <c r="A6" s="5" t="s">
        <v>208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7"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A8" s="3" t="s">
        <v>209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9"/>
      <c r="AA8" s="9"/>
    </row>
    <row r="9" spans="1:27">
      <c r="A9" s="81"/>
      <c r="B9" s="120" t="s">
        <v>45</v>
      </c>
      <c r="C9" s="120"/>
      <c r="D9" s="120"/>
      <c r="E9" s="123" t="s">
        <v>106</v>
      </c>
      <c r="F9" s="124"/>
      <c r="G9" s="124"/>
      <c r="H9" s="123" t="s">
        <v>76</v>
      </c>
      <c r="I9" s="124"/>
      <c r="J9" s="124"/>
      <c r="K9" s="123" t="s">
        <v>107</v>
      </c>
      <c r="L9" s="124"/>
      <c r="M9" s="124"/>
      <c r="N9" s="123" t="s">
        <v>108</v>
      </c>
      <c r="O9" s="124"/>
      <c r="P9" s="124"/>
      <c r="Q9" s="123" t="s">
        <v>72</v>
      </c>
      <c r="R9" s="124"/>
      <c r="S9" s="124"/>
      <c r="T9" s="123" t="s">
        <v>109</v>
      </c>
      <c r="U9" s="124"/>
      <c r="V9" s="124"/>
      <c r="W9" s="123" t="s">
        <v>162</v>
      </c>
      <c r="X9" s="124"/>
      <c r="Y9" s="124"/>
      <c r="Z9" s="9"/>
      <c r="AA9" s="9"/>
    </row>
    <row r="10" spans="1:27">
      <c r="A10" s="8"/>
      <c r="B10" s="8" t="s">
        <v>46</v>
      </c>
      <c r="C10" s="8" t="s">
        <v>47</v>
      </c>
      <c r="D10" s="8" t="s">
        <v>48</v>
      </c>
      <c r="E10" s="22" t="s">
        <v>46</v>
      </c>
      <c r="F10" s="23" t="s">
        <v>47</v>
      </c>
      <c r="G10" s="23" t="s">
        <v>48</v>
      </c>
      <c r="H10" s="22" t="s">
        <v>46</v>
      </c>
      <c r="I10" s="23" t="s">
        <v>47</v>
      </c>
      <c r="J10" s="23" t="s">
        <v>48</v>
      </c>
      <c r="K10" s="22" t="s">
        <v>46</v>
      </c>
      <c r="L10" s="23" t="s">
        <v>47</v>
      </c>
      <c r="M10" s="23" t="s">
        <v>48</v>
      </c>
      <c r="N10" s="22" t="s">
        <v>46</v>
      </c>
      <c r="O10" s="23" t="s">
        <v>47</v>
      </c>
      <c r="P10" s="23" t="s">
        <v>48</v>
      </c>
      <c r="Q10" s="22" t="s">
        <v>46</v>
      </c>
      <c r="R10" s="23" t="s">
        <v>47</v>
      </c>
      <c r="S10" s="23" t="s">
        <v>48</v>
      </c>
      <c r="T10" s="22" t="s">
        <v>46</v>
      </c>
      <c r="U10" s="23" t="s">
        <v>47</v>
      </c>
      <c r="V10" s="23" t="s">
        <v>48</v>
      </c>
      <c r="W10" s="22" t="s">
        <v>46</v>
      </c>
      <c r="X10" s="23" t="s">
        <v>47</v>
      </c>
      <c r="Y10" s="23" t="s">
        <v>48</v>
      </c>
      <c r="Z10" s="9"/>
      <c r="AA10" s="9"/>
    </row>
    <row r="11" spans="1:27">
      <c r="A11" s="19" t="s">
        <v>210</v>
      </c>
      <c r="B11" s="13">
        <v>4.4262261215460939</v>
      </c>
      <c r="C11" s="13">
        <v>2.1099154422924467</v>
      </c>
      <c r="D11" s="13">
        <v>3.6613689962624631</v>
      </c>
      <c r="E11" s="24">
        <v>2.4911996604067626</v>
      </c>
      <c r="F11" s="13">
        <v>1.7271458194608986</v>
      </c>
      <c r="G11" s="13">
        <v>2.2393581912225691</v>
      </c>
      <c r="H11" s="24">
        <v>2.2760222316189238</v>
      </c>
      <c r="I11" s="13">
        <v>2.960443211593744</v>
      </c>
      <c r="J11" s="13">
        <v>2.5017724135892134</v>
      </c>
      <c r="K11" s="24">
        <v>4.9568623307215516</v>
      </c>
      <c r="L11" s="13">
        <v>2.4359036007992545</v>
      </c>
      <c r="M11" s="13">
        <v>4.1265811592886479</v>
      </c>
      <c r="N11" s="24">
        <v>2.5838462639159703</v>
      </c>
      <c r="O11" s="13">
        <v>2.4258412572703816</v>
      </c>
      <c r="P11" s="13">
        <v>2.5316449960345597</v>
      </c>
      <c r="Q11" s="24">
        <v>2.393143774547692</v>
      </c>
      <c r="R11" s="13">
        <v>2.7876885074225792</v>
      </c>
      <c r="S11" s="13">
        <v>2.5234554368171787</v>
      </c>
      <c r="T11" s="24">
        <v>2.1269582823384847</v>
      </c>
      <c r="U11" s="13">
        <v>2.0111357349627541</v>
      </c>
      <c r="V11" s="13">
        <v>2.08862809883852</v>
      </c>
      <c r="W11" s="24">
        <v>4.6027226000084678</v>
      </c>
      <c r="X11" s="13">
        <v>2.815131155460719</v>
      </c>
      <c r="Y11" s="13">
        <v>4.0130265687925206</v>
      </c>
      <c r="Z11" s="9"/>
      <c r="AA11" s="9"/>
    </row>
    <row r="12" spans="1:27">
      <c r="A12" s="19" t="s">
        <v>211</v>
      </c>
      <c r="B12" s="13">
        <v>1.6973259559916076</v>
      </c>
      <c r="C12" s="13">
        <v>0.24622554585773546</v>
      </c>
      <c r="D12" s="13">
        <v>1.2181654970196212</v>
      </c>
      <c r="E12" s="24">
        <v>1.2060801861778516</v>
      </c>
      <c r="F12" s="13">
        <v>0.452466240259914</v>
      </c>
      <c r="G12" s="13">
        <v>0.95767983378551513</v>
      </c>
      <c r="H12" s="24">
        <v>8.38291740113013E-2</v>
      </c>
      <c r="I12" s="13">
        <v>0.10872620480865962</v>
      </c>
      <c r="J12" s="13">
        <v>9.2041238511764628E-2</v>
      </c>
      <c r="K12" s="24">
        <v>0.8162277361659952</v>
      </c>
      <c r="L12" s="13">
        <v>2.5993045911436199E-3</v>
      </c>
      <c r="M12" s="13">
        <v>0.5482581104593871</v>
      </c>
      <c r="N12" s="24">
        <v>1.2901649926082008</v>
      </c>
      <c r="O12" s="13">
        <v>4.910721255836839E-2</v>
      </c>
      <c r="P12" s="13">
        <v>0.8801476709545597</v>
      </c>
      <c r="Q12" s="24">
        <v>0.29267783209268222</v>
      </c>
      <c r="R12" s="13">
        <v>6.3627303226226742E-2</v>
      </c>
      <c r="S12" s="13">
        <v>0.21702619446264004</v>
      </c>
      <c r="T12" s="24">
        <v>0</v>
      </c>
      <c r="U12" s="13">
        <v>4.576201547787985E-2</v>
      </c>
      <c r="V12" s="13">
        <v>1.5144429908842726E-2</v>
      </c>
      <c r="W12" s="24">
        <v>0.6754795740128382</v>
      </c>
      <c r="X12" s="13">
        <v>8.4756345695221724E-2</v>
      </c>
      <c r="Y12" s="13">
        <v>0.48061002238880918</v>
      </c>
      <c r="Z12" s="9"/>
      <c r="AA12" s="9"/>
    </row>
    <row r="13" spans="1:27">
      <c r="A13" s="11" t="s">
        <v>212</v>
      </c>
      <c r="B13" s="12">
        <v>3.9549964180418882</v>
      </c>
      <c r="C13" s="12">
        <v>1.0435620743561522</v>
      </c>
      <c r="D13" s="12">
        <v>2.9936265454645929</v>
      </c>
      <c r="E13" s="25">
        <v>2.5820802696625313</v>
      </c>
      <c r="F13" s="12">
        <v>1.641447170930739</v>
      </c>
      <c r="G13" s="12">
        <v>2.2720361224403467</v>
      </c>
      <c r="H13" s="25">
        <v>1.4334208146112446</v>
      </c>
      <c r="I13" s="12">
        <v>0.69196507684715591</v>
      </c>
      <c r="J13" s="12">
        <v>1.1888582243041554</v>
      </c>
      <c r="K13" s="25">
        <v>2.5157137968224896</v>
      </c>
      <c r="L13" s="12">
        <v>1.6521645292070297</v>
      </c>
      <c r="M13" s="12">
        <v>2.2313026761660679</v>
      </c>
      <c r="N13" s="25">
        <v>0.79207662208223473</v>
      </c>
      <c r="O13" s="12">
        <v>0.4989179738987613</v>
      </c>
      <c r="P13" s="12">
        <v>0.69522365868276803</v>
      </c>
      <c r="Q13" s="25">
        <v>0.67088116140056131</v>
      </c>
      <c r="R13" s="12">
        <v>0.6099172927966765</v>
      </c>
      <c r="S13" s="12">
        <v>0.65074579424393031</v>
      </c>
      <c r="T13" s="25">
        <v>1.2651540463210094</v>
      </c>
      <c r="U13" s="12">
        <v>0.52082031248030436</v>
      </c>
      <c r="V13" s="12">
        <v>1.0188250780004031</v>
      </c>
      <c r="W13" s="25">
        <v>0.3075842120842161</v>
      </c>
      <c r="X13" s="12">
        <v>1.7991447465097965</v>
      </c>
      <c r="Y13" s="12">
        <v>0.79962467812685123</v>
      </c>
      <c r="Z13" s="9"/>
      <c r="AA13" s="9"/>
    </row>
    <row r="14" spans="1:27">
      <c r="A14" s="5" t="s">
        <v>208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9"/>
      <c r="AA14" s="9"/>
    </row>
    <row r="15" spans="1:27">
      <c r="A15" s="19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>
      <c r="A16" s="3" t="s">
        <v>213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9"/>
      <c r="AA16" s="9"/>
    </row>
    <row r="17" spans="1:27">
      <c r="A17" s="81"/>
      <c r="B17" s="120" t="s">
        <v>45</v>
      </c>
      <c r="C17" s="120"/>
      <c r="D17" s="120"/>
      <c r="E17" s="123" t="s">
        <v>106</v>
      </c>
      <c r="F17" s="124"/>
      <c r="G17" s="124"/>
      <c r="H17" s="123" t="s">
        <v>76</v>
      </c>
      <c r="I17" s="124"/>
      <c r="J17" s="124"/>
      <c r="K17" s="123" t="s">
        <v>107</v>
      </c>
      <c r="L17" s="124"/>
      <c r="M17" s="124"/>
      <c r="N17" s="123" t="s">
        <v>108</v>
      </c>
      <c r="O17" s="124"/>
      <c r="P17" s="124"/>
      <c r="Q17" s="123" t="s">
        <v>72</v>
      </c>
      <c r="R17" s="124"/>
      <c r="S17" s="124"/>
      <c r="T17" s="123" t="s">
        <v>109</v>
      </c>
      <c r="U17" s="124"/>
      <c r="V17" s="124"/>
      <c r="W17" s="123" t="s">
        <v>162</v>
      </c>
      <c r="X17" s="124"/>
      <c r="Y17" s="124"/>
      <c r="Z17" s="9"/>
      <c r="AA17" s="9"/>
    </row>
    <row r="18" spans="1:27">
      <c r="A18" s="8"/>
      <c r="B18" s="8" t="s">
        <v>46</v>
      </c>
      <c r="C18" s="8" t="s">
        <v>47</v>
      </c>
      <c r="D18" s="8" t="s">
        <v>48</v>
      </c>
      <c r="E18" s="22" t="s">
        <v>46</v>
      </c>
      <c r="F18" s="23" t="s">
        <v>47</v>
      </c>
      <c r="G18" s="23" t="s">
        <v>48</v>
      </c>
      <c r="H18" s="22" t="s">
        <v>46</v>
      </c>
      <c r="I18" s="23" t="s">
        <v>47</v>
      </c>
      <c r="J18" s="23" t="s">
        <v>48</v>
      </c>
      <c r="K18" s="22" t="s">
        <v>46</v>
      </c>
      <c r="L18" s="23" t="s">
        <v>47</v>
      </c>
      <c r="M18" s="23" t="s">
        <v>48</v>
      </c>
      <c r="N18" s="22" t="s">
        <v>46</v>
      </c>
      <c r="O18" s="23" t="s">
        <v>47</v>
      </c>
      <c r="P18" s="23" t="s">
        <v>48</v>
      </c>
      <c r="Q18" s="22" t="s">
        <v>46</v>
      </c>
      <c r="R18" s="23" t="s">
        <v>47</v>
      </c>
      <c r="S18" s="23" t="s">
        <v>48</v>
      </c>
      <c r="T18" s="22" t="s">
        <v>46</v>
      </c>
      <c r="U18" s="23" t="s">
        <v>47</v>
      </c>
      <c r="V18" s="23" t="s">
        <v>48</v>
      </c>
      <c r="W18" s="22" t="s">
        <v>46</v>
      </c>
      <c r="X18" s="23" t="s">
        <v>47</v>
      </c>
      <c r="Y18" s="23" t="s">
        <v>48</v>
      </c>
      <c r="Z18" s="9"/>
      <c r="AA18" s="9"/>
    </row>
    <row r="19" spans="1:27">
      <c r="A19" s="5" t="s">
        <v>210</v>
      </c>
      <c r="B19" s="9">
        <v>44.105349940854367</v>
      </c>
      <c r="C19" s="9">
        <v>67.735996310729888</v>
      </c>
      <c r="D19" s="9">
        <v>47.241407033132859</v>
      </c>
      <c r="E19" s="24">
        <v>39.412642492931518</v>
      </c>
      <c r="F19" s="13">
        <v>39.146344437166249</v>
      </c>
      <c r="G19" s="13">
        <v>39.344601498136335</v>
      </c>
      <c r="H19" s="24">
        <v>60.001552735227591</v>
      </c>
      <c r="I19" s="13">
        <v>81.631483535202506</v>
      </c>
      <c r="J19" s="13">
        <v>66.922816170441976</v>
      </c>
      <c r="K19" s="24">
        <v>59.80190160396532</v>
      </c>
      <c r="L19" s="13">
        <v>61.899385406117844</v>
      </c>
      <c r="M19" s="13">
        <v>60.198478080803525</v>
      </c>
      <c r="N19" s="24">
        <v>57.32567643517428</v>
      </c>
      <c r="O19" s="13">
        <v>85.387634123824895</v>
      </c>
      <c r="P19" s="13">
        <v>63.982276214298594</v>
      </c>
      <c r="Q19" s="24">
        <v>71.294479729713956</v>
      </c>
      <c r="R19" s="13">
        <v>80.904413599963235</v>
      </c>
      <c r="S19" s="13">
        <v>74.524326229214523</v>
      </c>
      <c r="T19" s="24">
        <v>64.409350163680685</v>
      </c>
      <c r="U19" s="13">
        <v>78.02000396753391</v>
      </c>
      <c r="V19" s="13">
        <v>68.200663436172746</v>
      </c>
      <c r="W19" s="24">
        <v>82.458118495090829</v>
      </c>
      <c r="X19" s="13">
        <v>59.90874305787424</v>
      </c>
      <c r="Y19" s="13">
        <v>75.851279038610699</v>
      </c>
      <c r="Z19" s="9"/>
      <c r="AA19" s="9"/>
    </row>
    <row r="20" spans="1:27">
      <c r="A20" s="5" t="s">
        <v>211</v>
      </c>
      <c r="B20" s="9">
        <v>16.913088757100329</v>
      </c>
      <c r="C20" s="9">
        <v>7.9047398447900967</v>
      </c>
      <c r="D20" s="9">
        <v>15.717577806871567</v>
      </c>
      <c r="E20" s="24">
        <v>19.081090910181995</v>
      </c>
      <c r="F20" s="13">
        <v>10.255300442977571</v>
      </c>
      <c r="G20" s="13">
        <v>16.826040412285067</v>
      </c>
      <c r="H20" s="24">
        <v>2.2099435301262127</v>
      </c>
      <c r="I20" s="13">
        <v>2.9980245400164489</v>
      </c>
      <c r="J20" s="13">
        <v>2.4621179974502803</v>
      </c>
      <c r="K20" s="24">
        <v>9.8473525201820244</v>
      </c>
      <c r="L20" s="13">
        <v>6.6051610836446256E-2</v>
      </c>
      <c r="M20" s="13">
        <v>7.9979776408424144</v>
      </c>
      <c r="N20" s="24">
        <v>28.623831822779067</v>
      </c>
      <c r="O20" s="13">
        <v>1.7285338379862076</v>
      </c>
      <c r="P20" s="13">
        <v>22.24397633972907</v>
      </c>
      <c r="Q20" s="24">
        <v>8.7192060875707824</v>
      </c>
      <c r="R20" s="13">
        <v>1.846594281519772</v>
      </c>
      <c r="S20" s="13">
        <v>6.4093586438833974</v>
      </c>
      <c r="T20" s="24">
        <v>0</v>
      </c>
      <c r="U20" s="13">
        <v>1.7752917255048706</v>
      </c>
      <c r="V20" s="13">
        <v>0.49451607383816276</v>
      </c>
      <c r="W20" s="24">
        <v>12.101266922942873</v>
      </c>
      <c r="X20" s="13">
        <v>1.8036978941211732</v>
      </c>
      <c r="Y20" s="13">
        <v>9.0841374439081779</v>
      </c>
      <c r="Z20" s="9"/>
      <c r="AA20" s="9"/>
    </row>
    <row r="21" spans="1:27">
      <c r="A21" s="11" t="s">
        <v>212</v>
      </c>
      <c r="B21" s="12">
        <v>39.409758164734669</v>
      </c>
      <c r="C21" s="12">
        <v>33.502156248405882</v>
      </c>
      <c r="D21" s="12">
        <v>38.625751811371494</v>
      </c>
      <c r="E21" s="25">
        <v>40.85044172639504</v>
      </c>
      <c r="F21" s="12">
        <v>37.203955569150217</v>
      </c>
      <c r="G21" s="12">
        <v>39.918739296451243</v>
      </c>
      <c r="H21" s="25">
        <v>37.788503734646198</v>
      </c>
      <c r="I21" s="12">
        <v>19.080297016464179</v>
      </c>
      <c r="J21" s="12">
        <v>31.80214953432969</v>
      </c>
      <c r="K21" s="25">
        <v>30.350745875852656</v>
      </c>
      <c r="L21" s="12">
        <v>41.983586261027575</v>
      </c>
      <c r="M21" s="12">
        <v>32.550195926832551</v>
      </c>
      <c r="N21" s="25">
        <v>17.573153938553627</v>
      </c>
      <c r="O21" s="12">
        <v>17.561505842720997</v>
      </c>
      <c r="P21" s="12">
        <v>17.570390884278979</v>
      </c>
      <c r="Q21" s="25">
        <v>19.986314182715262</v>
      </c>
      <c r="R21" s="12">
        <v>17.701045431297214</v>
      </c>
      <c r="S21" s="12">
        <v>19.218247786333894</v>
      </c>
      <c r="T21" s="25">
        <v>38.311870363012318</v>
      </c>
      <c r="U21" s="12">
        <v>20.204704306961226</v>
      </c>
      <c r="V21" s="12">
        <v>33.268031912276818</v>
      </c>
      <c r="W21" s="25">
        <v>5.5103940887536389</v>
      </c>
      <c r="X21" s="12">
        <v>38.287559048004589</v>
      </c>
      <c r="Y21" s="12">
        <v>15.113918023475433</v>
      </c>
      <c r="Z21" s="9"/>
      <c r="AA21" s="9"/>
    </row>
    <row r="22" spans="1:27">
      <c r="A22" s="5" t="s">
        <v>208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1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1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1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1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1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1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1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1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1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1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  <row r="550" spans="2:27"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</row>
    <row r="551" spans="2:27"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</row>
  </sheetData>
  <mergeCells count="24">
    <mergeCell ref="E3:G3"/>
    <mergeCell ref="Q17:S17"/>
    <mergeCell ref="B9:D9"/>
    <mergeCell ref="E9:G9"/>
    <mergeCell ref="H9:J9"/>
    <mergeCell ref="K9:M9"/>
    <mergeCell ref="N9:P9"/>
    <mergeCell ref="Q9:S9"/>
    <mergeCell ref="W3:Y3"/>
    <mergeCell ref="W9:Y9"/>
    <mergeCell ref="W17:Y17"/>
    <mergeCell ref="B17:D17"/>
    <mergeCell ref="E17:G17"/>
    <mergeCell ref="H17:J17"/>
    <mergeCell ref="K17:M17"/>
    <mergeCell ref="N17:P17"/>
    <mergeCell ref="T3:V3"/>
    <mergeCell ref="T9:V9"/>
    <mergeCell ref="T17:V17"/>
    <mergeCell ref="B3:D3"/>
    <mergeCell ref="Q3:S3"/>
    <mergeCell ref="N3:P3"/>
    <mergeCell ref="K3:M3"/>
    <mergeCell ref="H3:J3"/>
  </mergeCells>
  <hyperlinks>
    <hyperlink ref="A1" location="'Table of Contents'!A1" display="Back to Table of Contents" xr:uid="{3AC33118-22CE-44A3-89FE-9E22D4962235}"/>
  </hyperlinks>
  <pageMargins left="0.25" right="0.25" top="0.75" bottom="0.75" header="0.3" footer="0.3"/>
  <pageSetup paperSize="9" scale="68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A549"/>
  <sheetViews>
    <sheetView topLeftCell="B14" workbookViewId="0">
      <selection activeCell="A2" sqref="A2:Y23"/>
    </sheetView>
  </sheetViews>
  <sheetFormatPr defaultColWidth="9.1796875" defaultRowHeight="12.5"/>
  <cols>
    <col min="1" max="1" width="27.81640625" style="5" customWidth="1"/>
    <col min="2" max="2" width="5.54296875" style="5" bestFit="1" customWidth="1"/>
    <col min="3" max="3" width="5.81640625" style="5" bestFit="1" customWidth="1"/>
    <col min="4" max="4" width="7.7265625" style="5" bestFit="1" customWidth="1"/>
    <col min="5" max="5" width="5.54296875" style="5" bestFit="1" customWidth="1"/>
    <col min="6" max="6" width="5.81640625" style="5" bestFit="1" customWidth="1"/>
    <col min="7" max="7" width="7.7265625" style="5" bestFit="1" customWidth="1"/>
    <col min="8" max="8" width="5.54296875" style="5" bestFit="1" customWidth="1"/>
    <col min="9" max="9" width="5.81640625" style="5" bestFit="1" customWidth="1"/>
    <col min="10" max="10" width="7.7265625" style="5" bestFit="1" customWidth="1"/>
    <col min="11" max="11" width="5.54296875" style="5" bestFit="1" customWidth="1"/>
    <col min="12" max="12" width="5.81640625" style="5" bestFit="1" customWidth="1"/>
    <col min="13" max="13" width="7.7265625" style="5" bestFit="1" customWidth="1"/>
    <col min="14" max="14" width="5.54296875" style="5" bestFit="1" customWidth="1"/>
    <col min="15" max="15" width="5.81640625" style="5" bestFit="1" customWidth="1"/>
    <col min="16" max="16" width="7.7265625" style="5" bestFit="1" customWidth="1"/>
    <col min="17" max="17" width="5.5429687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7" ht="14.5">
      <c r="A1" s="49" t="s">
        <v>43</v>
      </c>
    </row>
    <row r="2" spans="1:27">
      <c r="A2" s="3" t="s">
        <v>214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7" s="7" customFormat="1">
      <c r="A3" s="81"/>
      <c r="B3" s="120" t="s">
        <v>45</v>
      </c>
      <c r="C3" s="120"/>
      <c r="D3" s="120"/>
      <c r="E3" s="123" t="s">
        <v>106</v>
      </c>
      <c r="F3" s="124"/>
      <c r="G3" s="124"/>
      <c r="H3" s="123" t="s">
        <v>76</v>
      </c>
      <c r="I3" s="124"/>
      <c r="J3" s="124"/>
      <c r="K3" s="123" t="s">
        <v>107</v>
      </c>
      <c r="L3" s="124"/>
      <c r="M3" s="124"/>
      <c r="N3" s="123" t="s">
        <v>108</v>
      </c>
      <c r="O3" s="124"/>
      <c r="P3" s="124"/>
      <c r="Q3" s="123" t="s">
        <v>72</v>
      </c>
      <c r="R3" s="124"/>
      <c r="S3" s="124"/>
      <c r="T3" s="123" t="s">
        <v>109</v>
      </c>
      <c r="U3" s="124"/>
      <c r="V3" s="124"/>
      <c r="W3" s="123" t="s">
        <v>162</v>
      </c>
      <c r="X3" s="124"/>
      <c r="Y3" s="124"/>
    </row>
    <row r="4" spans="1:27" s="7" customFormat="1">
      <c r="A4" s="8"/>
      <c r="B4" s="8" t="s">
        <v>46</v>
      </c>
      <c r="C4" s="8" t="s">
        <v>47</v>
      </c>
      <c r="D4" s="8" t="s">
        <v>48</v>
      </c>
      <c r="E4" s="22" t="s">
        <v>46</v>
      </c>
      <c r="F4" s="23" t="s">
        <v>47</v>
      </c>
      <c r="G4" s="23" t="s">
        <v>48</v>
      </c>
      <c r="H4" s="22" t="s">
        <v>46</v>
      </c>
      <c r="I4" s="23" t="s">
        <v>47</v>
      </c>
      <c r="J4" s="23" t="s">
        <v>48</v>
      </c>
      <c r="K4" s="22" t="s">
        <v>46</v>
      </c>
      <c r="L4" s="23" t="s">
        <v>47</v>
      </c>
      <c r="M4" s="23" t="s">
        <v>48</v>
      </c>
      <c r="N4" s="22" t="s">
        <v>46</v>
      </c>
      <c r="O4" s="23" t="s">
        <v>47</v>
      </c>
      <c r="P4" s="23" t="s">
        <v>48</v>
      </c>
      <c r="Q4" s="22" t="s">
        <v>46</v>
      </c>
      <c r="R4" s="23" t="s">
        <v>47</v>
      </c>
      <c r="S4" s="23" t="s">
        <v>48</v>
      </c>
      <c r="T4" s="22" t="s">
        <v>46</v>
      </c>
      <c r="U4" s="23" t="s">
        <v>47</v>
      </c>
      <c r="V4" s="23" t="s">
        <v>48</v>
      </c>
      <c r="W4" s="22" t="s">
        <v>46</v>
      </c>
      <c r="X4" s="23" t="s">
        <v>47</v>
      </c>
      <c r="Y4" s="23" t="s">
        <v>48</v>
      </c>
    </row>
    <row r="5" spans="1:27">
      <c r="A5" s="5" t="s">
        <v>215</v>
      </c>
      <c r="B5" s="9">
        <v>7.6264189820938393</v>
      </c>
      <c r="C5" s="9">
        <v>2.7005043157312119</v>
      </c>
      <c r="D5" s="9">
        <v>5.9998578455192826</v>
      </c>
      <c r="E5" s="24">
        <v>4.915722120543415</v>
      </c>
      <c r="F5" s="13">
        <v>2.6329294253940985</v>
      </c>
      <c r="G5" s="13">
        <v>4.1632857929180656</v>
      </c>
      <c r="H5" s="24">
        <v>3.8266821377409106</v>
      </c>
      <c r="I5" s="13">
        <v>1.7057714775320707</v>
      </c>
      <c r="J5" s="13">
        <v>3.1271185920668905</v>
      </c>
      <c r="K5" s="24">
        <v>6.0274086309418005</v>
      </c>
      <c r="L5" s="13">
        <v>2.4268087608020257</v>
      </c>
      <c r="M5" s="13">
        <v>4.8415461879921855</v>
      </c>
      <c r="N5" s="24">
        <v>3.6224529804920107</v>
      </c>
      <c r="O5" s="13">
        <v>1.9405904065994906</v>
      </c>
      <c r="P5" s="13">
        <v>3.0668037601074278</v>
      </c>
      <c r="Q5" s="24">
        <v>1.990847389516005</v>
      </c>
      <c r="R5" s="13">
        <v>1.8134566241874408</v>
      </c>
      <c r="S5" s="13">
        <v>1.9322581255489408</v>
      </c>
      <c r="T5" s="24">
        <v>2.3090235303510998</v>
      </c>
      <c r="U5" s="13">
        <v>0.8057960747834092</v>
      </c>
      <c r="V5" s="13">
        <v>1.8115471277023325</v>
      </c>
      <c r="W5" s="24">
        <v>2.2660830442738584</v>
      </c>
      <c r="X5" s="13">
        <v>2.5152383619472003</v>
      </c>
      <c r="Y5" s="13">
        <v>2.3482751483122004</v>
      </c>
      <c r="Z5" s="9"/>
      <c r="AA5" s="9"/>
    </row>
    <row r="6" spans="1:27">
      <c r="A6" s="5" t="s">
        <v>216</v>
      </c>
      <c r="B6" s="9">
        <v>1.3635828870975126</v>
      </c>
      <c r="C6" s="9">
        <v>4.681620770476352E-3</v>
      </c>
      <c r="D6" s="9">
        <v>0.9148670367513565</v>
      </c>
      <c r="E6" s="24">
        <v>1.2927599987519776</v>
      </c>
      <c r="F6" s="13">
        <v>0.28184455704229733</v>
      </c>
      <c r="G6" s="13">
        <v>0.95954993367857577</v>
      </c>
      <c r="H6" s="24">
        <v>0.27920364143340093</v>
      </c>
      <c r="I6" s="13">
        <v>0.20594311375077284</v>
      </c>
      <c r="J6" s="13">
        <v>0.25503930699671962</v>
      </c>
      <c r="K6" s="24">
        <v>1.0712022746503904</v>
      </c>
      <c r="L6" s="13">
        <v>0.31561111595467933</v>
      </c>
      <c r="M6" s="13">
        <v>0.82234730335716455</v>
      </c>
      <c r="N6" s="24">
        <v>0.68768630773886408</v>
      </c>
      <c r="O6" s="13">
        <v>0.74322419056869438</v>
      </c>
      <c r="P6" s="13">
        <v>0.70603476365627227</v>
      </c>
      <c r="Q6" s="24">
        <v>1.3658553785249308</v>
      </c>
      <c r="R6" s="13">
        <v>1.1474012622828926</v>
      </c>
      <c r="S6" s="13">
        <v>1.2937035624059239</v>
      </c>
      <c r="T6" s="24">
        <v>0.85379711280527248</v>
      </c>
      <c r="U6" s="13">
        <v>1.0812352095718627</v>
      </c>
      <c r="V6" s="13">
        <v>0.92906522062598584</v>
      </c>
      <c r="W6" s="24">
        <v>3.3158083255643853</v>
      </c>
      <c r="X6" s="13">
        <v>1.0656144928720555</v>
      </c>
      <c r="Y6" s="13">
        <v>2.5735076300377435</v>
      </c>
      <c r="Z6" s="9"/>
      <c r="AA6" s="9"/>
    </row>
    <row r="7" spans="1:27">
      <c r="A7" s="5" t="s">
        <v>217</v>
      </c>
      <c r="B7" s="9">
        <v>0.41798289514539577</v>
      </c>
      <c r="C7" s="9">
        <v>0.30476691074191076</v>
      </c>
      <c r="D7" s="9">
        <v>0.3805984228711895</v>
      </c>
      <c r="E7" s="24">
        <v>4.0607443165101955E-3</v>
      </c>
      <c r="F7" s="13">
        <v>0.98094636433565641</v>
      </c>
      <c r="G7" s="13">
        <v>0.32605416491887462</v>
      </c>
      <c r="H7" s="24">
        <v>0.31355194550498444</v>
      </c>
      <c r="I7" s="13">
        <v>0.53846051192262023</v>
      </c>
      <c r="J7" s="13">
        <v>0.38773603874731344</v>
      </c>
      <c r="K7" s="24">
        <v>0.97136542594786091</v>
      </c>
      <c r="L7" s="13">
        <v>0.67457810658626804</v>
      </c>
      <c r="M7" s="13">
        <v>0.8736181204243112</v>
      </c>
      <c r="N7" s="24">
        <v>0.26337019217569368</v>
      </c>
      <c r="O7" s="13">
        <v>0.22284483979244291</v>
      </c>
      <c r="P7" s="13">
        <v>0.24998153557133856</v>
      </c>
      <c r="Q7" s="24">
        <v>0</v>
      </c>
      <c r="R7" s="13">
        <v>0.16807596356387183</v>
      </c>
      <c r="S7" s="13">
        <v>5.551273752905251E-2</v>
      </c>
      <c r="T7" s="24">
        <v>0</v>
      </c>
      <c r="U7" s="13">
        <v>0.57362653750072634</v>
      </c>
      <c r="V7" s="13">
        <v>0.18983532085100313</v>
      </c>
      <c r="W7" s="24">
        <v>0</v>
      </c>
      <c r="X7" s="13">
        <v>0.93242640911080366</v>
      </c>
      <c r="Y7" s="13">
        <v>0.30759162253245548</v>
      </c>
      <c r="Z7" s="9"/>
      <c r="AA7" s="9"/>
    </row>
    <row r="8" spans="1:27">
      <c r="A8" s="11" t="s">
        <v>218</v>
      </c>
      <c r="B8" s="12">
        <v>0.61404747081369604</v>
      </c>
      <c r="C8" s="12">
        <v>0.38760474078642626</v>
      </c>
      <c r="D8" s="12">
        <v>0.53927497285766124</v>
      </c>
      <c r="E8" s="25">
        <v>6.6817252635242366E-2</v>
      </c>
      <c r="F8" s="12">
        <v>0.23533037637871446</v>
      </c>
      <c r="G8" s="12">
        <v>0.12236123446751321</v>
      </c>
      <c r="H8" s="25">
        <v>0</v>
      </c>
      <c r="I8" s="12">
        <v>0.3891225543643172</v>
      </c>
      <c r="J8" s="12">
        <v>0.12834861879850659</v>
      </c>
      <c r="K8" s="25">
        <v>6.7237872529921472E-2</v>
      </c>
      <c r="L8" s="12">
        <v>0.36706990920990407</v>
      </c>
      <c r="M8" s="12">
        <v>0.16598795982525871</v>
      </c>
      <c r="N8" s="25">
        <v>5.3079141060698228E-2</v>
      </c>
      <c r="O8" s="12">
        <v>0.20531293482866955</v>
      </c>
      <c r="P8" s="12">
        <v>0.10337373119928958</v>
      </c>
      <c r="Q8" s="25">
        <v>0</v>
      </c>
      <c r="R8" s="12">
        <v>0.25384745731140834</v>
      </c>
      <c r="S8" s="12">
        <v>8.3841656899324879E-2</v>
      </c>
      <c r="T8" s="25">
        <v>4.6169631991589077E-2</v>
      </c>
      <c r="U8" s="12">
        <v>0.11706024106494028</v>
      </c>
      <c r="V8" s="12">
        <v>6.9630090389132482E-2</v>
      </c>
      <c r="W8" s="25">
        <v>0</v>
      </c>
      <c r="X8" s="12">
        <v>9.742612688169448E-3</v>
      </c>
      <c r="Y8" s="12">
        <v>3.2139223162041667E-3</v>
      </c>
      <c r="Z8" s="9"/>
      <c r="AA8" s="9"/>
    </row>
    <row r="9" spans="1:27">
      <c r="A9" s="5" t="s">
        <v>208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B10" s="9"/>
      <c r="C10" s="9"/>
      <c r="D10" s="9"/>
      <c r="E10" s="9"/>
      <c r="F10" s="9"/>
      <c r="G10" s="9"/>
      <c r="H10" s="9"/>
      <c r="I10" s="9"/>
      <c r="J10" s="10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>
      <c r="A11" s="3" t="s">
        <v>219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9"/>
      <c r="AA11" s="9"/>
    </row>
    <row r="12" spans="1:27">
      <c r="A12" s="81"/>
      <c r="B12" s="120" t="s">
        <v>45</v>
      </c>
      <c r="C12" s="120"/>
      <c r="D12" s="120"/>
      <c r="E12" s="123" t="s">
        <v>106</v>
      </c>
      <c r="F12" s="124"/>
      <c r="G12" s="124"/>
      <c r="H12" s="123" t="s">
        <v>76</v>
      </c>
      <c r="I12" s="124"/>
      <c r="J12" s="124"/>
      <c r="K12" s="123" t="s">
        <v>107</v>
      </c>
      <c r="L12" s="124"/>
      <c r="M12" s="124"/>
      <c r="N12" s="123" t="s">
        <v>108</v>
      </c>
      <c r="O12" s="124"/>
      <c r="P12" s="124"/>
      <c r="Q12" s="123" t="s">
        <v>72</v>
      </c>
      <c r="R12" s="124"/>
      <c r="S12" s="124"/>
      <c r="T12" s="123" t="s">
        <v>109</v>
      </c>
      <c r="U12" s="124"/>
      <c r="V12" s="124"/>
      <c r="W12" s="123" t="s">
        <v>162</v>
      </c>
      <c r="X12" s="124"/>
      <c r="Y12" s="124"/>
      <c r="Z12" s="9"/>
      <c r="AA12" s="9"/>
    </row>
    <row r="13" spans="1:27">
      <c r="A13" s="8"/>
      <c r="B13" s="8" t="s">
        <v>46</v>
      </c>
      <c r="C13" s="8" t="s">
        <v>47</v>
      </c>
      <c r="D13" s="8" t="s">
        <v>48</v>
      </c>
      <c r="E13" s="22" t="s">
        <v>46</v>
      </c>
      <c r="F13" s="23" t="s">
        <v>47</v>
      </c>
      <c r="G13" s="23" t="s">
        <v>48</v>
      </c>
      <c r="H13" s="22" t="s">
        <v>46</v>
      </c>
      <c r="I13" s="23" t="s">
        <v>47</v>
      </c>
      <c r="J13" s="23" t="s">
        <v>48</v>
      </c>
      <c r="K13" s="22" t="s">
        <v>46</v>
      </c>
      <c r="L13" s="23" t="s">
        <v>47</v>
      </c>
      <c r="M13" s="23" t="s">
        <v>48</v>
      </c>
      <c r="N13" s="22" t="s">
        <v>46</v>
      </c>
      <c r="O13" s="23" t="s">
        <v>47</v>
      </c>
      <c r="P13" s="23" t="s">
        <v>48</v>
      </c>
      <c r="Q13" s="22" t="s">
        <v>46</v>
      </c>
      <c r="R13" s="23" t="s">
        <v>47</v>
      </c>
      <c r="S13" s="23" t="s">
        <v>48</v>
      </c>
      <c r="T13" s="22" t="s">
        <v>46</v>
      </c>
      <c r="U13" s="23" t="s">
        <v>47</v>
      </c>
      <c r="V13" s="23" t="s">
        <v>48</v>
      </c>
      <c r="W13" s="22" t="s">
        <v>46</v>
      </c>
      <c r="X13" s="23" t="s">
        <v>47</v>
      </c>
      <c r="Y13" s="23" t="s">
        <v>48</v>
      </c>
      <c r="Z13" s="9"/>
      <c r="AA13" s="9"/>
    </row>
    <row r="14" spans="1:27">
      <c r="A14" s="5" t="s">
        <v>215</v>
      </c>
      <c r="B14" s="9">
        <v>75.993830582548171</v>
      </c>
      <c r="C14" s="9">
        <v>82.56463367328729</v>
      </c>
      <c r="D14" s="9">
        <v>76.865851318339253</v>
      </c>
      <c r="E14" s="24">
        <v>77.770401791054667</v>
      </c>
      <c r="F14" s="13">
        <v>50.937049182912638</v>
      </c>
      <c r="G14" s="13">
        <v>70.914294637357273</v>
      </c>
      <c r="H14" s="24">
        <v>84.373502545497459</v>
      </c>
      <c r="I14" s="13">
        <v>47.035070876436578</v>
      </c>
      <c r="J14" s="13">
        <v>72.425747176829262</v>
      </c>
      <c r="K14" s="24">
        <v>72.717472026705138</v>
      </c>
      <c r="L14" s="13">
        <v>61.668274041115254</v>
      </c>
      <c r="M14" s="13">
        <v>70.628372695155505</v>
      </c>
      <c r="N14" s="24">
        <v>80.368391247317277</v>
      </c>
      <c r="O14" s="13">
        <v>58.768310019007174</v>
      </c>
      <c r="P14" s="13">
        <v>75.244618432579273</v>
      </c>
      <c r="Q14" s="24">
        <v>59.309612053554517</v>
      </c>
      <c r="R14" s="13">
        <v>52.630214738196848</v>
      </c>
      <c r="S14" s="13">
        <v>57.064702949177729</v>
      </c>
      <c r="T14" s="24">
        <v>69.922718436700578</v>
      </c>
      <c r="U14" s="13">
        <v>31.260054634148869</v>
      </c>
      <c r="V14" s="13">
        <v>59.153046932528248</v>
      </c>
      <c r="W14" s="24">
        <v>40.597046666272313</v>
      </c>
      <c r="X14" s="13">
        <v>52.833525758008008</v>
      </c>
      <c r="Y14" s="13">
        <v>44.182265826632907</v>
      </c>
      <c r="Z14" s="9"/>
      <c r="AA14" s="9"/>
    </row>
    <row r="15" spans="1:27">
      <c r="A15" s="5" t="s">
        <v>216</v>
      </c>
      <c r="B15" s="9">
        <v>13.587489377471924</v>
      </c>
      <c r="C15" s="9">
        <v>0.15029713555377103</v>
      </c>
      <c r="D15" s="9">
        <v>11.804220254359956</v>
      </c>
      <c r="E15" s="24">
        <v>20.45243039719065</v>
      </c>
      <c r="F15" s="13">
        <v>6.3881022571459294</v>
      </c>
      <c r="G15" s="13">
        <v>16.858897297504491</v>
      </c>
      <c r="H15" s="24">
        <v>7.3604957731092542</v>
      </c>
      <c r="I15" s="13">
        <v>1.7753686923420162</v>
      </c>
      <c r="J15" s="13">
        <v>5.5733362947634077</v>
      </c>
      <c r="K15" s="24">
        <v>12.923484404551036</v>
      </c>
      <c r="L15" s="13">
        <v>8.0200768612204367</v>
      </c>
      <c r="M15" s="13">
        <v>11.996384950414452</v>
      </c>
      <c r="N15" s="24">
        <v>15.257131709760216</v>
      </c>
      <c r="O15" s="13">
        <v>26.160885452028644</v>
      </c>
      <c r="P15" s="13">
        <v>17.843619992499125</v>
      </c>
      <c r="Q15" s="24">
        <v>40.690387946445483</v>
      </c>
      <c r="R15" s="13">
        <v>33.299927894269281</v>
      </c>
      <c r="S15" s="13">
        <v>38.206494524127798</v>
      </c>
      <c r="T15" s="24">
        <v>25.855005085926194</v>
      </c>
      <c r="U15" s="13">
        <v>41.945441013307025</v>
      </c>
      <c r="V15" s="13">
        <v>30.337073630964909</v>
      </c>
      <c r="W15" s="24">
        <v>59.402953333727687</v>
      </c>
      <c r="X15" s="13">
        <v>22.677318152081288</v>
      </c>
      <c r="Y15" s="13">
        <v>48.642549957679812</v>
      </c>
      <c r="Z15" s="9"/>
      <c r="AA15" s="9"/>
    </row>
    <row r="16" spans="1:27">
      <c r="A16" s="5" t="s">
        <v>217</v>
      </c>
      <c r="B16" s="9">
        <v>4.1650113106376097</v>
      </c>
      <c r="C16" s="9">
        <v>4.0787052773194024</v>
      </c>
      <c r="D16" s="9">
        <v>4.1535575127322319</v>
      </c>
      <c r="E16" s="24">
        <v>6.4244013254115412E-2</v>
      </c>
      <c r="F16" s="13">
        <v>22.233481284548215</v>
      </c>
      <c r="G16" s="13">
        <v>5.7286374443460932</v>
      </c>
      <c r="H16" s="24">
        <v>8.2660016813932895</v>
      </c>
      <c r="I16" s="13">
        <v>14.847550610405019</v>
      </c>
      <c r="J16" s="13">
        <v>10.372001666816086</v>
      </c>
      <c r="K16" s="24">
        <v>11.719006046224402</v>
      </c>
      <c r="L16" s="13">
        <v>17.141881227324397</v>
      </c>
      <c r="M16" s="13">
        <v>12.74432253803567</v>
      </c>
      <c r="N16" s="24">
        <v>5.8431782998001491</v>
      </c>
      <c r="O16" s="13">
        <v>7.8439566437214037</v>
      </c>
      <c r="P16" s="13">
        <v>6.3177845560703387</v>
      </c>
      <c r="Q16" s="24">
        <v>0</v>
      </c>
      <c r="R16" s="13">
        <v>4.8045779774925208</v>
      </c>
      <c r="S16" s="13">
        <v>1.6147925232059057</v>
      </c>
      <c r="T16" s="24">
        <v>0</v>
      </c>
      <c r="U16" s="13">
        <v>22.253269112399437</v>
      </c>
      <c r="V16" s="13">
        <v>6.1987554571619814</v>
      </c>
      <c r="W16" s="24">
        <v>0</v>
      </c>
      <c r="X16" s="13">
        <v>19.692449072547745</v>
      </c>
      <c r="Y16" s="13">
        <v>5.7697761913397683</v>
      </c>
      <c r="Z16" s="9"/>
      <c r="AA16" s="9"/>
    </row>
    <row r="17" spans="1:27">
      <c r="A17" s="11" t="s">
        <v>218</v>
      </c>
      <c r="B17" s="12">
        <v>6.1187065090733608</v>
      </c>
      <c r="C17" s="12">
        <v>12.443528667388044</v>
      </c>
      <c r="D17" s="12">
        <v>6.9580827612722285</v>
      </c>
      <c r="E17" s="25">
        <v>1.0570989280091285</v>
      </c>
      <c r="F17" s="12">
        <v>5.3338426127358547</v>
      </c>
      <c r="G17" s="12">
        <v>2.1498365146828111</v>
      </c>
      <c r="H17" s="25">
        <v>0</v>
      </c>
      <c r="I17" s="12">
        <v>10.729694548900438</v>
      </c>
      <c r="J17" s="12">
        <v>3.4333462847883824</v>
      </c>
      <c r="K17" s="25">
        <v>0.81118908874538209</v>
      </c>
      <c r="L17" s="12">
        <v>9.3277097557215818</v>
      </c>
      <c r="M17" s="12">
        <v>2.4214288234041716</v>
      </c>
      <c r="N17" s="25">
        <v>1.1776233394362334</v>
      </c>
      <c r="O17" s="12">
        <v>7.2268478852427798</v>
      </c>
      <c r="P17" s="12">
        <v>2.6125648079630328</v>
      </c>
      <c r="Q17" s="25">
        <v>0</v>
      </c>
      <c r="R17" s="12">
        <v>7.3671716272954368</v>
      </c>
      <c r="S17" s="12">
        <v>2.4760663093951991</v>
      </c>
      <c r="T17" s="25">
        <v>1.398126149707571</v>
      </c>
      <c r="U17" s="12">
        <v>4.5412352401446725</v>
      </c>
      <c r="V17" s="12">
        <v>2.2736543486608816</v>
      </c>
      <c r="W17" s="25">
        <v>0</v>
      </c>
      <c r="X17" s="12">
        <v>0.20733232237359361</v>
      </c>
      <c r="Y17" s="12">
        <v>6.0747197716204314E-2</v>
      </c>
      <c r="Z17" s="9"/>
      <c r="AA17" s="9"/>
    </row>
    <row r="18" spans="1:27">
      <c r="A18" s="5" t="s">
        <v>208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1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1:27">
      <c r="A20" s="3" t="s">
        <v>220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9"/>
      <c r="AA20" s="9"/>
    </row>
    <row r="21" spans="1:27">
      <c r="A21" s="81"/>
      <c r="B21" s="120" t="s">
        <v>45</v>
      </c>
      <c r="C21" s="120"/>
      <c r="D21" s="120"/>
      <c r="E21" s="123" t="s">
        <v>106</v>
      </c>
      <c r="F21" s="124"/>
      <c r="G21" s="124"/>
      <c r="H21" s="123" t="s">
        <v>76</v>
      </c>
      <c r="I21" s="124"/>
      <c r="J21" s="124"/>
      <c r="K21" s="123" t="s">
        <v>107</v>
      </c>
      <c r="L21" s="124"/>
      <c r="M21" s="124"/>
      <c r="N21" s="123" t="s">
        <v>108</v>
      </c>
      <c r="O21" s="124"/>
      <c r="P21" s="124"/>
      <c r="Q21" s="123" t="s">
        <v>72</v>
      </c>
      <c r="R21" s="124"/>
      <c r="S21" s="124"/>
      <c r="T21" s="123" t="s">
        <v>109</v>
      </c>
      <c r="U21" s="124"/>
      <c r="V21" s="124"/>
      <c r="W21" s="123" t="s">
        <v>162</v>
      </c>
      <c r="X21" s="124"/>
      <c r="Y21" s="124"/>
      <c r="Z21" s="9"/>
      <c r="AA21" s="9"/>
    </row>
    <row r="22" spans="1:27">
      <c r="A22" s="8"/>
      <c r="B22" s="8" t="s">
        <v>46</v>
      </c>
      <c r="C22" s="8" t="s">
        <v>47</v>
      </c>
      <c r="D22" s="8" t="s">
        <v>48</v>
      </c>
      <c r="E22" s="22" t="s">
        <v>46</v>
      </c>
      <c r="F22" s="23" t="s">
        <v>47</v>
      </c>
      <c r="G22" s="23" t="s">
        <v>48</v>
      </c>
      <c r="H22" s="22" t="s">
        <v>46</v>
      </c>
      <c r="I22" s="23" t="s">
        <v>47</v>
      </c>
      <c r="J22" s="23" t="s">
        <v>48</v>
      </c>
      <c r="K22" s="22" t="s">
        <v>46</v>
      </c>
      <c r="L22" s="23" t="s">
        <v>47</v>
      </c>
      <c r="M22" s="23" t="s">
        <v>48</v>
      </c>
      <c r="N22" s="22" t="s">
        <v>46</v>
      </c>
      <c r="O22" s="23" t="s">
        <v>47</v>
      </c>
      <c r="P22" s="23" t="s">
        <v>48</v>
      </c>
      <c r="Q22" s="22" t="s">
        <v>46</v>
      </c>
      <c r="R22" s="23" t="s">
        <v>47</v>
      </c>
      <c r="S22" s="23" t="s">
        <v>48</v>
      </c>
      <c r="T22" s="22" t="s">
        <v>46</v>
      </c>
      <c r="U22" s="23" t="s">
        <v>47</v>
      </c>
      <c r="V22" s="23" t="s">
        <v>48</v>
      </c>
      <c r="W22" s="22" t="s">
        <v>46</v>
      </c>
      <c r="X22" s="23" t="s">
        <v>47</v>
      </c>
      <c r="Y22" s="23" t="s">
        <v>48</v>
      </c>
      <c r="Z22" s="9"/>
      <c r="AA22" s="9"/>
    </row>
    <row r="23" spans="1:27">
      <c r="A23" s="11" t="s">
        <v>221</v>
      </c>
      <c r="B23" s="12">
        <v>725.51953473217941</v>
      </c>
      <c r="C23" s="12">
        <v>777.74495208178007</v>
      </c>
      <c r="D23" s="12">
        <v>734.08171353059743</v>
      </c>
      <c r="E23" s="25">
        <v>887.63848163667865</v>
      </c>
      <c r="F23" s="12">
        <v>602.14591631913004</v>
      </c>
      <c r="G23" s="12">
        <v>820.53048045892649</v>
      </c>
      <c r="H23" s="25">
        <v>725.40022627035421</v>
      </c>
      <c r="I23" s="12">
        <v>578.3182904027766</v>
      </c>
      <c r="J23" s="12">
        <v>683.47518548720473</v>
      </c>
      <c r="K23" s="25">
        <v>645.19765034564614</v>
      </c>
      <c r="L23" s="12">
        <v>800.80381101672356</v>
      </c>
      <c r="M23" s="12">
        <v>678.60190156082638</v>
      </c>
      <c r="N23" s="25">
        <v>599.94788924895261</v>
      </c>
      <c r="O23" s="12">
        <v>533.26623484330901</v>
      </c>
      <c r="P23" s="12">
        <v>579.59138581389834</v>
      </c>
      <c r="Q23" s="25">
        <v>662.30256271565213</v>
      </c>
      <c r="R23" s="12">
        <v>999.03552729934177</v>
      </c>
      <c r="S23" s="12">
        <v>777.65281155416949</v>
      </c>
      <c r="T23" s="25">
        <v>780.19095001339326</v>
      </c>
      <c r="U23" s="12">
        <v>493.55321283505828</v>
      </c>
      <c r="V23" s="12">
        <v>702.12773574517348</v>
      </c>
      <c r="W23" s="25">
        <v>623.87668676420799</v>
      </c>
      <c r="X23" s="12">
        <v>989.31919847948893</v>
      </c>
      <c r="Y23" s="12">
        <v>737.36322450298701</v>
      </c>
      <c r="Z23" s="9"/>
      <c r="AA23" s="9"/>
    </row>
    <row r="24" spans="1:27">
      <c r="A24" s="5" t="s">
        <v>208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1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1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1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1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1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1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1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1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24">
    <mergeCell ref="T3:V3"/>
    <mergeCell ref="T12:V12"/>
    <mergeCell ref="T21:V21"/>
    <mergeCell ref="N3:P3"/>
    <mergeCell ref="Q3:S3"/>
    <mergeCell ref="Q12:S12"/>
    <mergeCell ref="N12:P12"/>
    <mergeCell ref="Q21:S21"/>
    <mergeCell ref="W3:Y3"/>
    <mergeCell ref="W12:Y12"/>
    <mergeCell ref="W21:Y21"/>
    <mergeCell ref="B21:D21"/>
    <mergeCell ref="E21:G21"/>
    <mergeCell ref="H21:J21"/>
    <mergeCell ref="K21:M21"/>
    <mergeCell ref="N21:P21"/>
    <mergeCell ref="B12:D12"/>
    <mergeCell ref="B3:D3"/>
    <mergeCell ref="E3:G3"/>
    <mergeCell ref="H3:J3"/>
    <mergeCell ref="K3:M3"/>
    <mergeCell ref="K12:M12"/>
    <mergeCell ref="H12:J12"/>
    <mergeCell ref="E12:G12"/>
  </mergeCells>
  <hyperlinks>
    <hyperlink ref="A1" location="'Table of Contents'!A1" display="Back to Table of Contents" xr:uid="{A7A14E7D-EC65-4D8E-B342-C4539BD27BD6}"/>
  </hyperlinks>
  <pageMargins left="0.25" right="0.25" top="0.75" bottom="0.75" header="0.3" footer="0.3"/>
  <pageSetup paperSize="9" scale="72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CS549"/>
  <sheetViews>
    <sheetView topLeftCell="G35" zoomScale="90" zoomScaleNormal="90" workbookViewId="0">
      <selection activeCell="A55" sqref="A55:XFD55"/>
    </sheetView>
  </sheetViews>
  <sheetFormatPr defaultColWidth="9.1796875" defaultRowHeight="12.5"/>
  <cols>
    <col min="1" max="1" width="57.1796875" style="5" customWidth="1"/>
    <col min="2" max="2" width="10.7265625" style="5" bestFit="1" customWidth="1"/>
    <col min="3" max="4" width="7.7265625" style="5" bestFit="1" customWidth="1"/>
    <col min="5" max="5" width="10.7265625" style="5" bestFit="1" customWidth="1"/>
    <col min="6" max="7" width="7.7265625" style="5" bestFit="1" customWidth="1"/>
    <col min="8" max="8" width="10.7265625" style="5" bestFit="1" customWidth="1"/>
    <col min="9" max="10" width="7.7265625" style="5" bestFit="1" customWidth="1"/>
    <col min="11" max="11" width="10.7265625" style="5" bestFit="1" customWidth="1"/>
    <col min="12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7" width="5.2695312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7" ht="14.5">
      <c r="A1" s="49" t="s">
        <v>43</v>
      </c>
    </row>
    <row r="2" spans="1:27">
      <c r="A2" s="3" t="s">
        <v>222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7" s="7" customFormat="1">
      <c r="A3" s="81"/>
      <c r="B3" s="120" t="s">
        <v>45</v>
      </c>
      <c r="C3" s="120"/>
      <c r="D3" s="120"/>
      <c r="E3" s="123" t="s">
        <v>106</v>
      </c>
      <c r="F3" s="124"/>
      <c r="G3" s="124"/>
      <c r="H3" s="123" t="s">
        <v>76</v>
      </c>
      <c r="I3" s="124"/>
      <c r="J3" s="124"/>
      <c r="K3" s="123" t="s">
        <v>107</v>
      </c>
      <c r="L3" s="124"/>
      <c r="M3" s="124"/>
      <c r="N3" s="123" t="s">
        <v>108</v>
      </c>
      <c r="O3" s="124"/>
      <c r="P3" s="124"/>
      <c r="Q3" s="123" t="s">
        <v>160</v>
      </c>
      <c r="R3" s="124"/>
      <c r="S3" s="124"/>
      <c r="T3" s="123" t="s">
        <v>162</v>
      </c>
      <c r="U3" s="124"/>
      <c r="V3" s="124"/>
    </row>
    <row r="4" spans="1:27" s="7" customFormat="1">
      <c r="A4" s="8"/>
      <c r="B4" s="8" t="s">
        <v>46</v>
      </c>
      <c r="C4" s="8" t="s">
        <v>47</v>
      </c>
      <c r="D4" s="8" t="s">
        <v>48</v>
      </c>
      <c r="E4" s="22" t="s">
        <v>46</v>
      </c>
      <c r="F4" s="23" t="s">
        <v>47</v>
      </c>
      <c r="G4" s="23" t="s">
        <v>48</v>
      </c>
      <c r="H4" s="22" t="s">
        <v>46</v>
      </c>
      <c r="I4" s="23" t="s">
        <v>47</v>
      </c>
      <c r="J4" s="23" t="s">
        <v>48</v>
      </c>
      <c r="K4" s="22" t="s">
        <v>46</v>
      </c>
      <c r="L4" s="23" t="s">
        <v>47</v>
      </c>
      <c r="M4" s="23" t="s">
        <v>48</v>
      </c>
      <c r="N4" s="22" t="s">
        <v>46</v>
      </c>
      <c r="O4" s="23" t="s">
        <v>47</v>
      </c>
      <c r="P4" s="23" t="s">
        <v>48</v>
      </c>
      <c r="Q4" s="22" t="s">
        <v>46</v>
      </c>
      <c r="R4" s="23" t="s">
        <v>47</v>
      </c>
      <c r="S4" s="23" t="s">
        <v>48</v>
      </c>
      <c r="T4" s="22" t="s">
        <v>46</v>
      </c>
      <c r="U4" s="23" t="s">
        <v>47</v>
      </c>
      <c r="V4" s="23" t="s">
        <v>48</v>
      </c>
    </row>
    <row r="5" spans="1:27">
      <c r="A5" s="5" t="s">
        <v>223</v>
      </c>
      <c r="B5" s="9">
        <v>87.908647681501535</v>
      </c>
      <c r="C5" s="9">
        <v>64.452133575822558</v>
      </c>
      <c r="D5" s="9">
        <v>80.163419707544605</v>
      </c>
      <c r="E5" s="24">
        <v>91.466003461433246</v>
      </c>
      <c r="F5" s="13">
        <v>72.612014651389217</v>
      </c>
      <c r="G5" s="13">
        <v>85.25259435332103</v>
      </c>
      <c r="H5" s="24">
        <v>92.237924565444118</v>
      </c>
      <c r="I5" s="13">
        <v>73.993474165712854</v>
      </c>
      <c r="J5" s="13">
        <v>86.220154628235619</v>
      </c>
      <c r="K5" s="24">
        <v>90.942725797348743</v>
      </c>
      <c r="L5" s="13">
        <v>77.187222997869583</v>
      </c>
      <c r="M5" s="13">
        <v>86.407801956468035</v>
      </c>
      <c r="N5" s="24">
        <v>94.124383823106342</v>
      </c>
      <c r="O5" s="13">
        <v>74.681296064691864</v>
      </c>
      <c r="P5" s="13">
        <v>87.700828936675748</v>
      </c>
      <c r="Q5" s="24">
        <v>94.642826657128367</v>
      </c>
      <c r="R5" s="13">
        <v>72.097229437540747</v>
      </c>
      <c r="S5" s="13">
        <v>87.202388788511655</v>
      </c>
      <c r="T5" s="24">
        <v>93.183199628150859</v>
      </c>
      <c r="U5" s="13">
        <v>75.640691569246854</v>
      </c>
      <c r="V5" s="13">
        <v>87.39622441551964</v>
      </c>
      <c r="W5" s="9"/>
      <c r="X5" s="9"/>
      <c r="Y5" s="9"/>
      <c r="Z5" s="9"/>
      <c r="AA5" s="9"/>
    </row>
    <row r="6" spans="1:27">
      <c r="A6" s="11" t="s">
        <v>224</v>
      </c>
      <c r="B6" s="12">
        <v>12.091352318498462</v>
      </c>
      <c r="C6" s="12">
        <v>35.54786642417745</v>
      </c>
      <c r="D6" s="12">
        <v>19.836580292455395</v>
      </c>
      <c r="E6" s="25">
        <v>8.5339965385667558</v>
      </c>
      <c r="F6" s="12">
        <v>27.387985348610776</v>
      </c>
      <c r="G6" s="12">
        <v>14.74740564667897</v>
      </c>
      <c r="H6" s="25">
        <v>7.7620754345558778</v>
      </c>
      <c r="I6" s="12">
        <v>26.006525834287149</v>
      </c>
      <c r="J6" s="12">
        <v>13.779845371764385</v>
      </c>
      <c r="K6" s="25">
        <v>9.0572742026512518</v>
      </c>
      <c r="L6" s="12">
        <v>22.812777002130421</v>
      </c>
      <c r="M6" s="12">
        <v>13.592198043531962</v>
      </c>
      <c r="N6" s="25">
        <v>5.8756161768936632</v>
      </c>
      <c r="O6" s="12">
        <v>25.318703935308136</v>
      </c>
      <c r="P6" s="12">
        <v>12.299171063324252</v>
      </c>
      <c r="Q6" s="25">
        <v>5.357173342871631</v>
      </c>
      <c r="R6" s="12">
        <v>27.90277056245926</v>
      </c>
      <c r="S6" s="12">
        <v>12.79761121148835</v>
      </c>
      <c r="T6" s="25">
        <v>6.8168003718491468</v>
      </c>
      <c r="U6" s="12">
        <v>24.359308430753149</v>
      </c>
      <c r="V6" s="12">
        <v>12.603775584480367</v>
      </c>
      <c r="W6" s="9"/>
      <c r="X6" s="9"/>
      <c r="Y6" s="9"/>
      <c r="Z6" s="9"/>
      <c r="AA6" s="9"/>
    </row>
    <row r="7" spans="1:27"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>
      <c r="A9" s="3" t="s">
        <v>225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9"/>
      <c r="X9" s="9"/>
      <c r="Y9" s="9"/>
      <c r="Z9" s="9"/>
      <c r="AA9" s="9"/>
    </row>
    <row r="10" spans="1:27">
      <c r="A10" s="81"/>
      <c r="B10" s="120" t="s">
        <v>45</v>
      </c>
      <c r="C10" s="120"/>
      <c r="D10" s="120"/>
      <c r="E10" s="123" t="s">
        <v>107</v>
      </c>
      <c r="F10" s="124"/>
      <c r="G10" s="124"/>
      <c r="H10" s="123" t="s">
        <v>108</v>
      </c>
      <c r="I10" s="124"/>
      <c r="J10" s="124"/>
      <c r="K10" s="123" t="s">
        <v>72</v>
      </c>
      <c r="L10" s="124"/>
      <c r="M10" s="124"/>
      <c r="N10" s="123" t="s">
        <v>109</v>
      </c>
      <c r="O10" s="124"/>
      <c r="P10" s="124"/>
      <c r="Q10" s="123" t="s">
        <v>160</v>
      </c>
      <c r="R10" s="124"/>
      <c r="S10" s="124"/>
      <c r="T10" s="123" t="s">
        <v>162</v>
      </c>
      <c r="U10" s="124"/>
      <c r="V10" s="124"/>
      <c r="W10" s="9"/>
      <c r="X10" s="9"/>
      <c r="Y10" s="9"/>
      <c r="Z10" s="9"/>
      <c r="AA10" s="9"/>
    </row>
    <row r="11" spans="1:27">
      <c r="A11" s="8"/>
      <c r="B11" s="8" t="s">
        <v>46</v>
      </c>
      <c r="C11" s="8" t="s">
        <v>47</v>
      </c>
      <c r="D11" s="8" t="s">
        <v>48</v>
      </c>
      <c r="E11" s="22" t="s">
        <v>46</v>
      </c>
      <c r="F11" s="23" t="s">
        <v>47</v>
      </c>
      <c r="G11" s="23" t="s">
        <v>48</v>
      </c>
      <c r="H11" s="22" t="s">
        <v>46</v>
      </c>
      <c r="I11" s="23" t="s">
        <v>47</v>
      </c>
      <c r="J11" s="23" t="s">
        <v>48</v>
      </c>
      <c r="K11" s="22" t="s">
        <v>46</v>
      </c>
      <c r="L11" s="23" t="s">
        <v>47</v>
      </c>
      <c r="M11" s="23" t="s">
        <v>48</v>
      </c>
      <c r="N11" s="22" t="s">
        <v>46</v>
      </c>
      <c r="O11" s="23" t="s">
        <v>47</v>
      </c>
      <c r="P11" s="23" t="s">
        <v>48</v>
      </c>
      <c r="Q11" s="22" t="s">
        <v>46</v>
      </c>
      <c r="R11" s="23" t="s">
        <v>47</v>
      </c>
      <c r="S11" s="23" t="s">
        <v>48</v>
      </c>
      <c r="T11" s="22" t="s">
        <v>46</v>
      </c>
      <c r="U11" s="23" t="s">
        <v>47</v>
      </c>
      <c r="V11" s="23" t="s">
        <v>48</v>
      </c>
      <c r="W11" s="9"/>
      <c r="X11" s="9"/>
      <c r="Y11" s="9"/>
      <c r="Z11" s="9"/>
      <c r="AA11" s="9"/>
    </row>
    <row r="12" spans="1:27">
      <c r="A12" s="19" t="s">
        <v>226</v>
      </c>
      <c r="B12" s="13">
        <v>25.291050618377561</v>
      </c>
      <c r="C12" s="13">
        <v>45.039659613232814</v>
      </c>
      <c r="D12" s="13">
        <v>36.976730364633866</v>
      </c>
      <c r="E12" s="24">
        <v>91.164225567483001</v>
      </c>
      <c r="F12" s="13">
        <v>73.876702146868382</v>
      </c>
      <c r="G12" s="13">
        <v>85.470556319163308</v>
      </c>
      <c r="H12" s="24">
        <v>91.904709852976865</v>
      </c>
      <c r="I12" s="13">
        <v>76.849252839816259</v>
      </c>
      <c r="J12" s="13">
        <v>86.923510652527</v>
      </c>
      <c r="K12" s="24">
        <v>94.260263587469836</v>
      </c>
      <c r="L12" s="13">
        <v>75.10287612137077</v>
      </c>
      <c r="M12" s="13">
        <v>87.932892322727525</v>
      </c>
      <c r="N12" s="24">
        <v>93.337533809613177</v>
      </c>
      <c r="O12" s="13">
        <v>74.678695973154561</v>
      </c>
      <c r="P12" s="13">
        <v>87.162599011750075</v>
      </c>
      <c r="Q12" s="24">
        <v>94.873045444218207</v>
      </c>
      <c r="R12" s="13">
        <v>76.0547445246264</v>
      </c>
      <c r="S12" s="13">
        <v>88.662679960375115</v>
      </c>
      <c r="T12" s="24">
        <v>93.504120233786367</v>
      </c>
      <c r="U12" s="13">
        <v>73.836873937616275</v>
      </c>
      <c r="V12" s="13">
        <v>87.016229994004988</v>
      </c>
      <c r="W12" s="9"/>
      <c r="X12" s="9"/>
      <c r="Y12" s="9"/>
      <c r="Z12" s="9"/>
      <c r="AA12" s="9"/>
    </row>
    <row r="13" spans="1:27">
      <c r="A13" s="11" t="s">
        <v>227</v>
      </c>
      <c r="B13" s="12">
        <v>74.708949381622446</v>
      </c>
      <c r="C13" s="12">
        <v>54.960340386767186</v>
      </c>
      <c r="D13" s="12">
        <v>63.023269635366134</v>
      </c>
      <c r="E13" s="25">
        <v>8.8357744325169953</v>
      </c>
      <c r="F13" s="12">
        <v>26.123297853131625</v>
      </c>
      <c r="G13" s="12">
        <v>14.529443680836698</v>
      </c>
      <c r="H13" s="25">
        <v>8.0952901470231371</v>
      </c>
      <c r="I13" s="12">
        <v>23.150747160183737</v>
      </c>
      <c r="J13" s="12">
        <v>13.076489347473002</v>
      </c>
      <c r="K13" s="25">
        <v>5.7397364125301626</v>
      </c>
      <c r="L13" s="12">
        <v>24.89712387862923</v>
      </c>
      <c r="M13" s="12">
        <v>12.067107677272471</v>
      </c>
      <c r="N13" s="25">
        <v>6.6624661903868265</v>
      </c>
      <c r="O13" s="12">
        <v>25.321304026845443</v>
      </c>
      <c r="P13" s="12">
        <v>12.837400988249929</v>
      </c>
      <c r="Q13" s="25">
        <v>5.1269545557817908</v>
      </c>
      <c r="R13" s="12">
        <v>23.945255475373603</v>
      </c>
      <c r="S13" s="12">
        <v>11.337320039624881</v>
      </c>
      <c r="T13" s="25">
        <v>6.4958797662136361</v>
      </c>
      <c r="U13" s="12">
        <v>26.163126062383718</v>
      </c>
      <c r="V13" s="12">
        <v>12.983770005995014</v>
      </c>
      <c r="W13" s="9"/>
      <c r="X13" s="9"/>
      <c r="Y13" s="9"/>
      <c r="Z13" s="9"/>
      <c r="AA13" s="9"/>
    </row>
    <row r="14" spans="1:27">
      <c r="A14" s="19" t="s">
        <v>228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9"/>
      <c r="N14" s="13"/>
      <c r="O14" s="13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>
      <c r="A15" s="19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9"/>
      <c r="N15" s="13"/>
      <c r="O15" s="13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>
      <c r="A16" s="3" t="s">
        <v>229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9"/>
      <c r="X16" s="9"/>
      <c r="Y16" s="9"/>
      <c r="Z16" s="9"/>
      <c r="AA16" s="9"/>
    </row>
    <row r="17" spans="1:27">
      <c r="A17" s="81"/>
      <c r="B17" s="120" t="s">
        <v>45</v>
      </c>
      <c r="C17" s="120"/>
      <c r="D17" s="120"/>
      <c r="E17" s="123" t="s">
        <v>107</v>
      </c>
      <c r="F17" s="124"/>
      <c r="G17" s="124"/>
      <c r="H17" s="123" t="s">
        <v>108</v>
      </c>
      <c r="I17" s="124"/>
      <c r="J17" s="124"/>
      <c r="K17" s="123" t="s">
        <v>72</v>
      </c>
      <c r="L17" s="124"/>
      <c r="M17" s="124"/>
      <c r="N17" s="123" t="s">
        <v>109</v>
      </c>
      <c r="O17" s="124"/>
      <c r="P17" s="124"/>
      <c r="Q17" s="123" t="s">
        <v>160</v>
      </c>
      <c r="R17" s="124"/>
      <c r="S17" s="124"/>
      <c r="T17" s="123" t="s">
        <v>162</v>
      </c>
      <c r="U17" s="124"/>
      <c r="V17" s="124"/>
      <c r="W17" s="9"/>
      <c r="X17" s="9"/>
      <c r="Y17" s="9"/>
      <c r="Z17" s="9"/>
      <c r="AA17" s="9"/>
    </row>
    <row r="18" spans="1:27">
      <c r="A18" s="8"/>
      <c r="B18" s="8" t="s">
        <v>46</v>
      </c>
      <c r="C18" s="8" t="s">
        <v>47</v>
      </c>
      <c r="D18" s="8" t="s">
        <v>48</v>
      </c>
      <c r="E18" s="22" t="s">
        <v>46</v>
      </c>
      <c r="F18" s="23" t="s">
        <v>47</v>
      </c>
      <c r="G18" s="23" t="s">
        <v>48</v>
      </c>
      <c r="H18" s="22" t="s">
        <v>46</v>
      </c>
      <c r="I18" s="23" t="s">
        <v>47</v>
      </c>
      <c r="J18" s="23" t="s">
        <v>48</v>
      </c>
      <c r="K18" s="22" t="s">
        <v>46</v>
      </c>
      <c r="L18" s="23" t="s">
        <v>47</v>
      </c>
      <c r="M18" s="23" t="s">
        <v>48</v>
      </c>
      <c r="N18" s="22" t="s">
        <v>46</v>
      </c>
      <c r="O18" s="23" t="s">
        <v>47</v>
      </c>
      <c r="P18" s="23" t="s">
        <v>48</v>
      </c>
      <c r="Q18" s="22" t="s">
        <v>46</v>
      </c>
      <c r="R18" s="23" t="s">
        <v>47</v>
      </c>
      <c r="S18" s="23" t="s">
        <v>48</v>
      </c>
      <c r="T18" s="22" t="s">
        <v>46</v>
      </c>
      <c r="U18" s="23" t="s">
        <v>47</v>
      </c>
      <c r="V18" s="23" t="s">
        <v>48</v>
      </c>
      <c r="W18" s="9"/>
      <c r="X18" s="9"/>
      <c r="Y18" s="9"/>
      <c r="Z18" s="9"/>
      <c r="AA18" s="9"/>
    </row>
    <row r="19" spans="1:27">
      <c r="A19" s="5" t="s">
        <v>230</v>
      </c>
      <c r="B19" s="9">
        <v>4.1942306930384312</v>
      </c>
      <c r="C19" s="9">
        <v>9.2047373373976598</v>
      </c>
      <c r="D19" s="9">
        <v>5.8487245148490565</v>
      </c>
      <c r="E19" s="24">
        <v>0.21766137592549012</v>
      </c>
      <c r="F19" s="13">
        <v>0.63842032139356586</v>
      </c>
      <c r="G19" s="13">
        <v>0.3562389043822432</v>
      </c>
      <c r="H19" s="24">
        <v>0.41051433135165599</v>
      </c>
      <c r="I19" s="13">
        <v>1.7870466881351184</v>
      </c>
      <c r="J19" s="13">
        <v>0.86528937822760976</v>
      </c>
      <c r="K19" s="24">
        <v>0</v>
      </c>
      <c r="L19" s="13">
        <v>0.39372554758428219</v>
      </c>
      <c r="M19" s="13">
        <v>0.13004109878699441</v>
      </c>
      <c r="N19" s="24">
        <v>0</v>
      </c>
      <c r="O19" s="13">
        <v>0.11094674576709605</v>
      </c>
      <c r="P19" s="13">
        <v>3.671659120206705E-2</v>
      </c>
      <c r="Q19" s="24">
        <v>0.29079143245787714</v>
      </c>
      <c r="R19" s="13">
        <v>0.17442486587739367</v>
      </c>
      <c r="S19" s="13">
        <v>0.25238844848750291</v>
      </c>
      <c r="T19" s="24">
        <v>0</v>
      </c>
      <c r="U19" s="13">
        <v>0</v>
      </c>
      <c r="V19" s="13">
        <v>0</v>
      </c>
      <c r="W19" s="9"/>
      <c r="X19" s="9"/>
      <c r="Y19" s="9"/>
      <c r="Z19" s="9"/>
      <c r="AA19" s="9"/>
    </row>
    <row r="20" spans="1:27">
      <c r="A20" s="5" t="s">
        <v>231</v>
      </c>
      <c r="B20" s="9">
        <v>1.8796993439352105</v>
      </c>
      <c r="C20" s="9">
        <v>1.7265572540976717</v>
      </c>
      <c r="D20" s="9">
        <v>1.8291310761971327</v>
      </c>
      <c r="E20" s="24">
        <v>0.34968611634537872</v>
      </c>
      <c r="F20" s="13">
        <v>1.235572556605355</v>
      </c>
      <c r="G20" s="13">
        <v>0.64145401505994826</v>
      </c>
      <c r="H20" s="24">
        <v>6.8724574862438007E-2</v>
      </c>
      <c r="I20" s="13">
        <v>1.0537381721458112</v>
      </c>
      <c r="J20" s="13">
        <v>0.39415071008583608</v>
      </c>
      <c r="K20" s="24">
        <v>0</v>
      </c>
      <c r="L20" s="13">
        <v>1.6696835850112177</v>
      </c>
      <c r="M20" s="13">
        <v>0.55146913720397517</v>
      </c>
      <c r="N20" s="24">
        <v>3.9390829539643945E-3</v>
      </c>
      <c r="O20" s="13">
        <v>1.1988096025652106</v>
      </c>
      <c r="P20" s="13">
        <v>0.39936818819391945</v>
      </c>
      <c r="Q20" s="24">
        <v>0</v>
      </c>
      <c r="R20" s="13">
        <v>0.47291786671911507</v>
      </c>
      <c r="S20" s="13">
        <v>0.15607109317225257</v>
      </c>
      <c r="T20" s="24">
        <v>0</v>
      </c>
      <c r="U20" s="13">
        <v>0.51769862331260463</v>
      </c>
      <c r="V20" s="13">
        <v>0.17077997574028331</v>
      </c>
      <c r="W20" s="9"/>
      <c r="X20" s="9"/>
      <c r="Y20" s="9"/>
      <c r="Z20" s="9"/>
      <c r="AA20" s="9"/>
    </row>
    <row r="21" spans="1:27">
      <c r="A21" s="5" t="s">
        <v>232</v>
      </c>
      <c r="B21" s="9">
        <v>0.61811485099530805</v>
      </c>
      <c r="C21" s="9">
        <v>1.9624999240454082</v>
      </c>
      <c r="D21" s="9">
        <v>1.0620373832605594</v>
      </c>
      <c r="E21" s="24">
        <v>0.60797259384368674</v>
      </c>
      <c r="F21" s="13">
        <v>0.57805216399810866</v>
      </c>
      <c r="G21" s="13">
        <v>0.5981182597575716</v>
      </c>
      <c r="H21" s="24">
        <v>0</v>
      </c>
      <c r="I21" s="13">
        <v>1.5295892948918917</v>
      </c>
      <c r="J21" s="13">
        <v>0.50534158522133643</v>
      </c>
      <c r="K21" s="24">
        <v>0.66306197967930158</v>
      </c>
      <c r="L21" s="13">
        <v>1.2712124810340428</v>
      </c>
      <c r="M21" s="13">
        <v>0.86392412822226083</v>
      </c>
      <c r="N21" s="24">
        <v>0.48200532796213347</v>
      </c>
      <c r="O21" s="13">
        <v>0.99348794290938758</v>
      </c>
      <c r="P21" s="13">
        <v>0.65127480901033052</v>
      </c>
      <c r="Q21" s="24">
        <v>0.23703914777497112</v>
      </c>
      <c r="R21" s="13">
        <v>2.0153335254849294</v>
      </c>
      <c r="S21" s="13">
        <v>0.82390711585727261</v>
      </c>
      <c r="T21" s="24">
        <v>0.95512467361040043</v>
      </c>
      <c r="U21" s="13">
        <v>0.55650589784765936</v>
      </c>
      <c r="V21" s="13">
        <v>0.82362711540021449</v>
      </c>
      <c r="W21" s="9"/>
      <c r="X21" s="9"/>
      <c r="Y21" s="9"/>
      <c r="Z21" s="9"/>
      <c r="AA21" s="9"/>
    </row>
    <row r="22" spans="1:27">
      <c r="A22" s="11" t="s">
        <v>233</v>
      </c>
      <c r="B22" s="12">
        <v>0.1661572491755117</v>
      </c>
      <c r="C22" s="12">
        <v>1.5366854862140986</v>
      </c>
      <c r="D22" s="12">
        <v>0.61871238216792279</v>
      </c>
      <c r="E22" s="25">
        <v>2.8625099702023756E-2</v>
      </c>
      <c r="F22" s="12">
        <v>0.92072097090148253</v>
      </c>
      <c r="G22" s="12">
        <v>0.32243808290495535</v>
      </c>
      <c r="H22" s="25">
        <v>0.86347744370383872</v>
      </c>
      <c r="I22" s="12">
        <v>2.1850439787230451</v>
      </c>
      <c r="J22" s="12">
        <v>1.3000930306541099</v>
      </c>
      <c r="K22" s="25">
        <v>0.90297736429711106</v>
      </c>
      <c r="L22" s="12">
        <v>0.72912152585974632</v>
      </c>
      <c r="M22" s="12">
        <v>0.84555562877691481</v>
      </c>
      <c r="N22" s="25">
        <v>1.1936807652274541</v>
      </c>
      <c r="O22" s="12">
        <v>1.60845234785295</v>
      </c>
      <c r="P22" s="12">
        <v>1.3309448060625413</v>
      </c>
      <c r="Q22" s="25">
        <v>0.2419429155989197</v>
      </c>
      <c r="R22" s="12">
        <v>5.110462680176215</v>
      </c>
      <c r="S22" s="12">
        <v>1.8486388246786092</v>
      </c>
      <c r="T22" s="25">
        <v>1.0929492529941176</v>
      </c>
      <c r="U22" s="12">
        <v>0.87200025560161576</v>
      </c>
      <c r="V22" s="12">
        <v>1.0200619345518074</v>
      </c>
      <c r="W22" s="9"/>
      <c r="X22" s="9"/>
      <c r="Y22" s="9"/>
      <c r="Z22" s="9"/>
      <c r="AA22" s="9"/>
    </row>
    <row r="23" spans="1:27">
      <c r="A23" s="5" t="s">
        <v>228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1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1:27">
      <c r="A25" s="3" t="s">
        <v>234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9"/>
      <c r="X25" s="9"/>
      <c r="Y25" s="9"/>
      <c r="Z25" s="9"/>
      <c r="AA25" s="9"/>
    </row>
    <row r="26" spans="1:27">
      <c r="A26" s="81"/>
      <c r="B26" s="120" t="s">
        <v>45</v>
      </c>
      <c r="C26" s="120"/>
      <c r="D26" s="120"/>
      <c r="E26" s="123" t="s">
        <v>107</v>
      </c>
      <c r="F26" s="124"/>
      <c r="G26" s="124"/>
      <c r="H26" s="123" t="s">
        <v>108</v>
      </c>
      <c r="I26" s="124"/>
      <c r="J26" s="124"/>
      <c r="K26" s="123" t="s">
        <v>72</v>
      </c>
      <c r="L26" s="124"/>
      <c r="M26" s="124"/>
      <c r="N26" s="123" t="s">
        <v>109</v>
      </c>
      <c r="O26" s="124"/>
      <c r="P26" s="124"/>
      <c r="Q26" s="123" t="s">
        <v>160</v>
      </c>
      <c r="R26" s="124"/>
      <c r="S26" s="124"/>
      <c r="T26" s="123" t="s">
        <v>162</v>
      </c>
      <c r="U26" s="124"/>
      <c r="V26" s="124"/>
      <c r="W26" s="9"/>
      <c r="X26" s="9"/>
      <c r="Y26" s="9"/>
      <c r="Z26" s="9"/>
      <c r="AA26" s="9"/>
    </row>
    <row r="27" spans="1:27">
      <c r="A27" s="8"/>
      <c r="B27" s="8" t="s">
        <v>46</v>
      </c>
      <c r="C27" s="8" t="s">
        <v>47</v>
      </c>
      <c r="D27" s="8" t="s">
        <v>48</v>
      </c>
      <c r="E27" s="22" t="s">
        <v>46</v>
      </c>
      <c r="F27" s="23" t="s">
        <v>47</v>
      </c>
      <c r="G27" s="23" t="s">
        <v>48</v>
      </c>
      <c r="H27" s="22" t="s">
        <v>46</v>
      </c>
      <c r="I27" s="23" t="s">
        <v>47</v>
      </c>
      <c r="J27" s="23" t="s">
        <v>48</v>
      </c>
      <c r="K27" s="22" t="s">
        <v>46</v>
      </c>
      <c r="L27" s="23" t="s">
        <v>47</v>
      </c>
      <c r="M27" s="23" t="s">
        <v>48</v>
      </c>
      <c r="N27" s="22" t="s">
        <v>46</v>
      </c>
      <c r="O27" s="23" t="s">
        <v>47</v>
      </c>
      <c r="P27" s="23" t="s">
        <v>48</v>
      </c>
      <c r="Q27" s="22" t="s">
        <v>46</v>
      </c>
      <c r="R27" s="23" t="s">
        <v>47</v>
      </c>
      <c r="S27" s="23" t="s">
        <v>48</v>
      </c>
      <c r="T27" s="22" t="s">
        <v>46</v>
      </c>
      <c r="U27" s="23" t="s">
        <v>47</v>
      </c>
      <c r="V27" s="23" t="s">
        <v>48</v>
      </c>
      <c r="W27" s="9"/>
      <c r="X27" s="9"/>
      <c r="Y27" s="9"/>
      <c r="Z27" s="9"/>
      <c r="AA27" s="9"/>
    </row>
    <row r="28" spans="1:27">
      <c r="A28" s="5" t="s">
        <v>230</v>
      </c>
      <c r="B28" s="9">
        <v>61.156416932102509</v>
      </c>
      <c r="C28" s="9">
        <v>63.786771724005746</v>
      </c>
      <c r="D28" s="9">
        <v>62.495684902480328</v>
      </c>
      <c r="E28" s="24">
        <v>18.079010447461581</v>
      </c>
      <c r="F28" s="13">
        <v>18.928686987239757</v>
      </c>
      <c r="G28" s="13">
        <v>18.571043472805773</v>
      </c>
      <c r="H28" s="24">
        <v>30.573421659514814</v>
      </c>
      <c r="I28" s="13">
        <v>27.260605679672818</v>
      </c>
      <c r="J28" s="13">
        <v>28.23245521407393</v>
      </c>
      <c r="K28" s="24">
        <v>0</v>
      </c>
      <c r="L28" s="13">
        <v>9.6794563409717558</v>
      </c>
      <c r="M28" s="13">
        <v>5.4358703053061479</v>
      </c>
      <c r="N28" s="24">
        <v>0</v>
      </c>
      <c r="O28" s="13">
        <v>2.8362819513727553</v>
      </c>
      <c r="P28" s="13">
        <v>1.5182783145928682</v>
      </c>
      <c r="Q28" s="24">
        <v>37.776233402744865</v>
      </c>
      <c r="R28" s="13">
        <v>2.2365070842014001</v>
      </c>
      <c r="S28" s="13">
        <v>8.1691394050675221</v>
      </c>
      <c r="T28" s="24">
        <v>0</v>
      </c>
      <c r="U28" s="13">
        <v>0</v>
      </c>
      <c r="V28" s="13">
        <v>0</v>
      </c>
      <c r="W28" s="9"/>
      <c r="X28" s="9"/>
      <c r="Y28" s="9"/>
      <c r="Z28" s="9"/>
      <c r="AA28" s="9"/>
    </row>
    <row r="29" spans="1:27">
      <c r="A29" s="5" t="s">
        <v>231</v>
      </c>
      <c r="B29" s="9">
        <v>27.408048149450693</v>
      </c>
      <c r="C29" s="9">
        <v>11.964655741788986</v>
      </c>
      <c r="D29" s="9">
        <v>19.544910876401726</v>
      </c>
      <c r="E29" s="24">
        <v>29.04501969566024</v>
      </c>
      <c r="F29" s="13">
        <v>36.633805958674252</v>
      </c>
      <c r="G29" s="13">
        <v>33.439554896851085</v>
      </c>
      <c r="H29" s="24">
        <v>5.1183241245731814</v>
      </c>
      <c r="I29" s="13">
        <v>16.074309077208742</v>
      </c>
      <c r="J29" s="13">
        <v>12.860255251124421</v>
      </c>
      <c r="K29" s="24">
        <v>0</v>
      </c>
      <c r="L29" s="13">
        <v>41.047957043970264</v>
      </c>
      <c r="M29" s="13">
        <v>23.052056120581593</v>
      </c>
      <c r="N29" s="24">
        <v>0.23452154742099046</v>
      </c>
      <c r="O29" s="13">
        <v>30.646793787226638</v>
      </c>
      <c r="P29" s="13">
        <v>16.514388722418637</v>
      </c>
      <c r="Q29" s="24">
        <v>0</v>
      </c>
      <c r="R29" s="13">
        <v>6.0638381680406699</v>
      </c>
      <c r="S29" s="13">
        <v>5.0516040843626149</v>
      </c>
      <c r="T29" s="24">
        <v>0</v>
      </c>
      <c r="U29" s="13">
        <v>25.82482899222617</v>
      </c>
      <c r="V29" s="13">
        <v>8.3972918417465667</v>
      </c>
      <c r="W29" s="9"/>
      <c r="X29" s="9"/>
      <c r="Y29" s="9"/>
      <c r="Z29" s="9"/>
      <c r="AA29" s="9"/>
    </row>
    <row r="30" spans="1:27">
      <c r="A30" s="5" t="s">
        <v>232</v>
      </c>
      <c r="B30" s="9">
        <v>9.0127826307066456</v>
      </c>
      <c r="C30" s="9">
        <v>13.59968569172166</v>
      </c>
      <c r="D30" s="9">
        <v>11.348244132613178</v>
      </c>
      <c r="E30" s="24">
        <v>50.498361636898572</v>
      </c>
      <c r="F30" s="13">
        <v>17.13881608707679</v>
      </c>
      <c r="G30" s="13">
        <v>31.180424336580302</v>
      </c>
      <c r="H30" s="24">
        <v>0</v>
      </c>
      <c r="I30" s="13">
        <v>23.333207182969748</v>
      </c>
      <c r="J30" s="13">
        <v>16.48816457425372</v>
      </c>
      <c r="K30" s="24">
        <v>42.340058838859449</v>
      </c>
      <c r="L30" s="13">
        <v>31.251834649194134</v>
      </c>
      <c r="M30" s="13">
        <v>36.113040865128099</v>
      </c>
      <c r="N30" s="24">
        <v>28.697195946349524</v>
      </c>
      <c r="O30" s="13">
        <v>25.39787807112079</v>
      </c>
      <c r="P30" s="13">
        <v>26.93105179397288</v>
      </c>
      <c r="Q30" s="24">
        <v>30.793363120256796</v>
      </c>
      <c r="R30" s="13">
        <v>25.840969887538243</v>
      </c>
      <c r="S30" s="13">
        <v>26.667670912040361</v>
      </c>
      <c r="T30" s="24">
        <v>46.635263561696348</v>
      </c>
      <c r="U30" s="13">
        <v>27.760687392060088</v>
      </c>
      <c r="V30" s="13">
        <v>40.497940269703932</v>
      </c>
      <c r="W30" s="9"/>
      <c r="X30" s="9"/>
      <c r="Y30" s="9"/>
      <c r="Z30" s="9"/>
      <c r="AA30" s="9"/>
    </row>
    <row r="31" spans="1:27">
      <c r="A31" s="11" t="s">
        <v>233</v>
      </c>
      <c r="B31" s="12">
        <v>2.4227522877401557</v>
      </c>
      <c r="C31" s="12">
        <v>10.648886842483604</v>
      </c>
      <c r="D31" s="12">
        <v>6.6111600885047679</v>
      </c>
      <c r="E31" s="25">
        <v>2.3776082199796078</v>
      </c>
      <c r="F31" s="12">
        <v>27.2986909670092</v>
      </c>
      <c r="G31" s="12">
        <v>16.80897729376284</v>
      </c>
      <c r="H31" s="25">
        <v>64.308254215912001</v>
      </c>
      <c r="I31" s="12">
        <v>33.331878060148696</v>
      </c>
      <c r="J31" s="12">
        <v>42.419124960547933</v>
      </c>
      <c r="K31" s="25">
        <v>57.659941161140551</v>
      </c>
      <c r="L31" s="12">
        <v>17.924922627255658</v>
      </c>
      <c r="M31" s="12">
        <v>35.345216064973648</v>
      </c>
      <c r="N31" s="25">
        <v>71.06828250622948</v>
      </c>
      <c r="O31" s="12">
        <v>41.119046190279818</v>
      </c>
      <c r="P31" s="12">
        <v>55.036281169015616</v>
      </c>
      <c r="Q31" s="25">
        <v>31.430403476998343</v>
      </c>
      <c r="R31" s="12">
        <v>65.527274051596734</v>
      </c>
      <c r="S31" s="12">
        <v>59.835497063834552</v>
      </c>
      <c r="T31" s="25">
        <v>53.364736438303652</v>
      </c>
      <c r="U31" s="12">
        <v>43.498777991710668</v>
      </c>
      <c r="V31" s="12">
        <v>50.156686836134952</v>
      </c>
      <c r="W31" s="9"/>
      <c r="X31" s="9"/>
      <c r="Y31" s="9"/>
      <c r="Z31" s="9"/>
      <c r="AA31" s="9"/>
    </row>
    <row r="32" spans="1:27">
      <c r="A32" s="5" t="s">
        <v>228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1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1:27">
      <c r="A34" s="3" t="s">
        <v>235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9"/>
      <c r="X34" s="9"/>
      <c r="Y34" s="9"/>
      <c r="Z34" s="9"/>
      <c r="AA34" s="9"/>
    </row>
    <row r="35" spans="1:27">
      <c r="A35" s="81"/>
      <c r="B35" s="120" t="s">
        <v>45</v>
      </c>
      <c r="C35" s="120"/>
      <c r="D35" s="120"/>
      <c r="E35" s="123" t="s">
        <v>107</v>
      </c>
      <c r="F35" s="124"/>
      <c r="G35" s="124"/>
      <c r="H35" s="123" t="s">
        <v>108</v>
      </c>
      <c r="I35" s="124"/>
      <c r="J35" s="124"/>
      <c r="K35" s="123" t="s">
        <v>72</v>
      </c>
      <c r="L35" s="124"/>
      <c r="M35" s="124"/>
      <c r="N35" s="123" t="s">
        <v>109</v>
      </c>
      <c r="O35" s="124"/>
      <c r="P35" s="124"/>
      <c r="Q35" s="123" t="s">
        <v>109</v>
      </c>
      <c r="R35" s="124"/>
      <c r="S35" s="124"/>
      <c r="T35" s="123" t="s">
        <v>109</v>
      </c>
      <c r="U35" s="124"/>
      <c r="V35" s="124"/>
      <c r="W35" s="9"/>
      <c r="X35" s="9"/>
      <c r="Y35" s="9"/>
      <c r="Z35" s="9"/>
      <c r="AA35" s="9"/>
    </row>
    <row r="36" spans="1:27">
      <c r="A36" s="8"/>
      <c r="B36" s="8" t="s">
        <v>204</v>
      </c>
      <c r="C36" s="8" t="s">
        <v>205</v>
      </c>
      <c r="D36" s="8" t="s">
        <v>236</v>
      </c>
      <c r="E36" s="22" t="s">
        <v>204</v>
      </c>
      <c r="F36" s="23" t="s">
        <v>205</v>
      </c>
      <c r="G36" s="23" t="s">
        <v>236</v>
      </c>
      <c r="H36" s="22" t="s">
        <v>204</v>
      </c>
      <c r="I36" s="23" t="s">
        <v>205</v>
      </c>
      <c r="J36" s="23" t="s">
        <v>236</v>
      </c>
      <c r="K36" s="22" t="s">
        <v>204</v>
      </c>
      <c r="L36" s="23" t="s">
        <v>205</v>
      </c>
      <c r="M36" s="23" t="s">
        <v>236</v>
      </c>
      <c r="N36" s="22" t="s">
        <v>204</v>
      </c>
      <c r="O36" s="23" t="s">
        <v>205</v>
      </c>
      <c r="P36" s="23" t="s">
        <v>236</v>
      </c>
      <c r="Q36" s="22" t="s">
        <v>204</v>
      </c>
      <c r="R36" s="23" t="s">
        <v>205</v>
      </c>
      <c r="S36" s="23" t="s">
        <v>236</v>
      </c>
      <c r="T36" s="22" t="s">
        <v>204</v>
      </c>
      <c r="U36" s="23" t="s">
        <v>205</v>
      </c>
      <c r="V36" s="23" t="s">
        <v>236</v>
      </c>
      <c r="W36" s="9"/>
      <c r="X36" s="9"/>
      <c r="Y36" s="9"/>
      <c r="Z36" s="9"/>
      <c r="AA36" s="9"/>
    </row>
    <row r="37" spans="1:27">
      <c r="A37" s="5" t="s">
        <v>230</v>
      </c>
      <c r="B37" s="9">
        <v>4.3737069447506638</v>
      </c>
      <c r="C37" s="9">
        <v>6.8864873893422791</v>
      </c>
      <c r="D37" s="9">
        <v>5.8487245148490565</v>
      </c>
      <c r="E37" s="24">
        <v>0.48979758886096081</v>
      </c>
      <c r="F37" s="13">
        <v>0.26666493666510921</v>
      </c>
      <c r="G37" s="13">
        <v>0.3562389043822432</v>
      </c>
      <c r="H37" s="24">
        <v>8.2315454188993373E-2</v>
      </c>
      <c r="I37" s="13">
        <v>1.3739904242855021</v>
      </c>
      <c r="J37" s="13">
        <v>0.86528937822760976</v>
      </c>
      <c r="K37" s="24">
        <v>3.2513519941736825E-2</v>
      </c>
      <c r="L37" s="13">
        <v>0.19248678186622464</v>
      </c>
      <c r="M37" s="13">
        <v>0.13004109878699441</v>
      </c>
      <c r="N37" s="24">
        <v>3.3077091540638662E-2</v>
      </c>
      <c r="O37" s="13">
        <v>3.9103744235535143E-2</v>
      </c>
      <c r="P37" s="13">
        <v>3.671659120206705E-2</v>
      </c>
      <c r="Q37" s="24">
        <v>0</v>
      </c>
      <c r="R37" s="13">
        <v>0.41814797474053561</v>
      </c>
      <c r="S37" s="13">
        <v>0.25238844848750291</v>
      </c>
      <c r="T37" s="24">
        <v>0</v>
      </c>
      <c r="U37" s="13">
        <v>0</v>
      </c>
      <c r="V37" s="13">
        <v>0</v>
      </c>
      <c r="W37" s="9"/>
      <c r="X37" s="9"/>
      <c r="Y37" s="9"/>
      <c r="Z37" s="9"/>
      <c r="AA37" s="9"/>
    </row>
    <row r="38" spans="1:27">
      <c r="A38" s="5" t="s">
        <v>231</v>
      </c>
      <c r="B38" s="9">
        <v>1.9628141498128739</v>
      </c>
      <c r="C38" s="9">
        <v>1.7353470923617291</v>
      </c>
      <c r="D38" s="9">
        <v>1.8291310761971327</v>
      </c>
      <c r="E38" s="24">
        <v>0.35629280258333745</v>
      </c>
      <c r="F38" s="13">
        <v>0.83288042905087101</v>
      </c>
      <c r="G38" s="13">
        <v>0.64145401505994826</v>
      </c>
      <c r="H38" s="24">
        <v>0.29122126364493006</v>
      </c>
      <c r="I38" s="13">
        <v>0.46106128365146914</v>
      </c>
      <c r="J38" s="13">
        <v>0.39415071008583608</v>
      </c>
      <c r="K38" s="24">
        <v>0.40670938636260051</v>
      </c>
      <c r="L38" s="13">
        <v>0.64420611270422734</v>
      </c>
      <c r="M38" s="13">
        <v>0.55146913720397517</v>
      </c>
      <c r="N38" s="24">
        <v>0.16278013705836789</v>
      </c>
      <c r="O38" s="13">
        <v>0.55426722361174285</v>
      </c>
      <c r="P38" s="13">
        <v>0.39936818819391945</v>
      </c>
      <c r="Q38" s="24">
        <v>1.8510883064779861E-2</v>
      </c>
      <c r="R38" s="13">
        <v>0.24641704678747858</v>
      </c>
      <c r="S38" s="13">
        <v>0.15607109317225257</v>
      </c>
      <c r="T38" s="24">
        <v>0.38934989654250024</v>
      </c>
      <c r="U38" s="13">
        <v>2.6310010603161935E-2</v>
      </c>
      <c r="V38" s="13">
        <v>0.17077997574028331</v>
      </c>
      <c r="W38" s="9"/>
      <c r="X38" s="9"/>
      <c r="Y38" s="9"/>
      <c r="Z38" s="9"/>
      <c r="AA38" s="9"/>
    </row>
    <row r="39" spans="1:27">
      <c r="A39" s="5" t="s">
        <v>232</v>
      </c>
      <c r="B39" s="9">
        <v>0.4082512018626257</v>
      </c>
      <c r="C39" s="9">
        <v>1.5218398093148005</v>
      </c>
      <c r="D39" s="9">
        <v>1.0620373832605594</v>
      </c>
      <c r="E39" s="24">
        <v>0.46867062195439052</v>
      </c>
      <c r="F39" s="13">
        <v>0.68505415763439215</v>
      </c>
      <c r="G39" s="13">
        <v>0.5981182597575716</v>
      </c>
      <c r="H39" s="24">
        <v>0.35787095941825825</v>
      </c>
      <c r="I39" s="13">
        <v>0.60119888920585562</v>
      </c>
      <c r="J39" s="13">
        <v>0.50534158522133643</v>
      </c>
      <c r="K39" s="24">
        <v>0.14535060471939365</v>
      </c>
      <c r="L39" s="13">
        <v>1.3240048137171856</v>
      </c>
      <c r="M39" s="13">
        <v>0.86392412822226083</v>
      </c>
      <c r="N39" s="24">
        <v>0.65520487770322222</v>
      </c>
      <c r="O39" s="13">
        <v>0.64879420630329454</v>
      </c>
      <c r="P39" s="13">
        <v>0.65127480901033052</v>
      </c>
      <c r="Q39" s="24">
        <v>2.6691578426663202E-2</v>
      </c>
      <c r="R39" s="13">
        <v>1.3474912553450531</v>
      </c>
      <c r="S39" s="13">
        <v>0.82390711585727261</v>
      </c>
      <c r="T39" s="24">
        <v>1.4451283260466667</v>
      </c>
      <c r="U39" s="13">
        <v>0.41285679213414855</v>
      </c>
      <c r="V39" s="13">
        <v>0.82362711540021449</v>
      </c>
      <c r="W39" s="9"/>
      <c r="X39" s="9"/>
      <c r="Y39" s="9"/>
      <c r="Z39" s="9"/>
      <c r="AA39" s="9"/>
    </row>
    <row r="40" spans="1:27">
      <c r="A40" s="11" t="s">
        <v>233</v>
      </c>
      <c r="B40" s="12">
        <v>0.27603768446522453</v>
      </c>
      <c r="C40" s="12">
        <v>0.85971977225696194</v>
      </c>
      <c r="D40" s="12">
        <v>0.61871238216792279</v>
      </c>
      <c r="E40" s="25">
        <v>0.10762871547821713</v>
      </c>
      <c r="F40" s="12">
        <v>0.46661757841906765</v>
      </c>
      <c r="G40" s="12">
        <v>0.32243808290495535</v>
      </c>
      <c r="H40" s="25">
        <v>1.462794052968551</v>
      </c>
      <c r="I40" s="12">
        <v>1.1945804997886906</v>
      </c>
      <c r="J40" s="12">
        <v>1.3000930306541099</v>
      </c>
      <c r="K40" s="25">
        <v>1.5438681607264022</v>
      </c>
      <c r="L40" s="12">
        <v>0.39867838673174327</v>
      </c>
      <c r="M40" s="12">
        <v>0.84555562877691481</v>
      </c>
      <c r="N40" s="25">
        <v>1.6794861664576872</v>
      </c>
      <c r="O40" s="12">
        <v>1.1030174779106361</v>
      </c>
      <c r="P40" s="12">
        <v>1.3309448060625413</v>
      </c>
      <c r="Q40" s="25">
        <v>0.60032986706130165</v>
      </c>
      <c r="R40" s="12">
        <v>2.6685288452299352</v>
      </c>
      <c r="S40" s="12">
        <v>1.8486388246786092</v>
      </c>
      <c r="T40" s="25">
        <v>1.7343952637494133</v>
      </c>
      <c r="U40" s="12">
        <v>0.54794203268052732</v>
      </c>
      <c r="V40" s="12">
        <v>1.0200619345518074</v>
      </c>
      <c r="W40" s="9"/>
      <c r="X40" s="9"/>
      <c r="Y40" s="9"/>
      <c r="Z40" s="9"/>
      <c r="AA40" s="9"/>
    </row>
    <row r="41" spans="1:27">
      <c r="A41" s="5" t="s">
        <v>228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1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1:27">
      <c r="A43" s="3" t="s">
        <v>237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9"/>
      <c r="X43" s="9"/>
      <c r="Y43" s="9"/>
      <c r="Z43" s="9"/>
      <c r="AA43" s="9"/>
    </row>
    <row r="44" spans="1:27">
      <c r="A44" s="81"/>
      <c r="B44" s="120" t="s">
        <v>45</v>
      </c>
      <c r="C44" s="120"/>
      <c r="D44" s="120"/>
      <c r="E44" s="123" t="s">
        <v>107</v>
      </c>
      <c r="F44" s="124"/>
      <c r="G44" s="124"/>
      <c r="H44" s="123" t="s">
        <v>108</v>
      </c>
      <c r="I44" s="124"/>
      <c r="J44" s="124"/>
      <c r="K44" s="123" t="s">
        <v>72</v>
      </c>
      <c r="L44" s="124"/>
      <c r="M44" s="124"/>
      <c r="N44" s="123" t="s">
        <v>109</v>
      </c>
      <c r="O44" s="124"/>
      <c r="P44" s="124"/>
      <c r="Q44" s="123" t="s">
        <v>160</v>
      </c>
      <c r="R44" s="124"/>
      <c r="S44" s="124"/>
      <c r="T44" s="123" t="s">
        <v>162</v>
      </c>
      <c r="U44" s="124"/>
      <c r="V44" s="124"/>
      <c r="W44" s="9"/>
      <c r="X44" s="9"/>
      <c r="Y44" s="9"/>
      <c r="Z44" s="9"/>
      <c r="AA44" s="9"/>
    </row>
    <row r="45" spans="1:27">
      <c r="A45" s="8"/>
      <c r="B45" s="8" t="s">
        <v>204</v>
      </c>
      <c r="C45" s="8" t="s">
        <v>205</v>
      </c>
      <c r="D45" s="8" t="s">
        <v>236</v>
      </c>
      <c r="E45" s="22" t="s">
        <v>204</v>
      </c>
      <c r="F45" s="23" t="s">
        <v>205</v>
      </c>
      <c r="G45" s="23" t="s">
        <v>236</v>
      </c>
      <c r="H45" s="22" t="s">
        <v>204</v>
      </c>
      <c r="I45" s="23" t="s">
        <v>205</v>
      </c>
      <c r="J45" s="23" t="s">
        <v>236</v>
      </c>
      <c r="K45" s="22" t="s">
        <v>204</v>
      </c>
      <c r="L45" s="23" t="s">
        <v>205</v>
      </c>
      <c r="M45" s="23" t="s">
        <v>236</v>
      </c>
      <c r="N45" s="22" t="s">
        <v>204</v>
      </c>
      <c r="O45" s="23" t="s">
        <v>205</v>
      </c>
      <c r="P45" s="23" t="s">
        <v>236</v>
      </c>
      <c r="Q45" s="22" t="s">
        <v>204</v>
      </c>
      <c r="R45" s="23" t="s">
        <v>205</v>
      </c>
      <c r="S45" s="23" t="s">
        <v>236</v>
      </c>
      <c r="T45" s="22" t="s">
        <v>204</v>
      </c>
      <c r="U45" s="23" t="s">
        <v>205</v>
      </c>
      <c r="V45" s="23" t="s">
        <v>236</v>
      </c>
      <c r="W45" s="9"/>
      <c r="X45" s="9"/>
      <c r="Y45" s="9"/>
      <c r="Z45" s="9"/>
      <c r="AA45" s="9"/>
    </row>
    <row r="46" spans="1:27">
      <c r="A46" s="5" t="s">
        <v>230</v>
      </c>
      <c r="B46" s="9">
        <v>62.296329863001958</v>
      </c>
      <c r="C46" s="9">
        <v>62.585120097863097</v>
      </c>
      <c r="D46" s="9">
        <v>62.495684902480328</v>
      </c>
      <c r="E46" s="24">
        <v>34.434837296504973</v>
      </c>
      <c r="F46" s="13">
        <v>11.845367399506362</v>
      </c>
      <c r="G46" s="13">
        <v>18.571043472805773</v>
      </c>
      <c r="H46" s="24">
        <v>3.7514989189582213</v>
      </c>
      <c r="I46" s="13">
        <v>37.842311790451689</v>
      </c>
      <c r="J46" s="13">
        <v>28.23245521407393</v>
      </c>
      <c r="K46" s="24">
        <v>1.5275739228974148</v>
      </c>
      <c r="L46" s="13">
        <v>7.5146475752666255</v>
      </c>
      <c r="M46" s="13">
        <v>5.4358703053061479</v>
      </c>
      <c r="N46" s="24">
        <v>1.3071116602159687</v>
      </c>
      <c r="O46" s="13">
        <v>1.6674071932591858</v>
      </c>
      <c r="P46" s="13">
        <v>1.5182783145928682</v>
      </c>
      <c r="Q46" s="24">
        <v>0</v>
      </c>
      <c r="R46" s="13">
        <v>8.9067768814505257</v>
      </c>
      <c r="S46" s="13">
        <v>8.1691394050675221</v>
      </c>
      <c r="T46" s="24">
        <v>0</v>
      </c>
      <c r="U46" s="13">
        <v>0</v>
      </c>
      <c r="V46" s="13">
        <v>0</v>
      </c>
      <c r="W46" s="9"/>
      <c r="X46" s="9"/>
      <c r="Y46" s="9"/>
      <c r="Z46" s="9"/>
      <c r="AA46" s="9"/>
    </row>
    <row r="47" spans="1:27">
      <c r="A47" s="5" t="s">
        <v>231</v>
      </c>
      <c r="B47" s="9">
        <v>27.957089782447976</v>
      </c>
      <c r="C47" s="9">
        <v>15.771016491661545</v>
      </c>
      <c r="D47" s="9">
        <v>19.544910876401726</v>
      </c>
      <c r="E47" s="24">
        <v>25.048887470852311</v>
      </c>
      <c r="F47" s="13">
        <v>36.996895074945598</v>
      </c>
      <c r="G47" s="13">
        <v>33.439554896851085</v>
      </c>
      <c r="H47" s="24">
        <v>13.272310363898661</v>
      </c>
      <c r="I47" s="13">
        <v>12.698505420456506</v>
      </c>
      <c r="J47" s="13">
        <v>12.860255251124421</v>
      </c>
      <c r="K47" s="24">
        <v>19.108317214451993</v>
      </c>
      <c r="L47" s="13">
        <v>25.149684855603063</v>
      </c>
      <c r="M47" s="13">
        <v>23.052056120581593</v>
      </c>
      <c r="N47" s="24">
        <v>6.4326035116822107</v>
      </c>
      <c r="O47" s="13">
        <v>23.634288063856811</v>
      </c>
      <c r="P47" s="13">
        <v>16.514388722418637</v>
      </c>
      <c r="Q47" s="24">
        <v>2.8675377275496721</v>
      </c>
      <c r="R47" s="13">
        <v>5.2488157018670423</v>
      </c>
      <c r="S47" s="13">
        <v>5.0516040843626149</v>
      </c>
      <c r="T47" s="24">
        <v>10.909602092450369</v>
      </c>
      <c r="U47" s="13">
        <v>2.5815943696382644</v>
      </c>
      <c r="V47" s="13">
        <v>8.3972918417465667</v>
      </c>
      <c r="W47" s="9"/>
      <c r="X47" s="9"/>
      <c r="Y47" s="9"/>
      <c r="Z47" s="9"/>
      <c r="AA47" s="9"/>
    </row>
    <row r="48" spans="1:27">
      <c r="A48" s="5" t="s">
        <v>232</v>
      </c>
      <c r="B48" s="9">
        <v>5.814873254991479</v>
      </c>
      <c r="C48" s="9">
        <v>13.830639896775089</v>
      </c>
      <c r="D48" s="9">
        <v>11.348244132613178</v>
      </c>
      <c r="E48" s="24">
        <v>32.94952237348091</v>
      </c>
      <c r="F48" s="13">
        <v>30.430390613857039</v>
      </c>
      <c r="G48" s="13">
        <v>31.180424336580302</v>
      </c>
      <c r="H48" s="24">
        <v>16.30984765390086</v>
      </c>
      <c r="I48" s="13">
        <v>16.55816184107104</v>
      </c>
      <c r="J48" s="13">
        <v>16.48816457425372</v>
      </c>
      <c r="K48" s="24">
        <v>6.8289681906048001</v>
      </c>
      <c r="L48" s="13">
        <v>51.688897630154621</v>
      </c>
      <c r="M48" s="13">
        <v>36.113040865128099</v>
      </c>
      <c r="N48" s="24">
        <v>25.89181501717135</v>
      </c>
      <c r="O48" s="13">
        <v>27.664975507688567</v>
      </c>
      <c r="P48" s="13">
        <v>26.93105179397288</v>
      </c>
      <c r="Q48" s="24">
        <v>4.1348166847823959</v>
      </c>
      <c r="R48" s="13">
        <v>28.702288869176723</v>
      </c>
      <c r="S48" s="13">
        <v>26.667670912040361</v>
      </c>
      <c r="T48" s="24">
        <v>40.492562473243325</v>
      </c>
      <c r="U48" s="13">
        <v>40.510389224713656</v>
      </c>
      <c r="V48" s="13">
        <v>40.497940269703932</v>
      </c>
      <c r="W48" s="9"/>
      <c r="X48" s="9"/>
      <c r="Y48" s="9"/>
      <c r="Z48" s="9"/>
      <c r="AA48" s="9"/>
    </row>
    <row r="49" spans="1:81">
      <c r="A49" s="11" t="s">
        <v>233</v>
      </c>
      <c r="B49" s="12">
        <v>3.9317070995585857</v>
      </c>
      <c r="C49" s="12">
        <v>7.8132235137002688</v>
      </c>
      <c r="D49" s="12">
        <v>6.6111600885047679</v>
      </c>
      <c r="E49" s="25">
        <v>7.566752859161805</v>
      </c>
      <c r="F49" s="12">
        <v>20.727346911691001</v>
      </c>
      <c r="G49" s="12">
        <v>16.80897729376284</v>
      </c>
      <c r="H49" s="25">
        <v>66.666343063242252</v>
      </c>
      <c r="I49" s="12">
        <v>32.901020948020765</v>
      </c>
      <c r="J49" s="12">
        <v>42.419124960547933</v>
      </c>
      <c r="K49" s="25">
        <v>72.535140672045785</v>
      </c>
      <c r="L49" s="12">
        <v>15.564328849588374</v>
      </c>
      <c r="M49" s="12">
        <v>35.345216064973648</v>
      </c>
      <c r="N49" s="25">
        <v>66.368469810930463</v>
      </c>
      <c r="O49" s="12">
        <v>47.033329235195438</v>
      </c>
      <c r="P49" s="12">
        <v>55.036281169015616</v>
      </c>
      <c r="Q49" s="25">
        <v>92.997645587667932</v>
      </c>
      <c r="R49" s="12">
        <v>56.841100428445444</v>
      </c>
      <c r="S49" s="12">
        <v>59.835497063834552</v>
      </c>
      <c r="T49" s="25">
        <v>48.597835434306305</v>
      </c>
      <c r="U49" s="12">
        <v>53.76524121530354</v>
      </c>
      <c r="V49" s="12">
        <v>50.156686836134952</v>
      </c>
      <c r="W49" s="9"/>
      <c r="X49" s="9"/>
      <c r="Y49" s="9"/>
      <c r="Z49" s="9"/>
      <c r="AA49" s="9"/>
    </row>
    <row r="50" spans="1:81">
      <c r="A50" s="5" t="s">
        <v>228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1:81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1:81">
      <c r="A52" s="3" t="s">
        <v>238</v>
      </c>
      <c r="B52" s="78"/>
      <c r="C52" s="78"/>
      <c r="D52" s="78"/>
      <c r="E52" s="78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1"/>
      <c r="BF52" s="31"/>
      <c r="BG52" s="31"/>
      <c r="BH52" s="31"/>
      <c r="BI52" s="31"/>
      <c r="BJ52" s="31"/>
      <c r="BK52" s="31"/>
      <c r="BL52" s="31"/>
      <c r="BM52" s="31"/>
      <c r="BN52" s="31"/>
      <c r="BO52" s="31"/>
      <c r="BP52" s="31"/>
      <c r="BQ52" s="31"/>
      <c r="BR52" s="31"/>
      <c r="BS52" s="31"/>
      <c r="BT52" s="31"/>
      <c r="BU52" s="31"/>
    </row>
    <row r="53" spans="1:81">
      <c r="A53" s="79"/>
      <c r="B53" s="129" t="s">
        <v>45</v>
      </c>
      <c r="C53" s="129"/>
      <c r="D53" s="129"/>
      <c r="E53" s="129" t="s">
        <v>106</v>
      </c>
      <c r="F53" s="129"/>
      <c r="G53" s="129"/>
      <c r="H53" s="129" t="s">
        <v>76</v>
      </c>
      <c r="I53" s="129"/>
      <c r="J53" s="129"/>
      <c r="K53" s="129" t="s">
        <v>107</v>
      </c>
      <c r="L53" s="129"/>
      <c r="M53" s="129"/>
      <c r="N53" s="129" t="s">
        <v>108</v>
      </c>
      <c r="O53" s="129"/>
      <c r="P53" s="129"/>
      <c r="Q53" s="129" t="s">
        <v>72</v>
      </c>
      <c r="R53" s="129"/>
      <c r="S53" s="129"/>
      <c r="T53" s="129" t="s">
        <v>109</v>
      </c>
      <c r="U53" s="129"/>
      <c r="V53" s="129"/>
      <c r="W53" s="129" t="s">
        <v>160</v>
      </c>
      <c r="X53" s="129"/>
      <c r="Y53" s="129"/>
      <c r="Z53" s="129" t="s">
        <v>162</v>
      </c>
      <c r="AA53" s="129"/>
      <c r="AB53" s="129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31"/>
      <c r="BH53" s="31"/>
      <c r="BI53" s="31"/>
      <c r="BJ53" s="31"/>
      <c r="BK53" s="31"/>
      <c r="BL53" s="31"/>
      <c r="BM53" s="31"/>
      <c r="BN53" s="31"/>
      <c r="BO53" s="31"/>
      <c r="BP53" s="31"/>
      <c r="BQ53" s="31"/>
      <c r="BR53" s="31"/>
      <c r="BS53" s="31"/>
      <c r="BT53" s="31"/>
      <c r="BU53" s="31"/>
    </row>
    <row r="54" spans="1:81">
      <c r="A54" s="8"/>
      <c r="B54" s="75" t="s">
        <v>46</v>
      </c>
      <c r="C54" s="75" t="s">
        <v>47</v>
      </c>
      <c r="D54" s="75" t="s">
        <v>48</v>
      </c>
      <c r="E54" s="75" t="s">
        <v>46</v>
      </c>
      <c r="F54" s="75" t="s">
        <v>47</v>
      </c>
      <c r="G54" s="75" t="s">
        <v>48</v>
      </c>
      <c r="H54" s="75" t="s">
        <v>46</v>
      </c>
      <c r="I54" s="75" t="s">
        <v>47</v>
      </c>
      <c r="J54" s="75" t="s">
        <v>48</v>
      </c>
      <c r="K54" s="75" t="s">
        <v>46</v>
      </c>
      <c r="L54" s="75" t="s">
        <v>47</v>
      </c>
      <c r="M54" s="75" t="s">
        <v>48</v>
      </c>
      <c r="N54" s="75" t="s">
        <v>46</v>
      </c>
      <c r="O54" s="75" t="s">
        <v>47</v>
      </c>
      <c r="P54" s="75" t="s">
        <v>48</v>
      </c>
      <c r="Q54" s="75" t="s">
        <v>46</v>
      </c>
      <c r="R54" s="75" t="s">
        <v>47</v>
      </c>
      <c r="S54" s="75" t="s">
        <v>48</v>
      </c>
      <c r="T54" s="75" t="s">
        <v>46</v>
      </c>
      <c r="U54" s="75" t="s">
        <v>47</v>
      </c>
      <c r="V54" s="75" t="s">
        <v>48</v>
      </c>
      <c r="W54" s="75" t="s">
        <v>46</v>
      </c>
      <c r="X54" s="75" t="s">
        <v>47</v>
      </c>
      <c r="Y54" s="75" t="s">
        <v>48</v>
      </c>
      <c r="Z54" s="75" t="s">
        <v>46</v>
      </c>
      <c r="AA54" s="75" t="s">
        <v>47</v>
      </c>
      <c r="AB54" s="75" t="s">
        <v>48</v>
      </c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31"/>
      <c r="BN54" s="31"/>
      <c r="BO54" s="31"/>
      <c r="BP54" s="31"/>
      <c r="BQ54" s="31"/>
      <c r="BR54" s="31"/>
      <c r="BS54" s="31"/>
      <c r="BT54" s="31"/>
      <c r="BU54" s="31"/>
    </row>
    <row r="55" spans="1:81">
      <c r="A55" s="5" t="s">
        <v>239</v>
      </c>
      <c r="B55" s="80">
        <v>3.3617035513130515</v>
      </c>
      <c r="C55" s="80">
        <v>19.89819355740627</v>
      </c>
      <c r="D55" s="80">
        <v>8.3829235305726897</v>
      </c>
      <c r="E55" s="80">
        <v>1.4422813378286747</v>
      </c>
      <c r="F55" s="80">
        <v>6.5781654580908508</v>
      </c>
      <c r="G55" s="80">
        <v>2.9400151400504253</v>
      </c>
      <c r="H55" s="80">
        <v>1.9786089156157596</v>
      </c>
      <c r="I55" s="80">
        <v>6.0186528340621548</v>
      </c>
      <c r="J55" s="80">
        <v>3.1570338407615077</v>
      </c>
      <c r="K55" s="80">
        <v>1.3084767344358756</v>
      </c>
      <c r="L55" s="80">
        <v>4.1866515305106233</v>
      </c>
      <c r="M55" s="80">
        <v>2.173906534887633</v>
      </c>
      <c r="N55" s="80">
        <v>1.4064702368505988</v>
      </c>
      <c r="O55" s="80">
        <v>8.069526443266497</v>
      </c>
      <c r="P55" s="80">
        <v>3.3766880894966373</v>
      </c>
      <c r="Q55" s="80">
        <v>1.6472853616625625</v>
      </c>
      <c r="R55" s="80">
        <v>5.1386105504664625</v>
      </c>
      <c r="S55" s="80">
        <v>2.663613409759412</v>
      </c>
      <c r="T55" s="80">
        <v>1.7479732605072795</v>
      </c>
      <c r="U55" s="80">
        <v>4.962082750816986</v>
      </c>
      <c r="V55" s="80">
        <v>2.6757523100561689</v>
      </c>
      <c r="W55" s="80">
        <v>0.80678389918911153</v>
      </c>
      <c r="X55" s="80">
        <v>9.7613955980137899</v>
      </c>
      <c r="Y55" s="80">
        <v>3.421718348590872</v>
      </c>
      <c r="Z55" s="80">
        <v>2.1506316676810289</v>
      </c>
      <c r="AA55" s="80">
        <v>2.5818090878478768</v>
      </c>
      <c r="AB55" s="80">
        <v>2.2741263530853084</v>
      </c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  <c r="AZ55" s="80"/>
      <c r="BA55" s="80"/>
      <c r="BB55" s="80"/>
      <c r="BC55" s="80"/>
      <c r="BD55" s="80"/>
      <c r="BE55" s="80"/>
      <c r="BF55" s="80"/>
      <c r="BG55" s="80"/>
      <c r="BH55" s="80"/>
      <c r="BI55" s="80"/>
      <c r="BJ55" s="80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</row>
    <row r="56" spans="1:81">
      <c r="A56" s="5" t="s">
        <v>240</v>
      </c>
      <c r="B56" s="80"/>
      <c r="C56" s="80"/>
      <c r="D56" s="80"/>
      <c r="E56" s="80">
        <v>42.494926005336005</v>
      </c>
      <c r="F56" s="80">
        <v>53.662016807978198</v>
      </c>
      <c r="G56" s="80">
        <v>50.849618056682978</v>
      </c>
      <c r="H56" s="80">
        <v>27.989906297442783</v>
      </c>
      <c r="I56" s="80">
        <v>57.186234339575357</v>
      </c>
      <c r="J56" s="80">
        <v>47.013051958478663</v>
      </c>
      <c r="K56" s="80">
        <v>95.334308521482768</v>
      </c>
      <c r="L56" s="80">
        <v>56.286074676452458</v>
      </c>
      <c r="M56" s="80">
        <v>74.00187905851763</v>
      </c>
      <c r="N56" s="80">
        <v>47.061350268187987</v>
      </c>
      <c r="O56" s="80">
        <v>49.597531633792492</v>
      </c>
      <c r="P56" s="80">
        <v>48.382619907918183</v>
      </c>
      <c r="Q56" s="80">
        <v>97.555344207009071</v>
      </c>
      <c r="R56" s="80">
        <v>54.07214896312388</v>
      </c>
      <c r="S56" s="80">
        <v>66.272590447568774</v>
      </c>
      <c r="T56" s="80">
        <v>9.0813345096165161</v>
      </c>
      <c r="U56" s="80">
        <v>64.429408358682778</v>
      </c>
      <c r="V56" s="80">
        <v>40.336020206888719</v>
      </c>
      <c r="W56" s="80">
        <v>60.565243168854224</v>
      </c>
      <c r="X56" s="80">
        <v>56.675252750832648</v>
      </c>
      <c r="Y56" s="80">
        <v>58.327651688946503</v>
      </c>
      <c r="Z56" s="80">
        <v>20.364556033434319</v>
      </c>
      <c r="AA56" s="80">
        <v>82.133446816733553</v>
      </c>
      <c r="AB56" s="80">
        <v>68.767431977222984</v>
      </c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M56" s="80"/>
      <c r="AN56" s="80"/>
      <c r="AO56" s="80"/>
      <c r="AP56" s="80"/>
      <c r="AQ56" s="80"/>
      <c r="AR56" s="80"/>
      <c r="AS56" s="80"/>
      <c r="AT56" s="80"/>
      <c r="AU56" s="80"/>
      <c r="AV56" s="80"/>
      <c r="AW56" s="80"/>
      <c r="AX56" s="80"/>
      <c r="AY56" s="80"/>
      <c r="AZ56" s="80"/>
      <c r="BA56" s="80"/>
      <c r="BB56" s="80"/>
      <c r="BC56" s="80"/>
      <c r="BD56" s="80"/>
      <c r="BE56" s="80"/>
      <c r="BF56" s="80"/>
      <c r="BG56" s="80"/>
      <c r="BH56" s="80"/>
      <c r="BI56" s="80"/>
      <c r="BJ56" s="80"/>
      <c r="BK56" s="31"/>
      <c r="BL56" s="31"/>
      <c r="BM56" s="31"/>
      <c r="BN56" s="31"/>
      <c r="BO56" s="31"/>
      <c r="BP56" s="31"/>
      <c r="BQ56" s="31"/>
      <c r="BR56" s="31"/>
      <c r="BS56" s="31"/>
      <c r="BT56" s="31"/>
      <c r="BU56" s="31"/>
    </row>
    <row r="57" spans="1:81">
      <c r="A57" s="11" t="s">
        <v>241</v>
      </c>
      <c r="B57" s="63"/>
      <c r="C57" s="63"/>
      <c r="D57" s="63"/>
      <c r="E57" s="63">
        <v>57.505073994663995</v>
      </c>
      <c r="F57" s="63">
        <v>46.337983192021802</v>
      </c>
      <c r="G57" s="63">
        <v>49.150381943317022</v>
      </c>
      <c r="H57" s="63">
        <v>72.010093702557214</v>
      </c>
      <c r="I57" s="63">
        <v>42.813765660424643</v>
      </c>
      <c r="J57" s="63">
        <v>52.986948041521337</v>
      </c>
      <c r="K57" s="63">
        <v>4.6656914785172292</v>
      </c>
      <c r="L57" s="63">
        <v>43.713925323547542</v>
      </c>
      <c r="M57" s="63">
        <v>25.99812094148237</v>
      </c>
      <c r="N57" s="63">
        <v>52.938649731812013</v>
      </c>
      <c r="O57" s="63">
        <v>50.402468366207508</v>
      </c>
      <c r="P57" s="63">
        <v>51.617380092081817</v>
      </c>
      <c r="Q57" s="63">
        <v>2.4446557929909272</v>
      </c>
      <c r="R57" s="63">
        <v>45.92785103687612</v>
      </c>
      <c r="S57" s="63">
        <v>33.727409552431226</v>
      </c>
      <c r="T57" s="63">
        <v>90.918665490383489</v>
      </c>
      <c r="U57" s="63">
        <v>35.570591641317222</v>
      </c>
      <c r="V57" s="63">
        <v>59.663979793111281</v>
      </c>
      <c r="W57" s="63">
        <v>39.434756831145776</v>
      </c>
      <c r="X57" s="63">
        <v>43.324747249167352</v>
      </c>
      <c r="Y57" s="63">
        <v>41.672348311053497</v>
      </c>
      <c r="Z57" s="63">
        <v>79.635443966565688</v>
      </c>
      <c r="AA57" s="63">
        <v>17.866553183266447</v>
      </c>
      <c r="AB57" s="63">
        <v>31.232568022777016</v>
      </c>
      <c r="AC57" s="80"/>
      <c r="AD57" s="80"/>
      <c r="AE57" s="80"/>
      <c r="AF57" s="80"/>
      <c r="AG57" s="80"/>
      <c r="AH57" s="80"/>
      <c r="AI57" s="80"/>
      <c r="AJ57" s="80"/>
      <c r="AK57" s="80"/>
      <c r="AL57" s="80"/>
      <c r="AM57" s="80"/>
      <c r="AN57" s="80"/>
      <c r="AO57" s="80"/>
      <c r="AP57" s="80"/>
      <c r="AQ57" s="80"/>
      <c r="AR57" s="80"/>
      <c r="AS57" s="80"/>
      <c r="AT57" s="80"/>
      <c r="AU57" s="80"/>
      <c r="AV57" s="80"/>
      <c r="AW57" s="80"/>
      <c r="AX57" s="80"/>
      <c r="AY57" s="80"/>
      <c r="AZ57" s="80"/>
      <c r="BA57" s="80"/>
      <c r="BB57" s="80"/>
      <c r="BC57" s="80"/>
      <c r="BD57" s="80"/>
      <c r="BE57" s="80"/>
      <c r="BF57" s="80"/>
      <c r="BG57" s="80"/>
      <c r="BH57" s="80"/>
      <c r="BI57" s="80"/>
      <c r="BJ57" s="80"/>
      <c r="BK57" s="31"/>
      <c r="BL57" s="31"/>
      <c r="BM57" s="31"/>
      <c r="BN57" s="31"/>
      <c r="BO57" s="31"/>
      <c r="BP57" s="31"/>
      <c r="BQ57" s="31"/>
      <c r="BR57" s="31"/>
      <c r="BS57" s="31"/>
      <c r="BT57" s="31"/>
      <c r="BU57" s="31"/>
    </row>
    <row r="58" spans="1:81"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0"/>
      <c r="AQ58" s="80"/>
      <c r="AR58" s="80"/>
      <c r="AS58" s="80"/>
      <c r="AT58" s="80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80"/>
      <c r="BH58" s="80"/>
      <c r="BI58" s="80"/>
      <c r="BJ58" s="80"/>
      <c r="BK58" s="31"/>
      <c r="BL58" s="31"/>
      <c r="BM58" s="31"/>
      <c r="BN58" s="31"/>
      <c r="BO58" s="31"/>
      <c r="BP58" s="31"/>
      <c r="BQ58" s="31"/>
      <c r="BR58" s="31"/>
      <c r="BS58" s="31"/>
      <c r="BT58" s="31"/>
      <c r="BU58" s="31"/>
    </row>
    <row r="59" spans="1:81"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  <c r="AN59" s="80"/>
      <c r="AO59" s="80"/>
      <c r="AP59" s="80"/>
      <c r="AQ59" s="80"/>
      <c r="AR59" s="80"/>
      <c r="AS59" s="80"/>
      <c r="AT59" s="80"/>
      <c r="AU59" s="80"/>
      <c r="AV59" s="80"/>
      <c r="AW59" s="80"/>
      <c r="AX59" s="80"/>
      <c r="AY59" s="80"/>
      <c r="AZ59" s="80"/>
      <c r="BA59" s="80"/>
      <c r="BB59" s="80"/>
      <c r="BC59" s="80"/>
      <c r="BD59" s="80"/>
      <c r="BE59" s="80"/>
      <c r="BF59" s="80"/>
      <c r="BG59" s="80"/>
      <c r="BH59" s="80"/>
      <c r="BI59" s="80"/>
      <c r="BJ59" s="80"/>
      <c r="BK59" s="31"/>
      <c r="BL59" s="31"/>
      <c r="BM59" s="31"/>
      <c r="BN59" s="31"/>
      <c r="BO59" s="31"/>
      <c r="BP59" s="31"/>
      <c r="BQ59" s="31"/>
      <c r="BR59" s="31"/>
      <c r="BS59" s="31"/>
      <c r="BT59" s="31"/>
      <c r="BU59" s="31"/>
    </row>
    <row r="60" spans="1:81">
      <c r="A60" s="3" t="s">
        <v>242</v>
      </c>
      <c r="B60" s="78"/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8"/>
      <c r="AU60" s="78"/>
      <c r="AV60" s="78"/>
      <c r="AW60" s="78"/>
      <c r="AX60" s="78"/>
      <c r="AY60" s="78"/>
      <c r="AZ60" s="85"/>
      <c r="BA60" s="85"/>
      <c r="BB60" s="85"/>
      <c r="BC60" s="85"/>
      <c r="BD60" s="85"/>
      <c r="BE60" s="85"/>
      <c r="BF60" s="85"/>
      <c r="BG60" s="85"/>
      <c r="BH60" s="85"/>
      <c r="BI60" s="85"/>
      <c r="BJ60" s="85"/>
      <c r="BK60" s="85"/>
      <c r="BL60" s="85"/>
      <c r="BM60" s="85"/>
      <c r="BN60" s="85"/>
      <c r="BO60" s="85"/>
      <c r="BP60" s="85"/>
      <c r="BQ60" s="85"/>
      <c r="BR60" s="85"/>
      <c r="BS60" s="85"/>
      <c r="BT60" s="78"/>
      <c r="BU60" s="78"/>
      <c r="BV60" s="78"/>
      <c r="BW60" s="78"/>
      <c r="BX60" s="78"/>
      <c r="BY60" s="78"/>
      <c r="BZ60" s="78"/>
      <c r="CA60" s="78"/>
      <c r="CB60" s="78"/>
      <c r="CC60" s="78"/>
    </row>
    <row r="61" spans="1:81">
      <c r="A61" s="79"/>
      <c r="B61" s="129" t="s">
        <v>106</v>
      </c>
      <c r="C61" s="129"/>
      <c r="D61" s="129"/>
      <c r="E61" s="129"/>
      <c r="F61" s="129"/>
      <c r="G61" s="129"/>
      <c r="H61" s="129"/>
      <c r="I61" s="129"/>
      <c r="J61" s="129"/>
      <c r="K61" s="129"/>
      <c r="L61" s="129" t="s">
        <v>76</v>
      </c>
      <c r="M61" s="129"/>
      <c r="N61" s="129"/>
      <c r="O61" s="129"/>
      <c r="P61" s="129"/>
      <c r="Q61" s="129"/>
      <c r="R61" s="129"/>
      <c r="S61" s="129"/>
      <c r="T61" s="129"/>
      <c r="U61" s="129"/>
      <c r="V61" s="129" t="s">
        <v>107</v>
      </c>
      <c r="W61" s="129"/>
      <c r="X61" s="129"/>
      <c r="Y61" s="129"/>
      <c r="Z61" s="129"/>
      <c r="AA61" s="129"/>
      <c r="AB61" s="129"/>
      <c r="AC61" s="129"/>
      <c r="AD61" s="129"/>
      <c r="AE61" s="129"/>
      <c r="AF61" s="129" t="s">
        <v>108</v>
      </c>
      <c r="AG61" s="129"/>
      <c r="AH61" s="129"/>
      <c r="AI61" s="129"/>
      <c r="AJ61" s="129"/>
      <c r="AK61" s="129"/>
      <c r="AL61" s="129"/>
      <c r="AM61" s="129"/>
      <c r="AN61" s="129"/>
      <c r="AO61" s="129"/>
      <c r="AP61" s="129" t="s">
        <v>72</v>
      </c>
      <c r="AQ61" s="129"/>
      <c r="AR61" s="129"/>
      <c r="AS61" s="129"/>
      <c r="AT61" s="129"/>
      <c r="AU61" s="129"/>
      <c r="AV61" s="129"/>
      <c r="AW61" s="129"/>
      <c r="AX61" s="129"/>
      <c r="AY61" s="129"/>
      <c r="AZ61" s="130" t="s">
        <v>109</v>
      </c>
      <c r="BA61" s="130"/>
      <c r="BB61" s="130"/>
      <c r="BC61" s="130"/>
      <c r="BD61" s="130"/>
      <c r="BE61" s="130"/>
      <c r="BF61" s="130"/>
      <c r="BG61" s="130"/>
      <c r="BH61" s="130"/>
      <c r="BI61" s="130"/>
      <c r="BJ61" s="130" t="s">
        <v>160</v>
      </c>
      <c r="BK61" s="130"/>
      <c r="BL61" s="130"/>
      <c r="BM61" s="130"/>
      <c r="BN61" s="130"/>
      <c r="BO61" s="130"/>
      <c r="BP61" s="130"/>
      <c r="BQ61" s="130"/>
      <c r="BR61" s="130"/>
      <c r="BS61" s="130"/>
      <c r="BT61" s="129" t="s">
        <v>162</v>
      </c>
      <c r="BU61" s="129"/>
      <c r="BV61" s="129"/>
      <c r="BW61" s="129"/>
      <c r="BX61" s="129"/>
      <c r="BY61" s="129"/>
      <c r="BZ61" s="129"/>
      <c r="CA61" s="129"/>
      <c r="CB61" s="129"/>
      <c r="CC61" s="129"/>
    </row>
    <row r="62" spans="1:81" ht="62.5">
      <c r="A62" s="8"/>
      <c r="B62" s="30" t="s">
        <v>243</v>
      </c>
      <c r="C62" s="30" t="s">
        <v>244</v>
      </c>
      <c r="D62" s="29" t="s">
        <v>245</v>
      </c>
      <c r="E62" s="29" t="s">
        <v>246</v>
      </c>
      <c r="F62" s="29" t="s">
        <v>247</v>
      </c>
      <c r="G62" s="30" t="s">
        <v>248</v>
      </c>
      <c r="H62" s="29" t="s">
        <v>249</v>
      </c>
      <c r="I62" s="29" t="s">
        <v>250</v>
      </c>
      <c r="J62" s="30" t="s">
        <v>251</v>
      </c>
      <c r="K62" s="86" t="s">
        <v>252</v>
      </c>
      <c r="L62" s="30" t="s">
        <v>243</v>
      </c>
      <c r="M62" s="30" t="s">
        <v>244</v>
      </c>
      <c r="N62" s="29" t="s">
        <v>245</v>
      </c>
      <c r="O62" s="29" t="s">
        <v>246</v>
      </c>
      <c r="P62" s="29" t="s">
        <v>247</v>
      </c>
      <c r="Q62" s="30" t="s">
        <v>248</v>
      </c>
      <c r="R62" s="29" t="s">
        <v>249</v>
      </c>
      <c r="S62" s="29" t="s">
        <v>250</v>
      </c>
      <c r="T62" s="30" t="s">
        <v>251</v>
      </c>
      <c r="U62" s="86" t="s">
        <v>252</v>
      </c>
      <c r="V62" s="30" t="s">
        <v>243</v>
      </c>
      <c r="W62" s="30" t="s">
        <v>244</v>
      </c>
      <c r="X62" s="29" t="s">
        <v>245</v>
      </c>
      <c r="Y62" s="29" t="s">
        <v>246</v>
      </c>
      <c r="Z62" s="29" t="s">
        <v>247</v>
      </c>
      <c r="AA62" s="30" t="s">
        <v>248</v>
      </c>
      <c r="AB62" s="29" t="s">
        <v>249</v>
      </c>
      <c r="AC62" s="29" t="s">
        <v>250</v>
      </c>
      <c r="AD62" s="30" t="s">
        <v>251</v>
      </c>
      <c r="AE62" s="86" t="s">
        <v>252</v>
      </c>
      <c r="AF62" s="30" t="s">
        <v>243</v>
      </c>
      <c r="AG62" s="30" t="s">
        <v>244</v>
      </c>
      <c r="AH62" s="29" t="s">
        <v>245</v>
      </c>
      <c r="AI62" s="29" t="s">
        <v>246</v>
      </c>
      <c r="AJ62" s="29" t="s">
        <v>247</v>
      </c>
      <c r="AK62" s="30" t="s">
        <v>248</v>
      </c>
      <c r="AL62" s="29" t="s">
        <v>249</v>
      </c>
      <c r="AM62" s="29" t="s">
        <v>250</v>
      </c>
      <c r="AN62" s="30" t="s">
        <v>251</v>
      </c>
      <c r="AO62" s="86" t="s">
        <v>252</v>
      </c>
      <c r="AP62" s="30" t="s">
        <v>243</v>
      </c>
      <c r="AQ62" s="30" t="s">
        <v>244</v>
      </c>
      <c r="AR62" s="29" t="s">
        <v>245</v>
      </c>
      <c r="AS62" s="29" t="s">
        <v>246</v>
      </c>
      <c r="AT62" s="29" t="s">
        <v>247</v>
      </c>
      <c r="AU62" s="30" t="s">
        <v>248</v>
      </c>
      <c r="AV62" s="29" t="s">
        <v>249</v>
      </c>
      <c r="AW62" s="29" t="s">
        <v>250</v>
      </c>
      <c r="AX62" s="30" t="s">
        <v>251</v>
      </c>
      <c r="AY62" s="86" t="s">
        <v>252</v>
      </c>
      <c r="AZ62" s="30" t="s">
        <v>243</v>
      </c>
      <c r="BA62" s="30" t="s">
        <v>244</v>
      </c>
      <c r="BB62" s="29" t="s">
        <v>245</v>
      </c>
      <c r="BC62" s="29" t="s">
        <v>246</v>
      </c>
      <c r="BD62" s="29" t="s">
        <v>247</v>
      </c>
      <c r="BE62" s="30" t="s">
        <v>248</v>
      </c>
      <c r="BF62" s="29" t="s">
        <v>249</v>
      </c>
      <c r="BG62" s="29" t="s">
        <v>250</v>
      </c>
      <c r="BH62" s="30" t="s">
        <v>251</v>
      </c>
      <c r="BI62" s="86" t="s">
        <v>252</v>
      </c>
      <c r="BJ62" s="30" t="s">
        <v>243</v>
      </c>
      <c r="BK62" s="30" t="s">
        <v>244</v>
      </c>
      <c r="BL62" s="29" t="s">
        <v>245</v>
      </c>
      <c r="BM62" s="29" t="s">
        <v>246</v>
      </c>
      <c r="BN62" s="29" t="s">
        <v>247</v>
      </c>
      <c r="BO62" s="30" t="s">
        <v>248</v>
      </c>
      <c r="BP62" s="29" t="s">
        <v>249</v>
      </c>
      <c r="BQ62" s="29" t="s">
        <v>250</v>
      </c>
      <c r="BR62" s="30" t="s">
        <v>251</v>
      </c>
      <c r="BS62" s="29" t="s">
        <v>252</v>
      </c>
      <c r="BT62" s="37" t="s">
        <v>243</v>
      </c>
      <c r="BU62" s="30" t="s">
        <v>244</v>
      </c>
      <c r="BV62" s="27" t="s">
        <v>245</v>
      </c>
      <c r="BW62" s="27" t="s">
        <v>246</v>
      </c>
      <c r="BX62" s="27" t="s">
        <v>247</v>
      </c>
      <c r="BY62" s="26" t="s">
        <v>248</v>
      </c>
      <c r="BZ62" s="27" t="s">
        <v>249</v>
      </c>
      <c r="CA62" s="27" t="s">
        <v>250</v>
      </c>
      <c r="CB62" s="26" t="s">
        <v>251</v>
      </c>
      <c r="CC62" s="27" t="s">
        <v>252</v>
      </c>
    </row>
    <row r="63" spans="1:81">
      <c r="A63" s="11" t="s">
        <v>48</v>
      </c>
      <c r="B63" s="63">
        <v>0.76639608169569262</v>
      </c>
      <c r="C63" s="63">
        <v>14.391995116334011</v>
      </c>
      <c r="D63" s="63">
        <v>4.6059354077530932</v>
      </c>
      <c r="E63" s="63">
        <v>29.013510004374428</v>
      </c>
      <c r="F63" s="63">
        <v>4.8637426049918338</v>
      </c>
      <c r="G63" s="63">
        <v>8.2178771916189426</v>
      </c>
      <c r="H63" s="63">
        <v>10.621015911407387</v>
      </c>
      <c r="I63" s="63">
        <v>15.973622519128972</v>
      </c>
      <c r="J63" s="63">
        <v>8.3311533045131139</v>
      </c>
      <c r="K63" s="87">
        <v>3.2147518581825283</v>
      </c>
      <c r="L63" s="63"/>
      <c r="M63" s="63">
        <v>48.348244083985279</v>
      </c>
      <c r="N63" s="63">
        <v>8.4511424611794901</v>
      </c>
      <c r="O63" s="63">
        <v>5.2481179952197925</v>
      </c>
      <c r="P63" s="63">
        <v>1.6112889242718913</v>
      </c>
      <c r="Q63" s="63">
        <v>2.9296044061965336</v>
      </c>
      <c r="R63" s="63">
        <v>3.9209743754467534</v>
      </c>
      <c r="S63" s="63">
        <v>12.545744692533436</v>
      </c>
      <c r="T63" s="63">
        <v>15.347457890154159</v>
      </c>
      <c r="U63" s="87">
        <v>1.5974251710126686</v>
      </c>
      <c r="V63" s="63">
        <v>5.7928316033271772</v>
      </c>
      <c r="W63" s="63">
        <v>11.065417843861844</v>
      </c>
      <c r="X63" s="63">
        <v>16.994894997070141</v>
      </c>
      <c r="Y63" s="63">
        <v>19.072193018416449</v>
      </c>
      <c r="Z63" s="63">
        <v>2.7982512186505417</v>
      </c>
      <c r="AA63" s="63">
        <v>15.570256120001124</v>
      </c>
      <c r="AB63" s="63">
        <v>7.8462320793566036</v>
      </c>
      <c r="AC63" s="63">
        <v>11.750021556586919</v>
      </c>
      <c r="AD63" s="63">
        <v>9.1099015627292008</v>
      </c>
      <c r="AE63" s="87"/>
      <c r="AF63" s="63">
        <v>6.5555008609034626E-2</v>
      </c>
      <c r="AG63" s="63">
        <v>30.157154042785638</v>
      </c>
      <c r="AH63" s="63">
        <v>3.8632248771751567</v>
      </c>
      <c r="AI63" s="63">
        <v>6.8195521256236695</v>
      </c>
      <c r="AJ63" s="63">
        <v>0.96080369130602061</v>
      </c>
      <c r="AK63" s="63">
        <v>9.5062324707542682</v>
      </c>
      <c r="AL63" s="63">
        <v>2.091474722697348</v>
      </c>
      <c r="AM63" s="63">
        <v>5.713538392626619</v>
      </c>
      <c r="AN63" s="63">
        <v>40.822464668422242</v>
      </c>
      <c r="AO63" s="87"/>
      <c r="AP63" s="63"/>
      <c r="AQ63" s="63">
        <v>16.032878612040978</v>
      </c>
      <c r="AR63" s="63">
        <v>6.9244713363093746</v>
      </c>
      <c r="AS63" s="63">
        <v>11.494511916783814</v>
      </c>
      <c r="AT63" s="63">
        <v>2.3413544678688476</v>
      </c>
      <c r="AU63" s="63">
        <v>13.23292851171391</v>
      </c>
      <c r="AV63" s="63">
        <v>8.2973684242378614</v>
      </c>
      <c r="AW63" s="63">
        <v>17.780919264683135</v>
      </c>
      <c r="AX63" s="63">
        <v>23.798628226682698</v>
      </c>
      <c r="AY63" s="87">
        <v>9.6939239679383102E-2</v>
      </c>
      <c r="AZ63" s="63">
        <v>0.96014111430595928</v>
      </c>
      <c r="BA63" s="63">
        <v>64.3828337450025</v>
      </c>
      <c r="BB63" s="63">
        <v>4.7551839385863368E-2</v>
      </c>
      <c r="BC63" s="63">
        <v>9.6749386562275053</v>
      </c>
      <c r="BD63" s="63">
        <v>1.3026173198383542</v>
      </c>
      <c r="BE63" s="63">
        <v>3.383103413305355</v>
      </c>
      <c r="BF63" s="63">
        <v>4.1324776769367233</v>
      </c>
      <c r="BG63" s="63">
        <v>2.4212427418174869</v>
      </c>
      <c r="BH63" s="63">
        <v>13.635062578951773</v>
      </c>
      <c r="BI63" s="87">
        <v>6.0030914228477783E-2</v>
      </c>
      <c r="BJ63" s="63"/>
      <c r="BK63" s="63">
        <v>40.884226575956305</v>
      </c>
      <c r="BL63" s="63">
        <v>0.71123224930081475</v>
      </c>
      <c r="BM63" s="63">
        <v>6.5795980207498816</v>
      </c>
      <c r="BN63" s="63">
        <v>9.8777059665345952</v>
      </c>
      <c r="BO63" s="63">
        <v>7.8159110947066592</v>
      </c>
      <c r="BP63" s="11"/>
      <c r="BQ63" s="63">
        <v>11.862269556993162</v>
      </c>
      <c r="BR63" s="63">
        <v>22.269056535758583</v>
      </c>
      <c r="BS63" s="63"/>
      <c r="BT63" s="88"/>
      <c r="BU63" s="61">
        <v>42.86383338208725</v>
      </c>
      <c r="BV63" s="63">
        <v>14.713003924470847</v>
      </c>
      <c r="BW63" s="63">
        <v>13.333394737721269</v>
      </c>
      <c r="BX63" s="63">
        <v>9.6828982794284038</v>
      </c>
      <c r="BY63" s="63">
        <v>6.2510053724866479</v>
      </c>
      <c r="BZ63" s="63">
        <v>3.8844452897891153</v>
      </c>
      <c r="CA63" s="63">
        <v>8.2477947832352214</v>
      </c>
      <c r="CB63" s="63">
        <v>1.0236242307812438</v>
      </c>
      <c r="CC63" s="63"/>
    </row>
    <row r="64" spans="1:81"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  <c r="AO64" s="80"/>
      <c r="AP64" s="80"/>
      <c r="AQ64" s="80"/>
      <c r="AR64" s="80"/>
      <c r="AS64" s="80"/>
      <c r="AT64" s="80"/>
      <c r="AU64" s="80"/>
      <c r="AV64" s="80"/>
      <c r="AW64" s="80"/>
      <c r="AX64" s="80"/>
      <c r="AY64" s="80"/>
      <c r="AZ64" s="80"/>
      <c r="BA64" s="80"/>
      <c r="BB64" s="80"/>
      <c r="BC64" s="80"/>
      <c r="BD64" s="80"/>
      <c r="BE64" s="80"/>
      <c r="BF64" s="80"/>
      <c r="BG64" s="80"/>
      <c r="BH64" s="80"/>
      <c r="BI64" s="80"/>
      <c r="BJ64" s="80"/>
      <c r="BK64" s="31"/>
      <c r="BL64" s="31"/>
      <c r="BM64" s="31"/>
      <c r="BN64" s="31"/>
      <c r="BO64" s="31"/>
      <c r="BP64" s="31"/>
      <c r="BQ64" s="31"/>
      <c r="BR64" s="31"/>
      <c r="BS64" s="31"/>
      <c r="BT64" s="31"/>
      <c r="BU64" s="31"/>
    </row>
    <row r="65" spans="1:97">
      <c r="A65" s="3" t="s">
        <v>253</v>
      </c>
      <c r="B65" s="78"/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78"/>
      <c r="AT65" s="78"/>
      <c r="AU65" s="78"/>
      <c r="AV65" s="78"/>
      <c r="AW65" s="78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78"/>
      <c r="BM65" s="78"/>
      <c r="BN65" s="78"/>
      <c r="BO65" s="78"/>
      <c r="BP65" s="78"/>
      <c r="BQ65" s="78"/>
      <c r="BR65" s="78"/>
      <c r="BS65" s="78"/>
      <c r="BT65" s="78"/>
      <c r="BU65" s="78"/>
      <c r="BV65" s="78"/>
      <c r="BW65" s="78"/>
      <c r="BX65" s="78"/>
      <c r="BY65" s="78"/>
      <c r="BZ65" s="78"/>
      <c r="CA65" s="78"/>
      <c r="CB65" s="78"/>
      <c r="CC65" s="78"/>
      <c r="CD65" s="78"/>
      <c r="CE65" s="78"/>
      <c r="CF65" s="78"/>
      <c r="CG65" s="78"/>
      <c r="CH65" s="78"/>
      <c r="CI65" s="78"/>
      <c r="CJ65" s="78"/>
      <c r="CK65" s="78"/>
      <c r="CL65" s="78"/>
      <c r="CM65" s="78"/>
      <c r="CN65" s="78"/>
      <c r="CO65" s="78"/>
      <c r="CP65" s="78"/>
      <c r="CQ65" s="78"/>
      <c r="CR65" s="78"/>
      <c r="CS65" s="78"/>
    </row>
    <row r="66" spans="1:97">
      <c r="A66" s="79"/>
      <c r="B66" s="129" t="s">
        <v>106</v>
      </c>
      <c r="C66" s="129"/>
      <c r="D66" s="129"/>
      <c r="E66" s="129"/>
      <c r="F66" s="129"/>
      <c r="G66" s="129"/>
      <c r="H66" s="129"/>
      <c r="I66" s="129"/>
      <c r="J66" s="129"/>
      <c r="K66" s="129"/>
      <c r="L66" s="129"/>
      <c r="M66" s="129"/>
      <c r="N66" s="129" t="s">
        <v>76</v>
      </c>
      <c r="O66" s="129"/>
      <c r="P66" s="129"/>
      <c r="Q66" s="129"/>
      <c r="R66" s="129"/>
      <c r="S66" s="129"/>
      <c r="T66" s="129"/>
      <c r="U66" s="129"/>
      <c r="V66" s="129"/>
      <c r="W66" s="129"/>
      <c r="X66" s="129"/>
      <c r="Y66" s="129"/>
      <c r="Z66" s="129" t="s">
        <v>107</v>
      </c>
      <c r="AA66" s="129"/>
      <c r="AB66" s="129"/>
      <c r="AC66" s="129"/>
      <c r="AD66" s="129"/>
      <c r="AE66" s="129"/>
      <c r="AF66" s="129"/>
      <c r="AG66" s="129"/>
      <c r="AH66" s="129"/>
      <c r="AI66" s="129"/>
      <c r="AJ66" s="129"/>
      <c r="AK66" s="129"/>
      <c r="AL66" s="129" t="s">
        <v>108</v>
      </c>
      <c r="AM66" s="129"/>
      <c r="AN66" s="129"/>
      <c r="AO66" s="129"/>
      <c r="AP66" s="129"/>
      <c r="AQ66" s="129"/>
      <c r="AR66" s="129"/>
      <c r="AS66" s="129"/>
      <c r="AT66" s="129"/>
      <c r="AU66" s="129"/>
      <c r="AV66" s="129"/>
      <c r="AW66" s="129"/>
      <c r="AX66" s="129" t="s">
        <v>72</v>
      </c>
      <c r="AY66" s="129"/>
      <c r="AZ66" s="129"/>
      <c r="BA66" s="129"/>
      <c r="BB66" s="129"/>
      <c r="BC66" s="129"/>
      <c r="BD66" s="129"/>
      <c r="BE66" s="129"/>
      <c r="BF66" s="129"/>
      <c r="BG66" s="129"/>
      <c r="BH66" s="129"/>
      <c r="BI66" s="129"/>
      <c r="BJ66" s="129" t="s">
        <v>109</v>
      </c>
      <c r="BK66" s="129"/>
      <c r="BL66" s="129"/>
      <c r="BM66" s="129"/>
      <c r="BN66" s="129"/>
      <c r="BO66" s="129"/>
      <c r="BP66" s="129"/>
      <c r="BQ66" s="129"/>
      <c r="BR66" s="129"/>
      <c r="BS66" s="129"/>
      <c r="BT66" s="129"/>
      <c r="BU66" s="129"/>
      <c r="BV66" s="129" t="s">
        <v>160</v>
      </c>
      <c r="BW66" s="129"/>
      <c r="BX66" s="129"/>
      <c r="BY66" s="129"/>
      <c r="BZ66" s="129"/>
      <c r="CA66" s="129"/>
      <c r="CB66" s="129"/>
      <c r="CC66" s="129"/>
      <c r="CD66" s="129"/>
      <c r="CE66" s="129"/>
      <c r="CF66" s="129"/>
      <c r="CG66" s="129"/>
      <c r="CH66" s="129" t="s">
        <v>162</v>
      </c>
      <c r="CI66" s="129"/>
      <c r="CJ66" s="129"/>
      <c r="CK66" s="129"/>
      <c r="CL66" s="129"/>
      <c r="CM66" s="129"/>
      <c r="CN66" s="129"/>
      <c r="CO66" s="129"/>
      <c r="CP66" s="129"/>
      <c r="CQ66" s="129"/>
      <c r="CR66" s="129"/>
      <c r="CS66" s="129"/>
    </row>
    <row r="67" spans="1:97" ht="62.5">
      <c r="A67" s="8"/>
      <c r="B67" s="29" t="s">
        <v>254</v>
      </c>
      <c r="C67" s="29" t="s">
        <v>255</v>
      </c>
      <c r="D67" s="29" t="s">
        <v>256</v>
      </c>
      <c r="E67" s="29" t="s">
        <v>257</v>
      </c>
      <c r="F67" s="29" t="s">
        <v>258</v>
      </c>
      <c r="G67" s="29" t="s">
        <v>259</v>
      </c>
      <c r="H67" s="30" t="s">
        <v>260</v>
      </c>
      <c r="I67" s="29" t="s">
        <v>261</v>
      </c>
      <c r="J67" s="30" t="s">
        <v>262</v>
      </c>
      <c r="K67" s="29" t="s">
        <v>263</v>
      </c>
      <c r="L67" s="29" t="s">
        <v>264</v>
      </c>
      <c r="M67" s="43" t="s">
        <v>243</v>
      </c>
      <c r="N67" s="29" t="s">
        <v>254</v>
      </c>
      <c r="O67" s="29" t="s">
        <v>255</v>
      </c>
      <c r="P67" s="29" t="s">
        <v>256</v>
      </c>
      <c r="Q67" s="29" t="s">
        <v>257</v>
      </c>
      <c r="R67" s="29" t="s">
        <v>258</v>
      </c>
      <c r="S67" s="29" t="s">
        <v>259</v>
      </c>
      <c r="T67" s="30" t="s">
        <v>260</v>
      </c>
      <c r="U67" s="29" t="s">
        <v>261</v>
      </c>
      <c r="V67" s="30" t="s">
        <v>262</v>
      </c>
      <c r="W67" s="29" t="s">
        <v>263</v>
      </c>
      <c r="X67" s="29" t="s">
        <v>264</v>
      </c>
      <c r="Y67" s="43" t="s">
        <v>243</v>
      </c>
      <c r="Z67" s="29" t="s">
        <v>254</v>
      </c>
      <c r="AA67" s="29" t="s">
        <v>255</v>
      </c>
      <c r="AB67" s="29" t="s">
        <v>256</v>
      </c>
      <c r="AC67" s="29" t="s">
        <v>257</v>
      </c>
      <c r="AD67" s="29" t="s">
        <v>258</v>
      </c>
      <c r="AE67" s="29" t="s">
        <v>259</v>
      </c>
      <c r="AF67" s="30" t="s">
        <v>260</v>
      </c>
      <c r="AG67" s="29" t="s">
        <v>261</v>
      </c>
      <c r="AH67" s="30" t="s">
        <v>262</v>
      </c>
      <c r="AI67" s="29" t="s">
        <v>263</v>
      </c>
      <c r="AJ67" s="29" t="s">
        <v>264</v>
      </c>
      <c r="AK67" s="43" t="s">
        <v>243</v>
      </c>
      <c r="AL67" s="29" t="s">
        <v>254</v>
      </c>
      <c r="AM67" s="29" t="s">
        <v>255</v>
      </c>
      <c r="AN67" s="29" t="s">
        <v>256</v>
      </c>
      <c r="AO67" s="29" t="s">
        <v>257</v>
      </c>
      <c r="AP67" s="29" t="s">
        <v>258</v>
      </c>
      <c r="AQ67" s="29" t="s">
        <v>259</v>
      </c>
      <c r="AR67" s="30" t="s">
        <v>260</v>
      </c>
      <c r="AS67" s="29" t="s">
        <v>261</v>
      </c>
      <c r="AT67" s="30" t="s">
        <v>262</v>
      </c>
      <c r="AU67" s="29" t="s">
        <v>263</v>
      </c>
      <c r="AV67" s="29" t="s">
        <v>264</v>
      </c>
      <c r="AW67" s="43" t="s">
        <v>243</v>
      </c>
      <c r="AX67" s="29" t="s">
        <v>254</v>
      </c>
      <c r="AY67" s="29" t="s">
        <v>255</v>
      </c>
      <c r="AZ67" s="29" t="s">
        <v>256</v>
      </c>
      <c r="BA67" s="29" t="s">
        <v>257</v>
      </c>
      <c r="BB67" s="29" t="s">
        <v>258</v>
      </c>
      <c r="BC67" s="29" t="s">
        <v>259</v>
      </c>
      <c r="BD67" s="30" t="s">
        <v>260</v>
      </c>
      <c r="BE67" s="29" t="s">
        <v>261</v>
      </c>
      <c r="BF67" s="30" t="s">
        <v>262</v>
      </c>
      <c r="BG67" s="29" t="s">
        <v>263</v>
      </c>
      <c r="BH67" s="29" t="s">
        <v>264</v>
      </c>
      <c r="BI67" s="43" t="s">
        <v>243</v>
      </c>
      <c r="BJ67" s="29" t="s">
        <v>254</v>
      </c>
      <c r="BK67" s="29" t="s">
        <v>255</v>
      </c>
      <c r="BL67" s="29" t="s">
        <v>256</v>
      </c>
      <c r="BM67" s="29" t="s">
        <v>257</v>
      </c>
      <c r="BN67" s="29" t="s">
        <v>258</v>
      </c>
      <c r="BO67" s="29" t="s">
        <v>259</v>
      </c>
      <c r="BP67" s="30" t="s">
        <v>260</v>
      </c>
      <c r="BQ67" s="29" t="s">
        <v>261</v>
      </c>
      <c r="BR67" s="30" t="s">
        <v>262</v>
      </c>
      <c r="BS67" s="29" t="s">
        <v>263</v>
      </c>
      <c r="BT67" s="29" t="s">
        <v>264</v>
      </c>
      <c r="BU67" s="30" t="s">
        <v>243</v>
      </c>
      <c r="BV67" s="28" t="s">
        <v>254</v>
      </c>
      <c r="BW67" s="29" t="s">
        <v>255</v>
      </c>
      <c r="BX67" s="29" t="s">
        <v>256</v>
      </c>
      <c r="BY67" s="29" t="s">
        <v>257</v>
      </c>
      <c r="BZ67" s="29" t="s">
        <v>258</v>
      </c>
      <c r="CA67" s="29" t="s">
        <v>259</v>
      </c>
      <c r="CB67" s="30" t="s">
        <v>260</v>
      </c>
      <c r="CC67" s="29" t="s">
        <v>261</v>
      </c>
      <c r="CD67" s="30" t="s">
        <v>262</v>
      </c>
      <c r="CE67" s="29" t="s">
        <v>263</v>
      </c>
      <c r="CF67" s="29" t="s">
        <v>264</v>
      </c>
      <c r="CG67" s="30" t="s">
        <v>243</v>
      </c>
      <c r="CH67" s="28" t="s">
        <v>254</v>
      </c>
      <c r="CI67" s="29" t="s">
        <v>255</v>
      </c>
      <c r="CJ67" s="29" t="s">
        <v>256</v>
      </c>
      <c r="CK67" s="29" t="s">
        <v>257</v>
      </c>
      <c r="CL67" s="29" t="s">
        <v>258</v>
      </c>
      <c r="CM67" s="29" t="s">
        <v>259</v>
      </c>
      <c r="CN67" s="30" t="s">
        <v>260</v>
      </c>
      <c r="CO67" s="29" t="s">
        <v>261</v>
      </c>
      <c r="CP67" s="30" t="s">
        <v>262</v>
      </c>
      <c r="CQ67" s="29" t="s">
        <v>263</v>
      </c>
      <c r="CR67" s="29" t="s">
        <v>264</v>
      </c>
      <c r="CS67" s="30" t="s">
        <v>243</v>
      </c>
    </row>
    <row r="68" spans="1:97">
      <c r="A68" s="11" t="s">
        <v>48</v>
      </c>
      <c r="B68" s="63">
        <v>12.765921004323024</v>
      </c>
      <c r="C68" s="63">
        <v>1.2119929194917975</v>
      </c>
      <c r="D68" s="63">
        <v>6.792483381387461</v>
      </c>
      <c r="E68" s="63">
        <v>2.7643213049876691</v>
      </c>
      <c r="F68" s="63">
        <v>6.9320621423898805</v>
      </c>
      <c r="G68" s="63">
        <v>0.51817860588156051</v>
      </c>
      <c r="H68" s="63">
        <v>40.422496952686259</v>
      </c>
      <c r="I68" s="63">
        <v>5.6662048061542762</v>
      </c>
      <c r="J68" s="63">
        <v>0.78260056611139628</v>
      </c>
      <c r="K68" s="63"/>
      <c r="L68" s="63">
        <v>22.143738316586678</v>
      </c>
      <c r="M68" s="87"/>
      <c r="N68" s="63">
        <v>4.9721649823390939</v>
      </c>
      <c r="O68" s="63"/>
      <c r="P68" s="63">
        <v>15.137182910115246</v>
      </c>
      <c r="Q68" s="63">
        <v>0.61817550439908775</v>
      </c>
      <c r="R68" s="63">
        <v>1.5503683556858794</v>
      </c>
      <c r="S68" s="63"/>
      <c r="T68" s="63">
        <v>57.065367196655757</v>
      </c>
      <c r="U68" s="63">
        <v>0.59840982496643191</v>
      </c>
      <c r="V68" s="63"/>
      <c r="W68" s="63"/>
      <c r="X68" s="63">
        <v>20.058331225838501</v>
      </c>
      <c r="Y68" s="87"/>
      <c r="Z68" s="63">
        <v>4.3111973128759571</v>
      </c>
      <c r="AA68" s="63"/>
      <c r="AB68" s="63">
        <v>10.984776000394408</v>
      </c>
      <c r="AC68" s="63"/>
      <c r="AD68" s="63">
        <v>8.7491760909912628</v>
      </c>
      <c r="AE68" s="63"/>
      <c r="AF68" s="63">
        <v>35.616203155985545</v>
      </c>
      <c r="AG68" s="63">
        <v>0.66217772929594942</v>
      </c>
      <c r="AH68" s="63"/>
      <c r="AI68" s="63">
        <v>3.1687411717191369</v>
      </c>
      <c r="AJ68" s="63">
        <v>30.714896935410568</v>
      </c>
      <c r="AK68" s="87">
        <v>5.7928316033271772</v>
      </c>
      <c r="AL68" s="63">
        <v>1.9357887861127694</v>
      </c>
      <c r="AM68" s="63"/>
      <c r="AN68" s="63">
        <v>16.012736148752644</v>
      </c>
      <c r="AO68" s="63"/>
      <c r="AP68" s="63">
        <v>0.33706362466223666</v>
      </c>
      <c r="AQ68" s="63">
        <v>2.091474722697348</v>
      </c>
      <c r="AR68" s="63">
        <v>30.191206964164046</v>
      </c>
      <c r="AS68" s="63">
        <v>18.943602031995113</v>
      </c>
      <c r="AT68" s="63"/>
      <c r="AU68" s="63">
        <v>1.1985549508043181</v>
      </c>
      <c r="AV68" s="63">
        <v>29.289572770811528</v>
      </c>
      <c r="AW68" s="87"/>
      <c r="AX68" s="63">
        <v>6.9493929086571775</v>
      </c>
      <c r="AY68" s="63"/>
      <c r="AZ68" s="63">
        <v>24.305998749026784</v>
      </c>
      <c r="BA68" s="63"/>
      <c r="BB68" s="63">
        <v>3.6908238734536387</v>
      </c>
      <c r="BC68" s="63"/>
      <c r="BD68" s="63">
        <v>31.941027587335697</v>
      </c>
      <c r="BE68" s="63"/>
      <c r="BF68" s="63">
        <v>6.1353423472032649</v>
      </c>
      <c r="BG68" s="63"/>
      <c r="BH68" s="63">
        <v>26.97741453432344</v>
      </c>
      <c r="BI68" s="87"/>
      <c r="BJ68" s="63">
        <v>4.3506220463020728</v>
      </c>
      <c r="BK68" s="63"/>
      <c r="BL68" s="63">
        <v>10.655058205873123</v>
      </c>
      <c r="BM68" s="63"/>
      <c r="BN68" s="63">
        <v>4.1523065361090881</v>
      </c>
      <c r="BO68" s="63">
        <v>0.95580481093197545</v>
      </c>
      <c r="BP68" s="63">
        <v>58.80001163262596</v>
      </c>
      <c r="BQ68" s="63">
        <v>9.7438234719039354</v>
      </c>
      <c r="BR68" s="63"/>
      <c r="BS68" s="63">
        <v>0.66659982745217672</v>
      </c>
      <c r="BT68" s="63">
        <v>10.675773468801673</v>
      </c>
      <c r="BU68" s="63"/>
      <c r="BV68" s="61"/>
      <c r="BW68" s="61">
        <v>0.71123224930081475</v>
      </c>
      <c r="BX68" s="63">
        <v>13.52044119143874</v>
      </c>
      <c r="BY68" s="11"/>
      <c r="BZ68" s="63">
        <v>0.79867789180009785</v>
      </c>
      <c r="CA68" s="11"/>
      <c r="CB68" s="63">
        <v>57.389731123775221</v>
      </c>
      <c r="CC68" s="63">
        <v>0.29909905583055912</v>
      </c>
      <c r="CD68" s="11"/>
      <c r="CE68" s="63"/>
      <c r="CF68" s="63">
        <v>27.280818487854567</v>
      </c>
      <c r="CG68" s="63"/>
      <c r="CH68" s="61">
        <v>18.600000000000001</v>
      </c>
      <c r="CI68" s="63"/>
      <c r="CJ68" s="63">
        <v>8.32</v>
      </c>
      <c r="CK68" s="63"/>
      <c r="CL68" s="63">
        <v>1.58</v>
      </c>
      <c r="CM68" s="63"/>
      <c r="CN68" s="63">
        <v>71.5</v>
      </c>
      <c r="CO68" s="63"/>
      <c r="CP68" s="63"/>
      <c r="CQ68" s="63"/>
      <c r="CR68" s="63"/>
      <c r="CS68" s="63"/>
    </row>
    <row r="69" spans="1:97">
      <c r="B69" s="80"/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  <c r="AM69" s="80"/>
      <c r="AN69" s="80"/>
      <c r="AO69" s="80"/>
      <c r="AP69" s="80"/>
      <c r="AQ69" s="80"/>
      <c r="AR69" s="80"/>
      <c r="AS69" s="80"/>
      <c r="AT69" s="80"/>
      <c r="AU69" s="80"/>
      <c r="AV69" s="80"/>
      <c r="AW69" s="80"/>
      <c r="AX69" s="80"/>
      <c r="AY69" s="80"/>
      <c r="AZ69" s="80"/>
      <c r="BA69" s="80"/>
      <c r="BB69" s="80"/>
      <c r="BC69" s="80"/>
      <c r="BD69" s="80"/>
      <c r="BE69" s="80"/>
      <c r="BF69" s="80"/>
      <c r="BG69" s="80"/>
      <c r="BH69" s="80"/>
      <c r="BI69" s="80"/>
      <c r="BJ69" s="80"/>
    </row>
    <row r="70" spans="1:9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1:9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1:9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1:9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1:9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1:9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1:9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1:9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1:9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1:9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1:9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67">
    <mergeCell ref="N44:P44"/>
    <mergeCell ref="T3:V3"/>
    <mergeCell ref="N10:P10"/>
    <mergeCell ref="N17:P17"/>
    <mergeCell ref="N26:P26"/>
    <mergeCell ref="N35:P35"/>
    <mergeCell ref="Q35:S35"/>
    <mergeCell ref="T35:V35"/>
    <mergeCell ref="Q10:S10"/>
    <mergeCell ref="T10:V10"/>
    <mergeCell ref="Q17:S17"/>
    <mergeCell ref="T17:V17"/>
    <mergeCell ref="Q26:S26"/>
    <mergeCell ref="T26:V26"/>
    <mergeCell ref="Q44:S44"/>
    <mergeCell ref="T44:V44"/>
    <mergeCell ref="B3:D3"/>
    <mergeCell ref="Q3:S3"/>
    <mergeCell ref="N3:P3"/>
    <mergeCell ref="K3:M3"/>
    <mergeCell ref="H3:J3"/>
    <mergeCell ref="E3:G3"/>
    <mergeCell ref="B10:D10"/>
    <mergeCell ref="E10:G10"/>
    <mergeCell ref="H10:J10"/>
    <mergeCell ref="K10:M10"/>
    <mergeCell ref="K17:M17"/>
    <mergeCell ref="H17:J17"/>
    <mergeCell ref="E17:G17"/>
    <mergeCell ref="B17:D17"/>
    <mergeCell ref="K44:M44"/>
    <mergeCell ref="H44:J44"/>
    <mergeCell ref="E44:G44"/>
    <mergeCell ref="B44:D44"/>
    <mergeCell ref="K26:M26"/>
    <mergeCell ref="H26:J26"/>
    <mergeCell ref="E26:G26"/>
    <mergeCell ref="B26:D26"/>
    <mergeCell ref="K35:M35"/>
    <mergeCell ref="H35:J35"/>
    <mergeCell ref="E35:G35"/>
    <mergeCell ref="B35:D35"/>
    <mergeCell ref="Q53:S53"/>
    <mergeCell ref="T53:V53"/>
    <mergeCell ref="B53:D53"/>
    <mergeCell ref="E53:G53"/>
    <mergeCell ref="H53:J53"/>
    <mergeCell ref="K53:M53"/>
    <mergeCell ref="N53:P53"/>
    <mergeCell ref="B61:K61"/>
    <mergeCell ref="L61:U61"/>
    <mergeCell ref="V61:AE61"/>
    <mergeCell ref="AF61:AO61"/>
    <mergeCell ref="AP61:AY61"/>
    <mergeCell ref="B66:M66"/>
    <mergeCell ref="N66:Y66"/>
    <mergeCell ref="Z66:AK66"/>
    <mergeCell ref="AL66:AW66"/>
    <mergeCell ref="AX66:BI66"/>
    <mergeCell ref="CH66:CS66"/>
    <mergeCell ref="W53:Y53"/>
    <mergeCell ref="Z53:AB53"/>
    <mergeCell ref="BJ61:BS61"/>
    <mergeCell ref="BT61:CC61"/>
    <mergeCell ref="BV66:CG66"/>
    <mergeCell ref="BJ66:BU66"/>
    <mergeCell ref="AZ61:BI61"/>
  </mergeCells>
  <hyperlinks>
    <hyperlink ref="A1" location="'Table of Contents'!A1" display="Back to Table of Contents" xr:uid="{8471A112-D559-4BA6-ABC0-68C9ABA1A773}"/>
  </hyperlinks>
  <pageMargins left="0.25" right="0.25" top="0.75" bottom="0.75" header="0.3" footer="0.3"/>
  <pageSetup paperSize="9" scale="15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AB549"/>
  <sheetViews>
    <sheetView workbookViewId="0">
      <selection activeCell="D9" sqref="D9"/>
    </sheetView>
  </sheetViews>
  <sheetFormatPr defaultColWidth="9.1796875" defaultRowHeight="12.5"/>
  <cols>
    <col min="1" max="1" width="19.26953125" style="5" customWidth="1"/>
    <col min="2" max="2" width="15.7265625" style="5" bestFit="1" customWidth="1"/>
    <col min="3" max="3" width="14.7265625" style="5" bestFit="1" customWidth="1"/>
    <col min="4" max="4" width="15.7265625" style="5" bestFit="1" customWidth="1"/>
    <col min="5" max="22" width="14.7265625" style="5" bestFit="1" customWidth="1"/>
    <col min="23" max="16384" width="9.1796875" style="5"/>
  </cols>
  <sheetData>
    <row r="1" spans="1:28" ht="14.5">
      <c r="A1" s="49" t="s">
        <v>43</v>
      </c>
    </row>
    <row r="2" spans="1:28">
      <c r="A2" s="3" t="s">
        <v>265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7" customFormat="1">
      <c r="A3" s="81"/>
      <c r="B3" s="120" t="s">
        <v>45</v>
      </c>
      <c r="C3" s="120"/>
      <c r="D3" s="120"/>
      <c r="E3" s="123" t="s">
        <v>106</v>
      </c>
      <c r="F3" s="124"/>
      <c r="G3" s="124"/>
      <c r="H3" s="123" t="s">
        <v>76</v>
      </c>
      <c r="I3" s="124"/>
      <c r="J3" s="124"/>
      <c r="K3" s="123" t="s">
        <v>107</v>
      </c>
      <c r="L3" s="124"/>
      <c r="M3" s="124"/>
      <c r="N3" s="123" t="s">
        <v>108</v>
      </c>
      <c r="O3" s="124"/>
      <c r="P3" s="124"/>
      <c r="Q3" s="123" t="s">
        <v>72</v>
      </c>
      <c r="R3" s="124"/>
      <c r="S3" s="124"/>
      <c r="T3" s="123" t="s">
        <v>109</v>
      </c>
      <c r="U3" s="124"/>
      <c r="V3" s="124"/>
      <c r="W3" s="123" t="s">
        <v>160</v>
      </c>
      <c r="X3" s="124"/>
      <c r="Y3" s="124"/>
      <c r="Z3" s="123" t="s">
        <v>162</v>
      </c>
      <c r="AA3" s="124"/>
      <c r="AB3" s="124"/>
    </row>
    <row r="4" spans="1:28" s="7" customFormat="1">
      <c r="A4" s="8"/>
      <c r="B4" s="8" t="s">
        <v>244</v>
      </c>
      <c r="C4" s="8" t="s">
        <v>266</v>
      </c>
      <c r="D4" s="8" t="s">
        <v>267</v>
      </c>
      <c r="E4" s="22" t="s">
        <v>244</v>
      </c>
      <c r="F4" s="23" t="s">
        <v>266</v>
      </c>
      <c r="G4" s="23" t="s">
        <v>267</v>
      </c>
      <c r="H4" s="22" t="s">
        <v>244</v>
      </c>
      <c r="I4" s="23" t="s">
        <v>266</v>
      </c>
      <c r="J4" s="23" t="s">
        <v>267</v>
      </c>
      <c r="K4" s="22" t="s">
        <v>244</v>
      </c>
      <c r="L4" s="23" t="s">
        <v>266</v>
      </c>
      <c r="M4" s="23" t="s">
        <v>267</v>
      </c>
      <c r="N4" s="22" t="s">
        <v>244</v>
      </c>
      <c r="O4" s="23" t="s">
        <v>266</v>
      </c>
      <c r="P4" s="23" t="s">
        <v>267</v>
      </c>
      <c r="Q4" s="22" t="s">
        <v>244</v>
      </c>
      <c r="R4" s="23" t="s">
        <v>266</v>
      </c>
      <c r="S4" s="23" t="s">
        <v>267</v>
      </c>
      <c r="T4" s="22" t="s">
        <v>244</v>
      </c>
      <c r="U4" s="23" t="s">
        <v>266</v>
      </c>
      <c r="V4" s="23" t="s">
        <v>267</v>
      </c>
      <c r="W4" s="22" t="s">
        <v>244</v>
      </c>
      <c r="X4" s="23" t="s">
        <v>266</v>
      </c>
      <c r="Y4" s="23" t="s">
        <v>267</v>
      </c>
      <c r="Z4" s="22" t="s">
        <v>244</v>
      </c>
      <c r="AA4" s="23" t="s">
        <v>266</v>
      </c>
      <c r="AB4" s="23" t="s">
        <v>267</v>
      </c>
    </row>
    <row r="5" spans="1:28">
      <c r="A5" s="5" t="s">
        <v>46</v>
      </c>
      <c r="B5" s="9">
        <v>88.719021242723414</v>
      </c>
      <c r="C5" s="9">
        <v>1.2433066513604178</v>
      </c>
      <c r="D5" s="9">
        <v>10.037672105916162</v>
      </c>
      <c r="E5" s="24">
        <v>86.541126164693367</v>
      </c>
      <c r="F5" s="13">
        <v>1.6858139382425086</v>
      </c>
      <c r="G5" s="13">
        <v>11.773059897064122</v>
      </c>
      <c r="H5" s="24">
        <v>87.051998821615129</v>
      </c>
      <c r="I5" s="13">
        <v>1.6481061361054377</v>
      </c>
      <c r="J5" s="13">
        <v>11.299895042279433</v>
      </c>
      <c r="K5" s="24">
        <v>86.678440895793187</v>
      </c>
      <c r="L5" s="13">
        <v>1.5710555510480035</v>
      </c>
      <c r="M5" s="13">
        <v>11.750503553158808</v>
      </c>
      <c r="N5" s="24">
        <v>87.278065575091475</v>
      </c>
      <c r="O5" s="13">
        <v>2.2659530161287105</v>
      </c>
      <c r="P5" s="13">
        <v>10.45598140877981</v>
      </c>
      <c r="Q5" s="24">
        <v>86.66246012488233</v>
      </c>
      <c r="R5" s="13">
        <v>1.5704070774519494</v>
      </c>
      <c r="S5" s="13">
        <v>11.767132797665719</v>
      </c>
      <c r="T5" s="24">
        <v>86.271631229130307</v>
      </c>
      <c r="U5" s="13">
        <v>1.6915542912142674</v>
      </c>
      <c r="V5" s="13">
        <v>12.036814479655421</v>
      </c>
      <c r="W5" s="24">
        <v>88.620102166399334</v>
      </c>
      <c r="X5" s="13">
        <v>1.1244942761017684</v>
      </c>
      <c r="Y5" s="13">
        <v>10.255403557498898</v>
      </c>
      <c r="Z5" s="24">
        <v>87.314594267443937</v>
      </c>
      <c r="AA5" s="13">
        <v>1.6142603616096336</v>
      </c>
      <c r="AB5" s="13">
        <v>11.071145370946436</v>
      </c>
    </row>
    <row r="6" spans="1:28">
      <c r="A6" s="5" t="s">
        <v>47</v>
      </c>
      <c r="B6" s="9">
        <v>21.621780167402381</v>
      </c>
      <c r="C6" s="9">
        <v>18.980125021836727</v>
      </c>
      <c r="D6" s="9">
        <v>59.398094810760895</v>
      </c>
      <c r="E6" s="24">
        <v>22.014769633901146</v>
      </c>
      <c r="F6" s="13">
        <v>15.174206321853323</v>
      </c>
      <c r="G6" s="13">
        <v>62.811024044245535</v>
      </c>
      <c r="H6" s="24">
        <v>20.529594514880596</v>
      </c>
      <c r="I6" s="13">
        <v>16.450495548443211</v>
      </c>
      <c r="J6" s="13">
        <v>63.019909936676186</v>
      </c>
      <c r="K6" s="24">
        <v>19.406242194890101</v>
      </c>
      <c r="L6" s="13">
        <v>15.547188248455669</v>
      </c>
      <c r="M6" s="13">
        <v>65.046569556654234</v>
      </c>
      <c r="N6" s="24">
        <v>19.621225651403378</v>
      </c>
      <c r="O6" s="13">
        <v>16.547243035836217</v>
      </c>
      <c r="P6" s="13">
        <v>63.831531312760404</v>
      </c>
      <c r="Q6" s="24">
        <v>17.780132117852506</v>
      </c>
      <c r="R6" s="13">
        <v>16.924162096303871</v>
      </c>
      <c r="S6" s="13">
        <v>65.295705785843623</v>
      </c>
      <c r="T6" s="24">
        <v>17.666141737154437</v>
      </c>
      <c r="U6" s="13">
        <v>15.552765516088737</v>
      </c>
      <c r="V6" s="13">
        <v>66.781092746756826</v>
      </c>
      <c r="W6" s="24">
        <v>17.798265211253664</v>
      </c>
      <c r="X6" s="13">
        <v>16.29967624036507</v>
      </c>
      <c r="Y6" s="13">
        <v>65.902058548381262</v>
      </c>
      <c r="Z6" s="24">
        <v>16.979153069832002</v>
      </c>
      <c r="AA6" s="13">
        <v>16.836255876953334</v>
      </c>
      <c r="AB6" s="13">
        <v>66.18459105321466</v>
      </c>
    </row>
    <row r="7" spans="1:28">
      <c r="A7" s="11" t="s">
        <v>48</v>
      </c>
      <c r="B7" s="12">
        <v>70.906046189160548</v>
      </c>
      <c r="C7" s="12">
        <v>5.9520770583015992</v>
      </c>
      <c r="D7" s="12">
        <v>23.141876752537843</v>
      </c>
      <c r="E7" s="25">
        <v>68.429196177128688</v>
      </c>
      <c r="F7" s="12">
        <v>5.4718764347384736</v>
      </c>
      <c r="G7" s="12">
        <v>26.098927388132847</v>
      </c>
      <c r="H7" s="25">
        <v>68.221693829235235</v>
      </c>
      <c r="I7" s="12">
        <v>5.8381757848970883</v>
      </c>
      <c r="J7" s="12">
        <v>25.940130385867683</v>
      </c>
      <c r="K7" s="25">
        <v>66.86674699661846</v>
      </c>
      <c r="L7" s="12">
        <v>5.6870331501504792</v>
      </c>
      <c r="M7" s="12">
        <v>27.446219853231053</v>
      </c>
      <c r="N7" s="25">
        <v>68.212564890017418</v>
      </c>
      <c r="O7" s="12">
        <v>6.2903790011671248</v>
      </c>
      <c r="P7" s="12">
        <v>25.497056108815457</v>
      </c>
      <c r="Q7" s="25">
        <v>67.08396655696302</v>
      </c>
      <c r="R7" s="12">
        <v>5.9344203530968009</v>
      </c>
      <c r="S7" s="12">
        <v>26.981613089940186</v>
      </c>
      <c r="T7" s="25">
        <v>66.933316840660595</v>
      </c>
      <c r="U7" s="12">
        <v>5.5987119028942978</v>
      </c>
      <c r="V7" s="12">
        <v>27.467971256445107</v>
      </c>
      <c r="W7" s="25">
        <v>69.296231080340519</v>
      </c>
      <c r="X7" s="12">
        <v>5.265071146066771</v>
      </c>
      <c r="Y7" s="12">
        <v>25.438697773592704</v>
      </c>
      <c r="Z7" s="25">
        <v>67.233056185737055</v>
      </c>
      <c r="AA7" s="12">
        <v>5.960306642347609</v>
      </c>
      <c r="AB7" s="12">
        <v>26.806637171915344</v>
      </c>
    </row>
    <row r="8" spans="1:28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spans="1:28">
      <c r="A9" s="3" t="s">
        <v>268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81"/>
      <c r="B10" s="120" t="s">
        <v>45</v>
      </c>
      <c r="C10" s="120"/>
      <c r="D10" s="120"/>
      <c r="E10" s="123" t="s">
        <v>106</v>
      </c>
      <c r="F10" s="124"/>
      <c r="G10" s="124"/>
      <c r="H10" s="123" t="s">
        <v>76</v>
      </c>
      <c r="I10" s="124"/>
      <c r="J10" s="124"/>
      <c r="K10" s="123" t="s">
        <v>107</v>
      </c>
      <c r="L10" s="124"/>
      <c r="M10" s="124"/>
      <c r="N10" s="123" t="s">
        <v>108</v>
      </c>
      <c r="O10" s="124"/>
      <c r="P10" s="124"/>
      <c r="Q10" s="123" t="s">
        <v>72</v>
      </c>
      <c r="R10" s="124"/>
      <c r="S10" s="124"/>
      <c r="T10" s="123" t="s">
        <v>109</v>
      </c>
      <c r="U10" s="124"/>
      <c r="V10" s="124"/>
      <c r="W10" s="123" t="s">
        <v>160</v>
      </c>
      <c r="X10" s="124"/>
      <c r="Y10" s="124"/>
      <c r="Z10" s="123" t="s">
        <v>162</v>
      </c>
      <c r="AA10" s="124"/>
      <c r="AB10" s="124"/>
    </row>
    <row r="11" spans="1:28">
      <c r="A11" s="8"/>
      <c r="B11" s="8" t="s">
        <v>244</v>
      </c>
      <c r="C11" s="8" t="s">
        <v>266</v>
      </c>
      <c r="D11" s="8" t="s">
        <v>267</v>
      </c>
      <c r="E11" s="22" t="s">
        <v>244</v>
      </c>
      <c r="F11" s="23" t="s">
        <v>266</v>
      </c>
      <c r="G11" s="23" t="s">
        <v>267</v>
      </c>
      <c r="H11" s="22" t="s">
        <v>244</v>
      </c>
      <c r="I11" s="23" t="s">
        <v>266</v>
      </c>
      <c r="J11" s="23" t="s">
        <v>267</v>
      </c>
      <c r="K11" s="22" t="s">
        <v>244</v>
      </c>
      <c r="L11" s="23" t="s">
        <v>266</v>
      </c>
      <c r="M11" s="23" t="s">
        <v>267</v>
      </c>
      <c r="N11" s="22" t="s">
        <v>244</v>
      </c>
      <c r="O11" s="23" t="s">
        <v>266</v>
      </c>
      <c r="P11" s="23" t="s">
        <v>267</v>
      </c>
      <c r="Q11" s="22" t="s">
        <v>244</v>
      </c>
      <c r="R11" s="23" t="s">
        <v>266</v>
      </c>
      <c r="S11" s="23" t="s">
        <v>267</v>
      </c>
      <c r="T11" s="22" t="s">
        <v>244</v>
      </c>
      <c r="U11" s="23" t="s">
        <v>266</v>
      </c>
      <c r="V11" s="23" t="s">
        <v>267</v>
      </c>
      <c r="W11" s="22" t="s">
        <v>244</v>
      </c>
      <c r="X11" s="23" t="s">
        <v>266</v>
      </c>
      <c r="Y11" s="23" t="s">
        <v>267</v>
      </c>
      <c r="Z11" s="22" t="s">
        <v>244</v>
      </c>
      <c r="AA11" s="23" t="s">
        <v>266</v>
      </c>
      <c r="AB11" s="23" t="s">
        <v>267</v>
      </c>
    </row>
    <row r="12" spans="1:28">
      <c r="A12" s="11" t="s">
        <v>48</v>
      </c>
      <c r="B12" s="12">
        <v>22.372164356815894</v>
      </c>
      <c r="C12" s="12">
        <v>18.563564104778173</v>
      </c>
      <c r="D12" s="12">
        <v>59.064271538405933</v>
      </c>
      <c r="E12" s="25">
        <v>25.315785298852816</v>
      </c>
      <c r="F12" s="12">
        <v>23.134127618514686</v>
      </c>
      <c r="G12" s="12">
        <v>51.550087082632501</v>
      </c>
      <c r="H12" s="25">
        <v>42.044889441725637</v>
      </c>
      <c r="I12" s="12">
        <v>13.830373069455625</v>
      </c>
      <c r="J12" s="12">
        <v>44.124737488818731</v>
      </c>
      <c r="K12" s="25">
        <v>67.778230114393537</v>
      </c>
      <c r="L12" s="12">
        <v>5.4500623326158575</v>
      </c>
      <c r="M12" s="12">
        <v>26.771707552990616</v>
      </c>
      <c r="N12" s="25">
        <v>67.568665615333217</v>
      </c>
      <c r="O12" s="12">
        <v>6.4496992812698242</v>
      </c>
      <c r="P12" s="12">
        <v>25.981635103396965</v>
      </c>
      <c r="Q12" s="25">
        <v>66.764682390074157</v>
      </c>
      <c r="R12" s="12">
        <v>6.4301070643440861</v>
      </c>
      <c r="S12" s="12">
        <v>26.805210545581748</v>
      </c>
      <c r="T12" s="25">
        <v>67.480767311919692</v>
      </c>
      <c r="U12" s="12">
        <v>5.671365729117718</v>
      </c>
      <c r="V12" s="12">
        <v>26.84786695896258</v>
      </c>
      <c r="W12" s="25">
        <v>68.721887888841124</v>
      </c>
      <c r="X12" s="12">
        <v>5.5819606450115824</v>
      </c>
      <c r="Y12" s="12">
        <v>25.696151466147288</v>
      </c>
      <c r="Z12" s="25">
        <v>68.019127011261887</v>
      </c>
      <c r="AA12" s="12">
        <v>5.8057349700904828</v>
      </c>
      <c r="AB12" s="12">
        <v>26.17513801864763</v>
      </c>
    </row>
    <row r="13" spans="1:28">
      <c r="A13" s="19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</row>
    <row r="14" spans="1:28">
      <c r="A14" s="3" t="s">
        <v>269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>
      <c r="A15" s="81"/>
      <c r="B15" s="124" t="s">
        <v>45</v>
      </c>
      <c r="C15" s="124"/>
      <c r="D15" s="126"/>
      <c r="E15" s="124" t="s">
        <v>106</v>
      </c>
      <c r="F15" s="124"/>
      <c r="G15" s="126"/>
      <c r="H15" s="124" t="s">
        <v>76</v>
      </c>
      <c r="I15" s="124"/>
      <c r="J15" s="126"/>
      <c r="K15" s="124" t="s">
        <v>107</v>
      </c>
      <c r="L15" s="124"/>
      <c r="M15" s="126"/>
      <c r="N15" s="124" t="s">
        <v>108</v>
      </c>
      <c r="O15" s="124"/>
      <c r="P15" s="126"/>
      <c r="Q15" s="124" t="s">
        <v>72</v>
      </c>
      <c r="R15" s="124"/>
      <c r="S15" s="126"/>
      <c r="T15" s="120" t="s">
        <v>109</v>
      </c>
      <c r="U15" s="120"/>
      <c r="V15" s="120"/>
      <c r="W15" s="123" t="s">
        <v>160</v>
      </c>
      <c r="X15" s="124"/>
      <c r="Y15" s="126"/>
      <c r="Z15" s="124" t="s">
        <v>162</v>
      </c>
      <c r="AA15" s="124"/>
      <c r="AB15" s="124"/>
    </row>
    <row r="16" spans="1:28">
      <c r="A16" s="26"/>
      <c r="B16" s="30" t="s">
        <v>46</v>
      </c>
      <c r="C16" s="30" t="s">
        <v>47</v>
      </c>
      <c r="D16" s="43" t="s">
        <v>48</v>
      </c>
      <c r="E16" s="30" t="s">
        <v>46</v>
      </c>
      <c r="F16" s="30" t="s">
        <v>47</v>
      </c>
      <c r="G16" s="43" t="s">
        <v>48</v>
      </c>
      <c r="H16" s="30" t="s">
        <v>46</v>
      </c>
      <c r="I16" s="30" t="s">
        <v>47</v>
      </c>
      <c r="J16" s="43" t="s">
        <v>48</v>
      </c>
      <c r="K16" s="30" t="s">
        <v>46</v>
      </c>
      <c r="L16" s="30" t="s">
        <v>47</v>
      </c>
      <c r="M16" s="43" t="s">
        <v>48</v>
      </c>
      <c r="N16" s="30" t="s">
        <v>46</v>
      </c>
      <c r="O16" s="30" t="s">
        <v>47</v>
      </c>
      <c r="P16" s="43" t="s">
        <v>48</v>
      </c>
      <c r="Q16" s="30" t="s">
        <v>46</v>
      </c>
      <c r="R16" s="30" t="s">
        <v>47</v>
      </c>
      <c r="S16" s="43" t="s">
        <v>48</v>
      </c>
      <c r="T16" s="26" t="s">
        <v>46</v>
      </c>
      <c r="U16" s="26" t="s">
        <v>47</v>
      </c>
      <c r="V16" s="26" t="s">
        <v>48</v>
      </c>
      <c r="W16" s="37" t="s">
        <v>46</v>
      </c>
      <c r="X16" s="30" t="s">
        <v>47</v>
      </c>
      <c r="Y16" s="43" t="s">
        <v>48</v>
      </c>
      <c r="Z16" s="26" t="s">
        <v>46</v>
      </c>
      <c r="AA16" s="26" t="s">
        <v>47</v>
      </c>
      <c r="AB16" s="26" t="s">
        <v>48</v>
      </c>
    </row>
    <row r="17" spans="1:28" ht="14.5">
      <c r="A17" s="76" t="s">
        <v>270</v>
      </c>
      <c r="B17" s="67">
        <v>29.399837012350901</v>
      </c>
      <c r="C17" s="67">
        <v>3.6756387316688577</v>
      </c>
      <c r="D17" s="77">
        <v>16.095955892983991</v>
      </c>
      <c r="E17" s="67">
        <v>1.6239562887142216</v>
      </c>
      <c r="F17" s="67">
        <v>7.0120367427138186</v>
      </c>
      <c r="G17" s="77">
        <v>5.1560326413133692</v>
      </c>
      <c r="H17" s="67">
        <v>2.506355853152519</v>
      </c>
      <c r="I17" s="67">
        <v>8.2830253607399271</v>
      </c>
      <c r="J17" s="77">
        <v>5.6952286151453935</v>
      </c>
      <c r="K17" s="67">
        <v>6.3705046750181155E-2</v>
      </c>
      <c r="L17" s="67">
        <v>2.9036171553244072E-2</v>
      </c>
      <c r="M17" s="77">
        <v>5.3835659850380066E-2</v>
      </c>
      <c r="N17" s="67">
        <v>0.61173500652076596</v>
      </c>
      <c r="O17" s="67">
        <v>0.29354383701568715</v>
      </c>
      <c r="P17" s="77">
        <v>0.51866055607297934</v>
      </c>
      <c r="Q17" s="67">
        <v>0.26788968054468504</v>
      </c>
      <c r="R17" s="67">
        <v>8.9504937247151292E-2</v>
      </c>
      <c r="S17" s="77">
        <v>0.21748932111601679</v>
      </c>
      <c r="T17" s="67">
        <v>0.32426135157388503</v>
      </c>
      <c r="U17" s="67">
        <v>0.19651095043351771</v>
      </c>
      <c r="V17" s="67">
        <v>0.28798586812156157</v>
      </c>
      <c r="W17" s="66">
        <v>2.7634360247247258E-2</v>
      </c>
      <c r="X17" s="67">
        <v>0.17295917212983811</v>
      </c>
      <c r="Y17" s="77">
        <v>6.8774141428692648E-2</v>
      </c>
      <c r="Z17" s="67">
        <v>0.27834903482131451</v>
      </c>
      <c r="AA17" s="67">
        <v>0.38222109523521081</v>
      </c>
      <c r="AB17" s="67">
        <v>0.3074248381057772</v>
      </c>
    </row>
    <row r="18" spans="1:28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1:28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1:28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1:28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1:28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1:28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1:28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1:28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1:28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1:28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1:28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1:28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1:28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1:28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1:28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27">
    <mergeCell ref="T3:V3"/>
    <mergeCell ref="T10:V10"/>
    <mergeCell ref="Q10:S10"/>
    <mergeCell ref="B3:D3"/>
    <mergeCell ref="Q3:S3"/>
    <mergeCell ref="N3:P3"/>
    <mergeCell ref="K3:M3"/>
    <mergeCell ref="H3:J3"/>
    <mergeCell ref="E3:G3"/>
    <mergeCell ref="B10:D10"/>
    <mergeCell ref="E10:G10"/>
    <mergeCell ref="H10:J10"/>
    <mergeCell ref="K10:M10"/>
    <mergeCell ref="N10:P10"/>
    <mergeCell ref="Q15:S15"/>
    <mergeCell ref="T15:V15"/>
    <mergeCell ref="B15:D15"/>
    <mergeCell ref="E15:G15"/>
    <mergeCell ref="H15:J15"/>
    <mergeCell ref="K15:M15"/>
    <mergeCell ref="N15:P15"/>
    <mergeCell ref="W3:Y3"/>
    <mergeCell ref="W10:Y10"/>
    <mergeCell ref="W15:Y15"/>
    <mergeCell ref="Z3:AB3"/>
    <mergeCell ref="Z10:AB10"/>
    <mergeCell ref="Z15:AB15"/>
  </mergeCells>
  <hyperlinks>
    <hyperlink ref="A1" location="'Table of Contents'!A1" display="Back to Table of Contents" xr:uid="{74C7BCFA-E392-4551-BC55-1AAD8558A1F8}"/>
  </hyperlinks>
  <pageMargins left="0.25" right="0.25" top="0.75" bottom="0.75" header="0.3" footer="0.3"/>
  <pageSetup paperSize="9" scale="37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K549"/>
  <sheetViews>
    <sheetView topLeftCell="AC1" workbookViewId="0">
      <selection sqref="A1:XFD1048576"/>
    </sheetView>
  </sheetViews>
  <sheetFormatPr defaultColWidth="20.81640625" defaultRowHeight="12.5"/>
  <cols>
    <col min="1" max="1" width="26.453125" style="5" customWidth="1"/>
    <col min="2" max="2" width="11.1796875" style="5" bestFit="1" customWidth="1"/>
    <col min="3" max="3" width="12.81640625" style="5" bestFit="1" customWidth="1"/>
    <col min="4" max="4" width="20.54296875" style="5" bestFit="1" customWidth="1"/>
    <col min="5" max="5" width="8.54296875" style="5" bestFit="1" customWidth="1"/>
    <col min="6" max="6" width="11.1796875" style="5" bestFit="1" customWidth="1"/>
    <col min="7" max="7" width="12.81640625" style="5" bestFit="1" customWidth="1"/>
    <col min="8" max="8" width="20.54296875" style="5" bestFit="1" customWidth="1"/>
    <col min="9" max="9" width="8.54296875" style="5" bestFit="1" customWidth="1"/>
    <col min="10" max="10" width="11.1796875" style="5" bestFit="1" customWidth="1"/>
    <col min="11" max="11" width="12.81640625" style="5" bestFit="1" customWidth="1"/>
    <col min="12" max="12" width="20.54296875" style="5" bestFit="1" customWidth="1"/>
    <col min="13" max="13" width="8.54296875" style="5" bestFit="1" customWidth="1"/>
    <col min="14" max="14" width="11.1796875" style="5" bestFit="1" customWidth="1"/>
    <col min="15" max="15" width="12.81640625" style="5" bestFit="1" customWidth="1"/>
    <col min="16" max="16" width="20.54296875" style="5" bestFit="1" customWidth="1"/>
    <col min="17" max="17" width="8.54296875" style="5" bestFit="1" customWidth="1"/>
    <col min="18" max="18" width="11.1796875" style="5" bestFit="1" customWidth="1"/>
    <col min="19" max="19" width="12.81640625" style="5" bestFit="1" customWidth="1"/>
    <col min="20" max="20" width="20.54296875" style="5" bestFit="1" customWidth="1"/>
    <col min="21" max="21" width="8.54296875" style="5" bestFit="1" customWidth="1"/>
    <col min="22" max="22" width="11.1796875" style="5" bestFit="1" customWidth="1"/>
    <col min="23" max="23" width="12.54296875" style="5" bestFit="1" customWidth="1"/>
    <col min="24" max="24" width="20.26953125" style="5" bestFit="1" customWidth="1"/>
    <col min="25" max="25" width="6.54296875" style="5" bestFit="1" customWidth="1"/>
    <col min="26" max="16384" width="20.81640625" style="5"/>
  </cols>
  <sheetData>
    <row r="1" spans="1:37" ht="14.5">
      <c r="A1" s="49" t="s">
        <v>43</v>
      </c>
    </row>
    <row r="2" spans="1:37">
      <c r="A2" s="3" t="s">
        <v>271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s="7" customFormat="1">
      <c r="A3" s="81"/>
      <c r="B3" s="120" t="s">
        <v>45</v>
      </c>
      <c r="C3" s="120"/>
      <c r="D3" s="120"/>
      <c r="E3" s="120"/>
      <c r="F3" s="123" t="s">
        <v>106</v>
      </c>
      <c r="G3" s="124"/>
      <c r="H3" s="124"/>
      <c r="I3" s="124"/>
      <c r="J3" s="123" t="s">
        <v>76</v>
      </c>
      <c r="K3" s="124"/>
      <c r="L3" s="124"/>
      <c r="M3" s="124"/>
      <c r="N3" s="123" t="s">
        <v>107</v>
      </c>
      <c r="O3" s="124"/>
      <c r="P3" s="124"/>
      <c r="Q3" s="124"/>
      <c r="R3" s="123" t="s">
        <v>108</v>
      </c>
      <c r="S3" s="124"/>
      <c r="T3" s="124"/>
      <c r="U3" s="124"/>
      <c r="V3" s="123" t="s">
        <v>72</v>
      </c>
      <c r="W3" s="124"/>
      <c r="X3" s="124"/>
      <c r="Y3" s="124"/>
      <c r="Z3" s="123" t="s">
        <v>109</v>
      </c>
      <c r="AA3" s="124"/>
      <c r="AB3" s="124"/>
      <c r="AC3" s="124"/>
      <c r="AD3" s="123" t="s">
        <v>160</v>
      </c>
      <c r="AE3" s="124"/>
      <c r="AF3" s="124"/>
      <c r="AG3" s="124"/>
      <c r="AH3" s="123" t="s">
        <v>162</v>
      </c>
      <c r="AI3" s="124"/>
      <c r="AJ3" s="124"/>
      <c r="AK3" s="124"/>
    </row>
    <row r="4" spans="1:37" s="7" customFormat="1" ht="25">
      <c r="A4" s="8"/>
      <c r="B4" s="32" t="s">
        <v>272</v>
      </c>
      <c r="C4" s="32" t="s">
        <v>273</v>
      </c>
      <c r="D4" s="32" t="s">
        <v>274</v>
      </c>
      <c r="E4" s="8" t="s">
        <v>243</v>
      </c>
      <c r="F4" s="33" t="s">
        <v>272</v>
      </c>
      <c r="G4" s="34" t="s">
        <v>273</v>
      </c>
      <c r="H4" s="34" t="s">
        <v>274</v>
      </c>
      <c r="I4" s="23" t="s">
        <v>243</v>
      </c>
      <c r="J4" s="33" t="s">
        <v>272</v>
      </c>
      <c r="K4" s="34" t="s">
        <v>273</v>
      </c>
      <c r="L4" s="34" t="s">
        <v>274</v>
      </c>
      <c r="M4" s="23" t="s">
        <v>243</v>
      </c>
      <c r="N4" s="33" t="s">
        <v>272</v>
      </c>
      <c r="O4" s="34" t="s">
        <v>273</v>
      </c>
      <c r="P4" s="34" t="s">
        <v>274</v>
      </c>
      <c r="Q4" s="23" t="s">
        <v>243</v>
      </c>
      <c r="R4" s="33" t="s">
        <v>272</v>
      </c>
      <c r="S4" s="34" t="s">
        <v>273</v>
      </c>
      <c r="T4" s="34" t="s">
        <v>274</v>
      </c>
      <c r="U4" s="23" t="s">
        <v>243</v>
      </c>
      <c r="V4" s="33" t="s">
        <v>272</v>
      </c>
      <c r="W4" s="34" t="s">
        <v>273</v>
      </c>
      <c r="X4" s="34" t="s">
        <v>274</v>
      </c>
      <c r="Y4" s="23" t="s">
        <v>243</v>
      </c>
      <c r="Z4" s="33" t="s">
        <v>272</v>
      </c>
      <c r="AA4" s="34" t="s">
        <v>273</v>
      </c>
      <c r="AB4" s="34" t="s">
        <v>274</v>
      </c>
      <c r="AC4" s="23" t="s">
        <v>243</v>
      </c>
      <c r="AD4" s="33" t="s">
        <v>272</v>
      </c>
      <c r="AE4" s="34" t="s">
        <v>273</v>
      </c>
      <c r="AF4" s="34" t="s">
        <v>274</v>
      </c>
      <c r="AG4" s="23" t="s">
        <v>243</v>
      </c>
      <c r="AH4" s="33" t="s">
        <v>272</v>
      </c>
      <c r="AI4" s="34" t="s">
        <v>273</v>
      </c>
      <c r="AJ4" s="34" t="s">
        <v>274</v>
      </c>
      <c r="AK4" s="23" t="s">
        <v>243</v>
      </c>
    </row>
    <row r="5" spans="1:37">
      <c r="A5" s="5" t="s">
        <v>46</v>
      </c>
      <c r="B5" s="9">
        <v>4.799388694139636</v>
      </c>
      <c r="C5" s="9">
        <v>4.3142730147228452</v>
      </c>
      <c r="D5" s="9">
        <v>90.189605249385068</v>
      </c>
      <c r="E5" s="9">
        <v>0.69673304175243977</v>
      </c>
      <c r="F5" s="24">
        <v>4.1897810450570852</v>
      </c>
      <c r="G5" s="13">
        <v>2.9642881091279225</v>
      </c>
      <c r="H5" s="13">
        <v>92.298026433397837</v>
      </c>
      <c r="I5" s="13">
        <v>0.54790441241714793</v>
      </c>
      <c r="J5" s="24">
        <v>4.0230169539528031</v>
      </c>
      <c r="K5" s="13">
        <v>3.3191620447813044</v>
      </c>
      <c r="L5" s="13">
        <v>92.097148810496392</v>
      </c>
      <c r="M5" s="13">
        <v>0.56067219076949626</v>
      </c>
      <c r="N5" s="24">
        <v>4.2214014457828641</v>
      </c>
      <c r="O5" s="13">
        <v>3.5828638172536293</v>
      </c>
      <c r="P5" s="13">
        <v>91.312965751004398</v>
      </c>
      <c r="Q5" s="13">
        <v>0.88276898595910824</v>
      </c>
      <c r="R5" s="24">
        <v>4.1746411780753068</v>
      </c>
      <c r="S5" s="13">
        <v>3.8251330074707135</v>
      </c>
      <c r="T5" s="13">
        <v>91.066363309207404</v>
      </c>
      <c r="U5" s="13">
        <v>0.9338625052465731</v>
      </c>
      <c r="V5" s="24">
        <v>4.2489637354321177</v>
      </c>
      <c r="W5" s="13">
        <v>3.3404575951657889</v>
      </c>
      <c r="X5" s="13">
        <v>91.493677594812524</v>
      </c>
      <c r="Y5" s="13">
        <v>0.91690107458956782</v>
      </c>
      <c r="Z5" s="24">
        <v>4.4764510785951357</v>
      </c>
      <c r="AA5" s="13">
        <v>3.9054800687956859</v>
      </c>
      <c r="AB5" s="13">
        <v>90.789152713306947</v>
      </c>
      <c r="AC5" s="13">
        <v>0.82891613930223729</v>
      </c>
      <c r="AD5" s="24">
        <v>3.884335055208084</v>
      </c>
      <c r="AE5" s="13">
        <v>3.9084753262125509</v>
      </c>
      <c r="AF5" s="13">
        <v>91.7389291617786</v>
      </c>
      <c r="AG5" s="13">
        <v>0.46826045680076278</v>
      </c>
      <c r="AH5" s="24">
        <v>4.6955127519508535</v>
      </c>
      <c r="AI5" s="13">
        <v>3.2352505803278038</v>
      </c>
      <c r="AJ5" s="13">
        <v>91.572270159920052</v>
      </c>
      <c r="AK5" s="13">
        <v>0.4969665078012907</v>
      </c>
    </row>
    <row r="6" spans="1:37">
      <c r="A6" s="5" t="s">
        <v>47</v>
      </c>
      <c r="B6" s="9">
        <v>24.922330849738977</v>
      </c>
      <c r="C6" s="9">
        <v>15.97520446073025</v>
      </c>
      <c r="D6" s="9">
        <v>56.9792818853767</v>
      </c>
      <c r="E6" s="9">
        <v>2.1231828041540757</v>
      </c>
      <c r="F6" s="24">
        <v>23.882420223490552</v>
      </c>
      <c r="G6" s="13">
        <v>13.787930626278275</v>
      </c>
      <c r="H6" s="13">
        <v>59.959531424939428</v>
      </c>
      <c r="I6" s="13">
        <v>2.3701177252917405</v>
      </c>
      <c r="J6" s="24">
        <v>25.011028320426533</v>
      </c>
      <c r="K6" s="13">
        <v>13.625663733000565</v>
      </c>
      <c r="L6" s="13">
        <v>58.602456320003036</v>
      </c>
      <c r="M6" s="13">
        <v>2.7608516265698633</v>
      </c>
      <c r="N6" s="24">
        <v>24.030385549380437</v>
      </c>
      <c r="O6" s="13">
        <v>13.215882858340292</v>
      </c>
      <c r="P6" s="13">
        <v>59.751708543413685</v>
      </c>
      <c r="Q6" s="13">
        <v>3.0020230488655835</v>
      </c>
      <c r="R6" s="24">
        <v>23.716238815939683</v>
      </c>
      <c r="S6" s="13">
        <v>13.235559807760058</v>
      </c>
      <c r="T6" s="13">
        <v>59.809461546704782</v>
      </c>
      <c r="U6" s="13">
        <v>3.2387398295954744</v>
      </c>
      <c r="V6" s="24">
        <v>24.198383858485755</v>
      </c>
      <c r="W6" s="13">
        <v>14.606115157889823</v>
      </c>
      <c r="X6" s="13">
        <v>58.377750143272003</v>
      </c>
      <c r="Y6" s="13">
        <v>2.8177508403524154</v>
      </c>
      <c r="Z6" s="24">
        <v>24.116401915831883</v>
      </c>
      <c r="AA6" s="13">
        <v>14.293891277052939</v>
      </c>
      <c r="AB6" s="13">
        <v>58.918549250018295</v>
      </c>
      <c r="AC6" s="13">
        <v>2.671157557096882</v>
      </c>
      <c r="AD6" s="24">
        <v>24.729245692295482</v>
      </c>
      <c r="AE6" s="13">
        <v>13.235954371366788</v>
      </c>
      <c r="AF6" s="13">
        <v>58.564237180440472</v>
      </c>
      <c r="AG6" s="13">
        <v>3.4705627558972636</v>
      </c>
      <c r="AH6" s="24">
        <v>24.707173811334389</v>
      </c>
      <c r="AI6" s="13">
        <v>14.298150168637907</v>
      </c>
      <c r="AJ6" s="13">
        <v>57.86515786224188</v>
      </c>
      <c r="AK6" s="13">
        <v>3.1295181577858302</v>
      </c>
    </row>
    <row r="7" spans="1:37">
      <c r="A7" s="5" t="s">
        <v>48</v>
      </c>
      <c r="B7" s="9">
        <v>11.551277684119144</v>
      </c>
      <c r="C7" s="9">
        <v>8.2268874840386648</v>
      </c>
      <c r="D7" s="9">
        <v>79.046482392834335</v>
      </c>
      <c r="E7" s="9">
        <v>1.1753524390078525</v>
      </c>
      <c r="F7" s="25">
        <v>9.717316167855401</v>
      </c>
      <c r="G7" s="12">
        <v>6.0023808517036796</v>
      </c>
      <c r="H7" s="12">
        <v>83.220920751521859</v>
      </c>
      <c r="I7" s="12">
        <v>1.0593822289190511</v>
      </c>
      <c r="J7" s="25">
        <v>9.9640327565675371</v>
      </c>
      <c r="K7" s="12">
        <v>6.2365937313867663</v>
      </c>
      <c r="L7" s="12">
        <v>82.615902878468134</v>
      </c>
      <c r="M7" s="12">
        <v>1.183470633577568</v>
      </c>
      <c r="N7" s="25">
        <v>10.055156504970853</v>
      </c>
      <c r="O7" s="12">
        <v>6.4197924185536577</v>
      </c>
      <c r="P7" s="12">
        <v>82.018160780381137</v>
      </c>
      <c r="Q7" s="12">
        <v>1.5068902960943427</v>
      </c>
      <c r="R7" s="25">
        <v>9.6814065483228191</v>
      </c>
      <c r="S7" s="12">
        <v>6.4769639060187689</v>
      </c>
      <c r="T7" s="12">
        <v>82.258259315014797</v>
      </c>
      <c r="U7" s="12">
        <v>1.5833702306436035</v>
      </c>
      <c r="V7" s="25">
        <v>9.9175640268469429</v>
      </c>
      <c r="W7" s="12">
        <v>6.5415786978909551</v>
      </c>
      <c r="X7" s="12">
        <v>82.083832353980497</v>
      </c>
      <c r="Y7" s="12">
        <v>1.4570249212815958</v>
      </c>
      <c r="Z7" s="25">
        <v>10.01250288256915</v>
      </c>
      <c r="AA7" s="12">
        <v>6.8337349858526952</v>
      </c>
      <c r="AB7" s="12">
        <v>81.80556037853593</v>
      </c>
      <c r="AC7" s="12">
        <v>1.3482017530422261</v>
      </c>
      <c r="AD7" s="25">
        <v>9.5719080308512492</v>
      </c>
      <c r="AE7" s="12">
        <v>6.4534954834930032</v>
      </c>
      <c r="AF7" s="12">
        <v>82.687152213757628</v>
      </c>
      <c r="AG7" s="12">
        <v>1.2874442718981134</v>
      </c>
      <c r="AH7" s="25">
        <v>10.409060954672093</v>
      </c>
      <c r="AI7" s="12">
        <v>6.3938294645147371</v>
      </c>
      <c r="AJ7" s="12">
        <v>81.948520771209644</v>
      </c>
      <c r="AK7" s="12">
        <v>1.2485888096035256</v>
      </c>
    </row>
    <row r="8" spans="1:37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</row>
    <row r="9" spans="1:37">
      <c r="A9" s="19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</row>
    <row r="10" spans="1:37">
      <c r="A10" s="35" t="s">
        <v>275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</row>
    <row r="11" spans="1:37">
      <c r="A11" s="83"/>
      <c r="B11" s="124" t="s">
        <v>45</v>
      </c>
      <c r="C11" s="124"/>
      <c r="D11" s="124"/>
      <c r="E11" s="124"/>
      <c r="F11" s="123" t="s">
        <v>106</v>
      </c>
      <c r="G11" s="124"/>
      <c r="H11" s="124"/>
      <c r="I11" s="124"/>
      <c r="J11" s="123" t="s">
        <v>76</v>
      </c>
      <c r="K11" s="124"/>
      <c r="L11" s="124"/>
      <c r="M11" s="124"/>
      <c r="N11" s="123" t="s">
        <v>107</v>
      </c>
      <c r="O11" s="124"/>
      <c r="P11" s="124"/>
      <c r="Q11" s="124"/>
      <c r="R11" s="123" t="s">
        <v>108</v>
      </c>
      <c r="S11" s="124"/>
      <c r="T11" s="124"/>
      <c r="U11" s="124"/>
      <c r="V11" s="123" t="s">
        <v>72</v>
      </c>
      <c r="W11" s="124"/>
      <c r="X11" s="124"/>
      <c r="Y11" s="124"/>
      <c r="Z11" s="123" t="s">
        <v>109</v>
      </c>
      <c r="AA11" s="124"/>
      <c r="AB11" s="124"/>
      <c r="AC11" s="124"/>
      <c r="AD11" s="123" t="s">
        <v>160</v>
      </c>
      <c r="AE11" s="124"/>
      <c r="AF11" s="124"/>
      <c r="AG11" s="124"/>
      <c r="AH11" s="123" t="s">
        <v>162</v>
      </c>
      <c r="AI11" s="124"/>
      <c r="AJ11" s="124"/>
      <c r="AK11" s="124"/>
    </row>
    <row r="12" spans="1:37" ht="25">
      <c r="A12" s="23"/>
      <c r="B12" s="32" t="s">
        <v>272</v>
      </c>
      <c r="C12" s="32" t="s">
        <v>273</v>
      </c>
      <c r="D12" s="32" t="s">
        <v>274</v>
      </c>
      <c r="E12" s="8" t="s">
        <v>243</v>
      </c>
      <c r="F12" s="33" t="s">
        <v>272</v>
      </c>
      <c r="G12" s="34" t="s">
        <v>273</v>
      </c>
      <c r="H12" s="34" t="s">
        <v>274</v>
      </c>
      <c r="I12" s="23" t="s">
        <v>243</v>
      </c>
      <c r="J12" s="33" t="s">
        <v>272</v>
      </c>
      <c r="K12" s="34" t="s">
        <v>273</v>
      </c>
      <c r="L12" s="34" t="s">
        <v>274</v>
      </c>
      <c r="M12" s="23" t="s">
        <v>243</v>
      </c>
      <c r="N12" s="33" t="s">
        <v>272</v>
      </c>
      <c r="O12" s="34" t="s">
        <v>273</v>
      </c>
      <c r="P12" s="34" t="s">
        <v>274</v>
      </c>
      <c r="Q12" s="23" t="s">
        <v>243</v>
      </c>
      <c r="R12" s="33" t="s">
        <v>272</v>
      </c>
      <c r="S12" s="34" t="s">
        <v>273</v>
      </c>
      <c r="T12" s="34" t="s">
        <v>274</v>
      </c>
      <c r="U12" s="23" t="s">
        <v>243</v>
      </c>
      <c r="V12" s="33" t="s">
        <v>272</v>
      </c>
      <c r="W12" s="34" t="s">
        <v>273</v>
      </c>
      <c r="X12" s="34" t="s">
        <v>274</v>
      </c>
      <c r="Y12" s="23" t="s">
        <v>243</v>
      </c>
      <c r="Z12" s="33" t="s">
        <v>272</v>
      </c>
      <c r="AA12" s="34" t="s">
        <v>273</v>
      </c>
      <c r="AB12" s="34" t="s">
        <v>274</v>
      </c>
      <c r="AC12" s="23" t="s">
        <v>243</v>
      </c>
      <c r="AD12" s="33" t="s">
        <v>272</v>
      </c>
      <c r="AE12" s="34" t="s">
        <v>273</v>
      </c>
      <c r="AF12" s="34" t="s">
        <v>274</v>
      </c>
      <c r="AG12" s="23" t="s">
        <v>243</v>
      </c>
      <c r="AH12" s="33" t="s">
        <v>272</v>
      </c>
      <c r="AI12" s="34" t="s">
        <v>273</v>
      </c>
      <c r="AJ12" s="34" t="s">
        <v>274</v>
      </c>
      <c r="AK12" s="23" t="s">
        <v>243</v>
      </c>
    </row>
    <row r="13" spans="1:37">
      <c r="A13" s="19" t="s">
        <v>46</v>
      </c>
      <c r="B13" s="13">
        <v>10.950858413189486</v>
      </c>
      <c r="C13" s="13">
        <v>12.147977206153415</v>
      </c>
      <c r="D13" s="13">
        <v>74.25400115722725</v>
      </c>
      <c r="E13" s="13">
        <v>2.6471632234298563</v>
      </c>
      <c r="F13" s="24">
        <v>4.3938165435120231</v>
      </c>
      <c r="G13" s="13">
        <v>9.2442464655838918</v>
      </c>
      <c r="H13" s="13">
        <v>86.361936990904084</v>
      </c>
      <c r="I13" s="13"/>
      <c r="J13" s="24">
        <v>11.276984174292718</v>
      </c>
      <c r="K13" s="13">
        <v>1.7230333362351598</v>
      </c>
      <c r="L13" s="13">
        <v>86.999982489472131</v>
      </c>
      <c r="M13" s="13"/>
      <c r="N13" s="24">
        <v>4.2377614923613294</v>
      </c>
      <c r="O13" s="13">
        <v>3.5255632615122012</v>
      </c>
      <c r="P13" s="13">
        <v>91.613626475194877</v>
      </c>
      <c r="Q13" s="13">
        <v>0.62304877093158906</v>
      </c>
      <c r="R13" s="24">
        <v>4.2924028662650251</v>
      </c>
      <c r="S13" s="13">
        <v>3.951819474696082</v>
      </c>
      <c r="T13" s="13">
        <v>90.799490069283436</v>
      </c>
      <c r="U13" s="13">
        <v>0.95628758975544859</v>
      </c>
      <c r="V13" s="24">
        <v>4.2134224623931482</v>
      </c>
      <c r="W13" s="13">
        <v>3.6087345904988357</v>
      </c>
      <c r="X13" s="13">
        <v>91.2683354625579</v>
      </c>
      <c r="Y13" s="13">
        <v>0.90950748455010888</v>
      </c>
      <c r="Z13" s="24">
        <v>4.5413334247670543</v>
      </c>
      <c r="AA13" s="13">
        <v>3.4393869059090241</v>
      </c>
      <c r="AB13" s="13">
        <v>91.07579241833632</v>
      </c>
      <c r="AC13" s="13">
        <v>0.94348725098760433</v>
      </c>
      <c r="AD13" s="24">
        <v>3.8802977205236311</v>
      </c>
      <c r="AE13" s="13">
        <v>3.9139221386185161</v>
      </c>
      <c r="AF13" s="13">
        <v>91.738655964165972</v>
      </c>
      <c r="AG13" s="13">
        <v>0.46712417669188622</v>
      </c>
      <c r="AH13" s="24">
        <v>4.4296985098846964</v>
      </c>
      <c r="AI13" s="13">
        <v>3.8013600346331748</v>
      </c>
      <c r="AJ13" s="13">
        <v>91.273680613615824</v>
      </c>
      <c r="AK13" s="13">
        <v>0.49526084186629876</v>
      </c>
    </row>
    <row r="14" spans="1:37">
      <c r="A14" s="19" t="s">
        <v>47</v>
      </c>
      <c r="B14" s="13">
        <v>11.614333556211372</v>
      </c>
      <c r="C14" s="13">
        <v>17.866166573989002</v>
      </c>
      <c r="D14" s="13">
        <v>66.842534959003103</v>
      </c>
      <c r="E14" s="13">
        <v>3.6769649107965159</v>
      </c>
      <c r="F14" s="24">
        <v>9.032103110784524</v>
      </c>
      <c r="G14" s="13">
        <v>23.258418587393486</v>
      </c>
      <c r="H14" s="13">
        <v>65.59273834419372</v>
      </c>
      <c r="I14" s="13">
        <v>2.1167399576282637</v>
      </c>
      <c r="J14" s="24">
        <v>7.5080058061239949</v>
      </c>
      <c r="K14" s="13">
        <v>12.354285488390337</v>
      </c>
      <c r="L14" s="13">
        <v>78.807053239791301</v>
      </c>
      <c r="M14" s="13">
        <v>1.3306554656943685</v>
      </c>
      <c r="N14" s="24">
        <v>25.183031364931235</v>
      </c>
      <c r="O14" s="13">
        <v>13.484966753075764</v>
      </c>
      <c r="P14" s="13">
        <v>58.41513114584528</v>
      </c>
      <c r="Q14" s="13">
        <v>2.9168707361477235</v>
      </c>
      <c r="R14" s="24">
        <v>23.691396499847873</v>
      </c>
      <c r="S14" s="13">
        <v>13.471586724509629</v>
      </c>
      <c r="T14" s="13">
        <v>59.80399478542806</v>
      </c>
      <c r="U14" s="13">
        <v>3.0330219902144395</v>
      </c>
      <c r="V14" s="24">
        <v>24.560942093980987</v>
      </c>
      <c r="W14" s="13">
        <v>14.128199753866397</v>
      </c>
      <c r="X14" s="13">
        <v>58.234527482326051</v>
      </c>
      <c r="Y14" s="13">
        <v>3.0763306698265729</v>
      </c>
      <c r="Z14" s="24">
        <v>23.4030594492022</v>
      </c>
      <c r="AA14" s="13">
        <v>14.34925992081795</v>
      </c>
      <c r="AB14" s="13">
        <v>59.634386194679813</v>
      </c>
      <c r="AC14" s="13">
        <v>2.6132944353000358</v>
      </c>
      <c r="AD14" s="24">
        <v>24.681458799881529</v>
      </c>
      <c r="AE14" s="13">
        <v>13.216428601560018</v>
      </c>
      <c r="AF14" s="13">
        <v>58.502546394312517</v>
      </c>
      <c r="AG14" s="13">
        <v>3.5995662042459382</v>
      </c>
      <c r="AH14" s="24">
        <v>24.771712986779367</v>
      </c>
      <c r="AI14" s="13">
        <v>14.401743608632817</v>
      </c>
      <c r="AJ14" s="13">
        <v>57.620571847159262</v>
      </c>
      <c r="AK14" s="13">
        <v>3.2059715574285552</v>
      </c>
    </row>
    <row r="15" spans="1:37">
      <c r="A15" s="11" t="s">
        <v>48</v>
      </c>
      <c r="B15" s="12">
        <v>11.293990367472654</v>
      </c>
      <c r="C15" s="12">
        <v>15.105274873417992</v>
      </c>
      <c r="D15" s="12">
        <v>70.420985094082283</v>
      </c>
      <c r="E15" s="12">
        <v>3.1797496650270651</v>
      </c>
      <c r="F15" s="25">
        <v>7.4343766169386303</v>
      </c>
      <c r="G15" s="12">
        <v>18.431029472128358</v>
      </c>
      <c r="H15" s="12">
        <v>72.746996377308463</v>
      </c>
      <c r="I15" s="12">
        <v>1.3875975336245547</v>
      </c>
      <c r="J15" s="25">
        <v>9.1964094689183806</v>
      </c>
      <c r="K15" s="12">
        <v>7.591762777889616</v>
      </c>
      <c r="L15" s="12">
        <v>82.477271108645127</v>
      </c>
      <c r="M15" s="12">
        <v>0.7345566445468853</v>
      </c>
      <c r="N15" s="25">
        <v>10.200371208392811</v>
      </c>
      <c r="O15" s="12">
        <v>6.3607635900811141</v>
      </c>
      <c r="P15" s="12">
        <v>82.162821018272012</v>
      </c>
      <c r="Q15" s="12">
        <v>1.276044183254057</v>
      </c>
      <c r="R15" s="25">
        <v>9.9668239210486185</v>
      </c>
      <c r="S15" s="12">
        <v>6.7364571079321296</v>
      </c>
      <c r="T15" s="12">
        <v>81.732963507942927</v>
      </c>
      <c r="U15" s="12">
        <v>1.5637554630763293</v>
      </c>
      <c r="V15" s="25">
        <v>9.9623575111905005</v>
      </c>
      <c r="W15" s="12">
        <v>6.5808768008153686</v>
      </c>
      <c r="X15" s="12">
        <v>81.935049640438422</v>
      </c>
      <c r="Y15" s="12">
        <v>1.521716047555707</v>
      </c>
      <c r="Z15" s="25">
        <v>9.8972323039405321</v>
      </c>
      <c r="AA15" s="12">
        <v>6.5373100003690707</v>
      </c>
      <c r="AB15" s="12">
        <v>82.147818799444622</v>
      </c>
      <c r="AC15" s="12">
        <v>1.4176388962457747</v>
      </c>
      <c r="AD15" s="25">
        <v>9.7688669472029286</v>
      </c>
      <c r="AE15" s="12">
        <v>6.5473546224918415</v>
      </c>
      <c r="AF15" s="12">
        <v>82.329895978080543</v>
      </c>
      <c r="AG15" s="12">
        <v>1.3538824522246999</v>
      </c>
      <c r="AH15" s="25">
        <v>10.123822694801262</v>
      </c>
      <c r="AI15" s="12">
        <v>6.7686128869336697</v>
      </c>
      <c r="AJ15" s="12">
        <v>81.853523099601475</v>
      </c>
      <c r="AK15" s="12">
        <v>1.2540413186635897</v>
      </c>
    </row>
    <row r="16" spans="1:37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1:28" s="69" customFormat="1">
      <c r="A17" s="68" t="s">
        <v>276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</row>
    <row r="18" spans="1:28" s="69" customFormat="1">
      <c r="A18" s="84"/>
      <c r="B18" s="132" t="s">
        <v>45</v>
      </c>
      <c r="C18" s="132"/>
      <c r="D18" s="133"/>
      <c r="E18" s="132" t="s">
        <v>106</v>
      </c>
      <c r="F18" s="132"/>
      <c r="G18" s="133"/>
      <c r="H18" s="132" t="s">
        <v>76</v>
      </c>
      <c r="I18" s="132"/>
      <c r="J18" s="133"/>
      <c r="K18" s="132" t="s">
        <v>107</v>
      </c>
      <c r="L18" s="132"/>
      <c r="M18" s="133"/>
      <c r="N18" s="132" t="s">
        <v>108</v>
      </c>
      <c r="O18" s="132"/>
      <c r="P18" s="133"/>
      <c r="Q18" s="132" t="s">
        <v>72</v>
      </c>
      <c r="R18" s="132"/>
      <c r="S18" s="133"/>
      <c r="T18" s="132" t="s">
        <v>109</v>
      </c>
      <c r="U18" s="132"/>
      <c r="V18" s="132"/>
      <c r="W18" s="131" t="s">
        <v>160</v>
      </c>
      <c r="X18" s="132"/>
      <c r="Y18" s="133"/>
      <c r="Z18" s="132" t="s">
        <v>162</v>
      </c>
      <c r="AA18" s="132"/>
      <c r="AB18" s="132"/>
    </row>
    <row r="19" spans="1:28" s="69" customFormat="1">
      <c r="A19" s="70"/>
      <c r="B19" s="70" t="s">
        <v>46</v>
      </c>
      <c r="C19" s="70" t="s">
        <v>47</v>
      </c>
      <c r="D19" s="73" t="s">
        <v>48</v>
      </c>
      <c r="E19" s="70" t="s">
        <v>46</v>
      </c>
      <c r="F19" s="70" t="s">
        <v>47</v>
      </c>
      <c r="G19" s="73" t="s">
        <v>48</v>
      </c>
      <c r="H19" s="70" t="s">
        <v>46</v>
      </c>
      <c r="I19" s="70" t="s">
        <v>47</v>
      </c>
      <c r="J19" s="73" t="s">
        <v>48</v>
      </c>
      <c r="K19" s="70" t="s">
        <v>46</v>
      </c>
      <c r="L19" s="70" t="s">
        <v>47</v>
      </c>
      <c r="M19" s="73" t="s">
        <v>48</v>
      </c>
      <c r="N19" s="70" t="s">
        <v>46</v>
      </c>
      <c r="O19" s="70" t="s">
        <v>47</v>
      </c>
      <c r="P19" s="73" t="s">
        <v>48</v>
      </c>
      <c r="Q19" s="70" t="s">
        <v>46</v>
      </c>
      <c r="R19" s="70" t="s">
        <v>47</v>
      </c>
      <c r="S19" s="73" t="s">
        <v>48</v>
      </c>
      <c r="T19" s="70" t="s">
        <v>46</v>
      </c>
      <c r="U19" s="70" t="s">
        <v>47</v>
      </c>
      <c r="V19" s="70" t="s">
        <v>48</v>
      </c>
      <c r="W19" s="89" t="s">
        <v>46</v>
      </c>
      <c r="X19" s="70" t="s">
        <v>47</v>
      </c>
      <c r="Y19" s="73" t="s">
        <v>48</v>
      </c>
      <c r="Z19" s="70" t="s">
        <v>46</v>
      </c>
      <c r="AA19" s="70" t="s">
        <v>47</v>
      </c>
      <c r="AB19" s="70" t="s">
        <v>48</v>
      </c>
    </row>
    <row r="20" spans="1:28" s="69" customFormat="1">
      <c r="A20" s="71" t="s">
        <v>277</v>
      </c>
      <c r="B20" s="72">
        <v>0</v>
      </c>
      <c r="C20" s="72">
        <v>4.4853153742464178</v>
      </c>
      <c r="D20" s="74">
        <v>2.3196875514155355</v>
      </c>
      <c r="E20" s="72">
        <v>4.1014090470707254</v>
      </c>
      <c r="F20" s="72">
        <v>14.526073190901199</v>
      </c>
      <c r="G20" s="74">
        <v>10.935143253633969</v>
      </c>
      <c r="H20" s="72">
        <v>0.82470938192341914</v>
      </c>
      <c r="I20" s="72">
        <v>9.0996146329003782</v>
      </c>
      <c r="J20" s="74">
        <v>5.3926736610384394</v>
      </c>
      <c r="K20" s="72">
        <v>4.3032217988399263E-2</v>
      </c>
      <c r="L20" s="72">
        <v>2.1194674749472977E-2</v>
      </c>
      <c r="M20" s="74">
        <v>3.6815599712155332E-2</v>
      </c>
      <c r="N20" s="72">
        <v>0</v>
      </c>
      <c r="O20" s="72">
        <v>0.58336621034285796</v>
      </c>
      <c r="P20" s="74">
        <v>0.17064109454050305</v>
      </c>
      <c r="Q20" s="72">
        <v>0.29764455724473304</v>
      </c>
      <c r="R20" s="72">
        <v>0.15183910954858437</v>
      </c>
      <c r="S20" s="74">
        <v>0.25644906689785552</v>
      </c>
      <c r="T20" s="72">
        <v>0.27387798278583958</v>
      </c>
      <c r="U20" s="72">
        <v>0.194708108563729</v>
      </c>
      <c r="V20" s="72">
        <v>0.25139722784002039</v>
      </c>
      <c r="W20" s="90">
        <v>3.1297897981897812E-3</v>
      </c>
      <c r="X20" s="72">
        <v>0.58757736867487131</v>
      </c>
      <c r="Y20" s="74">
        <v>0.16858017088271932</v>
      </c>
      <c r="Z20" s="72">
        <v>0.29996907764908437</v>
      </c>
      <c r="AA20" s="72">
        <v>0</v>
      </c>
      <c r="AB20" s="72">
        <v>0.21600191787202019</v>
      </c>
    </row>
    <row r="21" spans="1:28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1:28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1:28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1:28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1:28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1:28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1:28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1:28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1:28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1:28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1:28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1:28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27">
    <mergeCell ref="N3:Q3"/>
    <mergeCell ref="N11:Q11"/>
    <mergeCell ref="R3:U3"/>
    <mergeCell ref="V3:Y3"/>
    <mergeCell ref="R11:U11"/>
    <mergeCell ref="V11:Y11"/>
    <mergeCell ref="B11:E11"/>
    <mergeCell ref="F11:I11"/>
    <mergeCell ref="J11:M11"/>
    <mergeCell ref="J3:M3"/>
    <mergeCell ref="F3:I3"/>
    <mergeCell ref="B3:E3"/>
    <mergeCell ref="Q18:S18"/>
    <mergeCell ref="T18:V18"/>
    <mergeCell ref="B18:D18"/>
    <mergeCell ref="E18:G18"/>
    <mergeCell ref="H18:J18"/>
    <mergeCell ref="K18:M18"/>
    <mergeCell ref="N18:P18"/>
    <mergeCell ref="AD3:AG3"/>
    <mergeCell ref="AD11:AG11"/>
    <mergeCell ref="AH3:AK3"/>
    <mergeCell ref="AH11:AK11"/>
    <mergeCell ref="W18:Y18"/>
    <mergeCell ref="Z18:AB18"/>
    <mergeCell ref="Z3:AC3"/>
    <mergeCell ref="Z11:AC11"/>
  </mergeCells>
  <hyperlinks>
    <hyperlink ref="A1" location="'Table of Contents'!A1" display="Back to Table of Contents" xr:uid="{7BDBED6B-1E20-41FB-8271-1535557EA160}"/>
  </hyperlinks>
  <pageMargins left="0.25" right="0.25" top="0.75" bottom="0.75" header="0.3" footer="0.3"/>
  <pageSetup paperSize="9" scale="24" fitToHeight="0" orientation="landscape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B549"/>
  <sheetViews>
    <sheetView workbookViewId="0">
      <selection activeCell="D9" sqref="D9"/>
    </sheetView>
  </sheetViews>
  <sheetFormatPr defaultColWidth="9.1796875" defaultRowHeight="12.5"/>
  <cols>
    <col min="1" max="1" width="19.2695312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7" width="5.2695312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8" ht="14.5">
      <c r="A1" s="49" t="s">
        <v>43</v>
      </c>
    </row>
    <row r="2" spans="1:28">
      <c r="A2" s="3" t="s">
        <v>278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7" customFormat="1">
      <c r="A3" s="81"/>
      <c r="B3" s="120" t="s">
        <v>45</v>
      </c>
      <c r="C3" s="120"/>
      <c r="D3" s="120"/>
      <c r="E3" s="123" t="s">
        <v>106</v>
      </c>
      <c r="F3" s="124"/>
      <c r="G3" s="124"/>
      <c r="H3" s="123" t="s">
        <v>76</v>
      </c>
      <c r="I3" s="124"/>
      <c r="J3" s="124"/>
      <c r="K3" s="123" t="s">
        <v>107</v>
      </c>
      <c r="L3" s="124"/>
      <c r="M3" s="124"/>
      <c r="N3" s="123" t="s">
        <v>108</v>
      </c>
      <c r="O3" s="124"/>
      <c r="P3" s="124"/>
      <c r="Q3" s="123" t="s">
        <v>72</v>
      </c>
      <c r="R3" s="124"/>
      <c r="S3" s="124"/>
      <c r="T3" s="123" t="s">
        <v>109</v>
      </c>
      <c r="U3" s="124"/>
      <c r="V3" s="124"/>
      <c r="W3" s="123" t="s">
        <v>160</v>
      </c>
      <c r="X3" s="124"/>
      <c r="Y3" s="124"/>
      <c r="Z3" s="123" t="s">
        <v>162</v>
      </c>
      <c r="AA3" s="124"/>
      <c r="AB3" s="124"/>
    </row>
    <row r="4" spans="1:28" s="7" customFormat="1">
      <c r="A4" s="8"/>
      <c r="B4" s="8" t="s">
        <v>46</v>
      </c>
      <c r="C4" s="8" t="s">
        <v>47</v>
      </c>
      <c r="D4" s="8" t="s">
        <v>48</v>
      </c>
      <c r="E4" s="22" t="s">
        <v>46</v>
      </c>
      <c r="F4" s="23" t="s">
        <v>47</v>
      </c>
      <c r="G4" s="23" t="s">
        <v>48</v>
      </c>
      <c r="H4" s="22" t="s">
        <v>46</v>
      </c>
      <c r="I4" s="23" t="s">
        <v>47</v>
      </c>
      <c r="J4" s="23" t="s">
        <v>48</v>
      </c>
      <c r="K4" s="22" t="s">
        <v>46</v>
      </c>
      <c r="L4" s="23" t="s">
        <v>47</v>
      </c>
      <c r="M4" s="23" t="s">
        <v>48</v>
      </c>
      <c r="N4" s="22" t="s">
        <v>46</v>
      </c>
      <c r="O4" s="23" t="s">
        <v>47</v>
      </c>
      <c r="P4" s="23" t="s">
        <v>48</v>
      </c>
      <c r="Q4" s="22" t="s">
        <v>46</v>
      </c>
      <c r="R4" s="23" t="s">
        <v>47</v>
      </c>
      <c r="S4" s="23" t="s">
        <v>48</v>
      </c>
      <c r="T4" s="22" t="s">
        <v>46</v>
      </c>
      <c r="U4" s="23" t="s">
        <v>47</v>
      </c>
      <c r="V4" s="23" t="s">
        <v>48</v>
      </c>
      <c r="W4" s="22" t="s">
        <v>46</v>
      </c>
      <c r="X4" s="23" t="s">
        <v>47</v>
      </c>
      <c r="Y4" s="23" t="s">
        <v>48</v>
      </c>
      <c r="Z4" s="22" t="s">
        <v>46</v>
      </c>
      <c r="AA4" s="23" t="s">
        <v>47</v>
      </c>
      <c r="AB4" s="23" t="s">
        <v>48</v>
      </c>
    </row>
    <row r="5" spans="1:28">
      <c r="A5" s="5" t="s">
        <v>279</v>
      </c>
      <c r="B5" s="9">
        <v>98.643490879528059</v>
      </c>
      <c r="C5" s="9">
        <v>97.708743623018989</v>
      </c>
      <c r="D5" s="9">
        <v>98.329372545592747</v>
      </c>
      <c r="E5" s="24">
        <v>99.502419908766186</v>
      </c>
      <c r="F5" s="13">
        <v>97.823704204236904</v>
      </c>
      <c r="G5" s="13">
        <v>98.973603404937137</v>
      </c>
      <c r="H5" s="24">
        <v>99.38966919276352</v>
      </c>
      <c r="I5" s="13">
        <v>98.196664174661692</v>
      </c>
      <c r="J5" s="13">
        <v>99.052325094280221</v>
      </c>
      <c r="K5" s="24">
        <v>99.788588606204797</v>
      </c>
      <c r="L5" s="13">
        <v>98.786615685420941</v>
      </c>
      <c r="M5" s="13">
        <v>99.509746683432326</v>
      </c>
      <c r="N5" s="24">
        <v>99.185775822451788</v>
      </c>
      <c r="O5" s="13">
        <v>99.138643856577062</v>
      </c>
      <c r="P5" s="13">
        <v>99.172722036793957</v>
      </c>
      <c r="Q5" s="24">
        <v>99.208056120106235</v>
      </c>
      <c r="R5" s="13">
        <v>99.520750112605768</v>
      </c>
      <c r="S5" s="13">
        <v>99.293623592243861</v>
      </c>
      <c r="T5" s="24">
        <v>99.201695079897988</v>
      </c>
      <c r="U5" s="13">
        <v>99.549320075129799</v>
      </c>
      <c r="V5" s="13">
        <v>99.29773433544571</v>
      </c>
      <c r="W5" s="24">
        <v>99.972139588121905</v>
      </c>
      <c r="X5" s="13">
        <v>98.596612773782837</v>
      </c>
      <c r="Y5" s="13">
        <v>99.611688530096814</v>
      </c>
      <c r="Z5" s="24">
        <v>99.408730986028175</v>
      </c>
      <c r="AA5" s="13">
        <v>99.09518188101157</v>
      </c>
      <c r="AB5" s="13">
        <v>99.321302010376129</v>
      </c>
    </row>
    <row r="6" spans="1:28">
      <c r="A6" s="5" t="s">
        <v>280</v>
      </c>
      <c r="B6" s="9">
        <v>1.3565091204719466</v>
      </c>
      <c r="C6" s="9">
        <v>2.2912563769810053</v>
      </c>
      <c r="D6" s="9">
        <v>1.6706274544072592</v>
      </c>
      <c r="E6" s="25">
        <v>0.49758009123382113</v>
      </c>
      <c r="F6" s="12">
        <v>2.1762957957630915</v>
      </c>
      <c r="G6" s="12">
        <v>1.0263965950628595</v>
      </c>
      <c r="H6" s="25">
        <v>0.6103308072364787</v>
      </c>
      <c r="I6" s="12">
        <v>1.8033358253383145</v>
      </c>
      <c r="J6" s="12">
        <v>0.94767490571978608</v>
      </c>
      <c r="K6" s="25">
        <v>0.21141139379520588</v>
      </c>
      <c r="L6" s="12">
        <v>1.2133843145790599</v>
      </c>
      <c r="M6" s="12">
        <v>0.49025331656767929</v>
      </c>
      <c r="N6" s="25">
        <v>0.81422417754820642</v>
      </c>
      <c r="O6" s="12">
        <v>0.86135614342293154</v>
      </c>
      <c r="P6" s="12">
        <v>0.82727796320603819</v>
      </c>
      <c r="Q6" s="25">
        <v>0.79194387989375836</v>
      </c>
      <c r="R6" s="12">
        <v>0.47924988739422575</v>
      </c>
      <c r="S6" s="12">
        <v>0.70637640775614097</v>
      </c>
      <c r="T6" s="25">
        <v>0.79830492010200749</v>
      </c>
      <c r="U6" s="12">
        <v>0.45067992487020586</v>
      </c>
      <c r="V6" s="12">
        <v>0.70226566455429185</v>
      </c>
      <c r="W6" s="25">
        <v>2.7860411878100913E-2</v>
      </c>
      <c r="X6" s="12">
        <v>1.4033872262171627</v>
      </c>
      <c r="Y6" s="12">
        <v>0.38831146990318527</v>
      </c>
      <c r="Z6" s="25">
        <v>0.59126901397182041</v>
      </c>
      <c r="AA6" s="12">
        <v>0.90481811898843101</v>
      </c>
      <c r="AB6" s="12">
        <v>0.67869798962386885</v>
      </c>
    </row>
    <row r="7" spans="1:28">
      <c r="A7" s="20" t="s">
        <v>281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9"/>
      <c r="U7" s="9"/>
      <c r="V7" s="9"/>
      <c r="W7" s="9"/>
      <c r="X7" s="9"/>
      <c r="Y7" s="9"/>
      <c r="Z7" s="9"/>
      <c r="AA7" s="9"/>
    </row>
    <row r="8" spans="1:28">
      <c r="A8" s="19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9"/>
      <c r="U8" s="9"/>
      <c r="V8" s="9"/>
      <c r="W8" s="9"/>
      <c r="X8" s="9"/>
      <c r="Y8" s="9"/>
      <c r="Z8" s="9"/>
      <c r="AA8" s="9"/>
    </row>
    <row r="9" spans="1:28">
      <c r="A9" s="19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9"/>
      <c r="U9" s="9"/>
      <c r="V9" s="9"/>
      <c r="W9" s="9"/>
      <c r="X9" s="9"/>
      <c r="Y9" s="9"/>
      <c r="Z9" s="9"/>
      <c r="AA9" s="9"/>
    </row>
    <row r="10" spans="1:28">
      <c r="A10" s="19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9"/>
      <c r="U10" s="9"/>
      <c r="V10" s="9"/>
      <c r="W10" s="9"/>
      <c r="X10" s="9"/>
      <c r="Y10" s="9"/>
      <c r="Z10" s="9"/>
      <c r="AA10" s="9"/>
    </row>
    <row r="11" spans="1:28">
      <c r="A11" s="19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9"/>
      <c r="U11" s="9"/>
      <c r="V11" s="9"/>
      <c r="W11" s="9"/>
      <c r="X11" s="9"/>
      <c r="Y11" s="9"/>
      <c r="Z11" s="9"/>
      <c r="AA11" s="9"/>
    </row>
    <row r="12" spans="1:28">
      <c r="A12" s="19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9"/>
      <c r="U12" s="9"/>
      <c r="V12" s="9"/>
      <c r="W12" s="9"/>
      <c r="X12" s="9"/>
      <c r="Y12" s="9"/>
      <c r="Z12" s="9"/>
      <c r="AA12" s="9"/>
    </row>
    <row r="13" spans="1:28">
      <c r="A13" s="19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9"/>
      <c r="U13" s="9"/>
      <c r="V13" s="9"/>
      <c r="W13" s="9"/>
      <c r="X13" s="9"/>
      <c r="Y13" s="9"/>
      <c r="Z13" s="9"/>
      <c r="AA13" s="9"/>
    </row>
    <row r="14" spans="1:28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8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8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9">
    <mergeCell ref="W3:Y3"/>
    <mergeCell ref="Z3:AB3"/>
    <mergeCell ref="T3:V3"/>
    <mergeCell ref="B3:D3"/>
    <mergeCell ref="Q3:S3"/>
    <mergeCell ref="N3:P3"/>
    <mergeCell ref="K3:M3"/>
    <mergeCell ref="H3:J3"/>
    <mergeCell ref="E3:G3"/>
  </mergeCells>
  <hyperlinks>
    <hyperlink ref="A1" location="'Table of Contents'!A1" display="Back to Table of Contents" xr:uid="{A86CD6C6-73FC-41CA-81DF-AF36C55061E2}"/>
  </hyperlinks>
  <pageMargins left="0.25" right="0.25" top="0.75" bottom="0.75" header="0.3" footer="0.3"/>
  <pageSetup paperSize="9" scale="66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Y549"/>
  <sheetViews>
    <sheetView workbookViewId="0">
      <selection activeCell="D9" sqref="D9"/>
    </sheetView>
  </sheetViews>
  <sheetFormatPr defaultColWidth="9.1796875" defaultRowHeight="12.5"/>
  <cols>
    <col min="1" max="1" width="29.726562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7.816406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9" width="10.54296875" style="5" bestFit="1" customWidth="1"/>
    <col min="20" max="16384" width="9.1796875" style="5"/>
  </cols>
  <sheetData>
    <row r="1" spans="1:25" ht="14.5">
      <c r="A1" s="49" t="s">
        <v>43</v>
      </c>
    </row>
    <row r="2" spans="1:25">
      <c r="A2" s="3" t="s">
        <v>282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7" customFormat="1">
      <c r="A3" s="81"/>
      <c r="B3" s="120" t="s">
        <v>45</v>
      </c>
      <c r="C3" s="120"/>
      <c r="D3" s="120"/>
      <c r="E3" s="123" t="s">
        <v>106</v>
      </c>
      <c r="F3" s="124"/>
      <c r="G3" s="124"/>
      <c r="H3" s="123" t="s">
        <v>76</v>
      </c>
      <c r="I3" s="124"/>
      <c r="J3" s="124"/>
      <c r="K3" s="82" t="s">
        <v>108</v>
      </c>
      <c r="L3" s="83"/>
      <c r="M3" s="83"/>
      <c r="N3" s="123" t="s">
        <v>72</v>
      </c>
      <c r="O3" s="124"/>
      <c r="P3" s="124"/>
      <c r="Q3" s="123" t="s">
        <v>109</v>
      </c>
      <c r="R3" s="124"/>
      <c r="S3" s="124"/>
      <c r="T3" s="123" t="s">
        <v>160</v>
      </c>
      <c r="U3" s="124"/>
      <c r="V3" s="124"/>
      <c r="W3" s="123" t="s">
        <v>162</v>
      </c>
      <c r="X3" s="124"/>
      <c r="Y3" s="124"/>
    </row>
    <row r="4" spans="1:25" s="7" customFormat="1">
      <c r="A4" s="8"/>
      <c r="B4" s="8" t="s">
        <v>46</v>
      </c>
      <c r="C4" s="8" t="s">
        <v>47</v>
      </c>
      <c r="D4" s="8" t="s">
        <v>48</v>
      </c>
      <c r="E4" s="22" t="s">
        <v>46</v>
      </c>
      <c r="F4" s="23" t="s">
        <v>47</v>
      </c>
      <c r="G4" s="23" t="s">
        <v>48</v>
      </c>
      <c r="H4" s="22" t="s">
        <v>46</v>
      </c>
      <c r="I4" s="23" t="s">
        <v>47</v>
      </c>
      <c r="J4" s="23" t="s">
        <v>48</v>
      </c>
      <c r="K4" s="22" t="s">
        <v>46</v>
      </c>
      <c r="L4" s="23" t="s">
        <v>47</v>
      </c>
      <c r="M4" s="23" t="s">
        <v>48</v>
      </c>
      <c r="N4" s="22" t="s">
        <v>46</v>
      </c>
      <c r="O4" s="23" t="s">
        <v>47</v>
      </c>
      <c r="P4" s="23" t="s">
        <v>48</v>
      </c>
      <c r="Q4" s="22" t="s">
        <v>46</v>
      </c>
      <c r="R4" s="23" t="s">
        <v>47</v>
      </c>
      <c r="S4" s="23" t="s">
        <v>48</v>
      </c>
      <c r="T4" s="22" t="s">
        <v>46</v>
      </c>
      <c r="U4" s="23" t="s">
        <v>47</v>
      </c>
      <c r="V4" s="23" t="s">
        <v>48</v>
      </c>
      <c r="W4" s="22" t="s">
        <v>46</v>
      </c>
      <c r="X4" s="23" t="s">
        <v>47</v>
      </c>
      <c r="Y4" s="23" t="s">
        <v>48</v>
      </c>
    </row>
    <row r="5" spans="1:25" ht="14.5">
      <c r="A5" s="5" t="s">
        <v>283</v>
      </c>
      <c r="B5" s="9">
        <v>75.883580161152565</v>
      </c>
      <c r="C5" s="9">
        <v>83.507688476662963</v>
      </c>
      <c r="D5" s="9">
        <v>81.032866235212964</v>
      </c>
      <c r="E5" s="24">
        <v>94.210203149726709</v>
      </c>
      <c r="F5" s="13">
        <v>88.190086466452982</v>
      </c>
      <c r="G5" s="13">
        <v>90.366717335717624</v>
      </c>
      <c r="H5" s="24">
        <v>86.717555362708865</v>
      </c>
      <c r="I5" s="13">
        <v>92.616540849436348</v>
      </c>
      <c r="J5" s="13">
        <v>90.571285363517916</v>
      </c>
      <c r="K5" s="24">
        <v>89.761359977573903</v>
      </c>
      <c r="L5" s="13">
        <v>94.86850894193141</v>
      </c>
      <c r="M5" s="13">
        <v>92.926287583687852</v>
      </c>
      <c r="N5" s="24">
        <v>94.740107068557663</v>
      </c>
      <c r="O5" s="13">
        <v>95.380220238439207</v>
      </c>
      <c r="P5" s="13">
        <v>95.150587977630579</v>
      </c>
      <c r="Q5" s="64">
        <v>97.817804598973467</v>
      </c>
      <c r="R5" s="65">
        <v>98.418176053963151</v>
      </c>
      <c r="S5" s="65">
        <v>98.18970719036993</v>
      </c>
      <c r="T5" s="64">
        <v>95.195850143081259</v>
      </c>
      <c r="U5" s="65">
        <v>98.108204347021953</v>
      </c>
      <c r="V5" s="65">
        <v>97.063547895204934</v>
      </c>
      <c r="W5" s="64">
        <v>97.049384935344321</v>
      </c>
      <c r="X5" s="65">
        <v>98.163793935813231</v>
      </c>
      <c r="Y5" s="65">
        <v>97.758568494669674</v>
      </c>
    </row>
    <row r="6" spans="1:25" ht="14.5">
      <c r="A6" s="11" t="s">
        <v>284</v>
      </c>
      <c r="B6" s="12">
        <v>24.116419838847435</v>
      </c>
      <c r="C6" s="12">
        <v>16.492311523337033</v>
      </c>
      <c r="D6" s="12">
        <v>18.967133764787036</v>
      </c>
      <c r="E6" s="25">
        <v>5.7897968502732855</v>
      </c>
      <c r="F6" s="12">
        <v>11.809913533547013</v>
      </c>
      <c r="G6" s="12">
        <v>9.6332826642823743</v>
      </c>
      <c r="H6" s="25">
        <v>13.282444637291139</v>
      </c>
      <c r="I6" s="12">
        <v>7.3834591505636542</v>
      </c>
      <c r="J6" s="12">
        <v>9.4287146364820806</v>
      </c>
      <c r="K6" s="25">
        <v>10.238640022426102</v>
      </c>
      <c r="L6" s="12">
        <v>5.1314910580685886</v>
      </c>
      <c r="M6" s="12">
        <v>7.0737124163121505</v>
      </c>
      <c r="N6" s="25">
        <v>5.2598929314423328</v>
      </c>
      <c r="O6" s="12">
        <v>4.6197797615607961</v>
      </c>
      <c r="P6" s="12">
        <v>4.8494120223694237</v>
      </c>
      <c r="Q6" s="66">
        <v>2.182195401026533</v>
      </c>
      <c r="R6" s="67">
        <v>1.5818239460368428</v>
      </c>
      <c r="S6" s="67">
        <v>1.8102928096300752</v>
      </c>
      <c r="T6" s="66">
        <v>4.8041498569187384</v>
      </c>
      <c r="U6" s="67">
        <v>1.8917956529780457</v>
      </c>
      <c r="V6" s="67">
        <v>2.9364521047950642</v>
      </c>
      <c r="W6" s="66">
        <v>2.9506150646556812</v>
      </c>
      <c r="X6" s="67">
        <v>1.8362060641867666</v>
      </c>
      <c r="Y6" s="67">
        <v>2.2414315053303269</v>
      </c>
    </row>
    <row r="7" spans="1:25">
      <c r="A7" s="5" t="s">
        <v>285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>
      <c r="A9" s="3" t="s">
        <v>286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>
      <c r="A10" s="81"/>
      <c r="B10" s="120" t="s">
        <v>45</v>
      </c>
      <c r="C10" s="120"/>
      <c r="D10" s="120"/>
      <c r="E10" s="123" t="s">
        <v>106</v>
      </c>
      <c r="F10" s="124"/>
      <c r="G10" s="124"/>
      <c r="H10" s="123" t="s">
        <v>76</v>
      </c>
      <c r="I10" s="124"/>
      <c r="J10" s="124"/>
      <c r="K10" s="123" t="s">
        <v>108</v>
      </c>
      <c r="L10" s="124"/>
      <c r="M10" s="124"/>
      <c r="N10" s="123" t="s">
        <v>72</v>
      </c>
      <c r="O10" s="124"/>
      <c r="P10" s="124"/>
      <c r="Q10" s="123" t="s">
        <v>109</v>
      </c>
      <c r="R10" s="124"/>
      <c r="S10" s="124"/>
      <c r="T10" s="123" t="s">
        <v>160</v>
      </c>
      <c r="U10" s="124"/>
      <c r="V10" s="124"/>
      <c r="W10" s="123" t="s">
        <v>162</v>
      </c>
      <c r="X10" s="124"/>
      <c r="Y10" s="124"/>
    </row>
    <row r="11" spans="1:25">
      <c r="A11" s="8"/>
      <c r="B11" s="8" t="s">
        <v>46</v>
      </c>
      <c r="C11" s="8" t="s">
        <v>47</v>
      </c>
      <c r="D11" s="8" t="s">
        <v>48</v>
      </c>
      <c r="E11" s="22" t="s">
        <v>46</v>
      </c>
      <c r="F11" s="23" t="s">
        <v>47</v>
      </c>
      <c r="G11" s="23" t="s">
        <v>48</v>
      </c>
      <c r="H11" s="22" t="s">
        <v>46</v>
      </c>
      <c r="I11" s="23" t="s">
        <v>47</v>
      </c>
      <c r="J11" s="23" t="s">
        <v>48</v>
      </c>
      <c r="K11" s="22" t="s">
        <v>46</v>
      </c>
      <c r="L11" s="23" t="s">
        <v>47</v>
      </c>
      <c r="M11" s="23" t="s">
        <v>48</v>
      </c>
      <c r="N11" s="22" t="s">
        <v>46</v>
      </c>
      <c r="O11" s="23" t="s">
        <v>47</v>
      </c>
      <c r="P11" s="23" t="s">
        <v>48</v>
      </c>
      <c r="Q11" s="22" t="s">
        <v>46</v>
      </c>
      <c r="R11" s="23" t="s">
        <v>47</v>
      </c>
      <c r="S11" s="23" t="s">
        <v>48</v>
      </c>
      <c r="T11" s="22" t="s">
        <v>46</v>
      </c>
      <c r="U11" s="23" t="s">
        <v>47</v>
      </c>
      <c r="V11" s="23" t="s">
        <v>48</v>
      </c>
      <c r="W11" s="22" t="s">
        <v>46</v>
      </c>
      <c r="X11" s="23" t="s">
        <v>47</v>
      </c>
      <c r="Y11" s="23" t="s">
        <v>48</v>
      </c>
    </row>
    <row r="12" spans="1:25">
      <c r="A12" s="11" t="s">
        <v>287</v>
      </c>
      <c r="B12" s="12">
        <v>29.888500140407533</v>
      </c>
      <c r="C12" s="12">
        <v>65.389005870301872</v>
      </c>
      <c r="D12" s="12">
        <v>50.677694485394817</v>
      </c>
      <c r="E12" s="25">
        <v>96.600277225687307</v>
      </c>
      <c r="F12" s="12">
        <v>60.741575487942136</v>
      </c>
      <c r="G12" s="12">
        <v>68.452298510844187</v>
      </c>
      <c r="H12" s="25">
        <v>32.89500111517598</v>
      </c>
      <c r="I12" s="12">
        <v>78.071267012258176</v>
      </c>
      <c r="J12" s="12">
        <v>56.006157259372081</v>
      </c>
      <c r="K12" s="25">
        <v>16.377392775509655</v>
      </c>
      <c r="L12" s="12">
        <v>91.528665541305031</v>
      </c>
      <c r="M12" s="12">
        <v>50.161914273877514</v>
      </c>
      <c r="N12" s="25">
        <v>1.0186380960270831</v>
      </c>
      <c r="O12" s="12">
        <v>86.102300408508611</v>
      </c>
      <c r="P12" s="12">
        <v>52.996039500759224</v>
      </c>
      <c r="Q12" s="25">
        <v>2.5877918286282622</v>
      </c>
      <c r="R12" s="12">
        <v>99.381157168255129</v>
      </c>
      <c r="S12" s="12">
        <v>54.979683362707718</v>
      </c>
      <c r="T12" s="25">
        <v>0</v>
      </c>
      <c r="U12" s="12">
        <v>71.290971926582074</v>
      </c>
      <c r="V12" s="12">
        <v>29.364356769830206</v>
      </c>
      <c r="W12" s="25">
        <v>0</v>
      </c>
      <c r="X12" s="12">
        <v>96.371991085602843</v>
      </c>
      <c r="Y12" s="12">
        <v>50.241295002008371</v>
      </c>
    </row>
    <row r="13" spans="1:25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5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5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5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2:24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2:24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2:24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2:24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2:24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2:24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2:24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2:24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2:24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2:24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2:24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2:24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2:24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2:24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2:24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2:24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2:24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2:24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2:24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2:24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2:24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2:24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2:24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2:24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2:24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2:24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2:24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2:24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2:24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2:24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2:24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2:24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2:24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2:24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2:24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 spans="2:24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 spans="2:24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 spans="2:24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 spans="2:24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</row>
    <row r="56" spans="2:24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 spans="2:24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2:24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</row>
    <row r="59" spans="2:24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 spans="2:24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 spans="2:24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2:24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2:24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2:24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</row>
    <row r="65" spans="2:24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 spans="2:24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2:24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2:24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 spans="2:24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 spans="2:24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 spans="2:24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 spans="2:24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 spans="2:24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 spans="2:24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2:24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 spans="2:24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2:24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2:24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2:24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 spans="2:24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 spans="2:24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2:24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 spans="2:24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 spans="2:24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</row>
    <row r="85" spans="2:24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 spans="2:24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 spans="2:24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</row>
    <row r="88" spans="2:24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 spans="2:24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 spans="2:24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</row>
    <row r="91" spans="2:24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 spans="2:24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</row>
    <row r="93" spans="2:24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</row>
    <row r="94" spans="2:24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</row>
    <row r="95" spans="2:24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</row>
    <row r="96" spans="2:24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</row>
    <row r="97" spans="2:24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2:24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2:24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2:24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2:24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</row>
    <row r="102" spans="2:24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2:24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2:24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2:24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2:24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2:24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2:24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2:24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2:24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2:24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2:24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2:24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2:24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2:24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2:24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2:24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2:24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2:24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2:24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2:24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2:24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2:24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2:24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2:24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2:24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2:24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2:24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2:24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2:24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2:24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2:24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2:24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2:24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 spans="2:24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2:24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2:24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2:24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2:24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2:24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2:24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2:24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2:24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2:24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2:24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2:24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2:24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2:24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2:24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2:24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2:24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2:24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2:24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2:24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2:24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2:24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2:24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2:24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2:24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2:24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2:24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2:24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2:24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2:24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2:24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2:24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2:24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2:24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2:24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2:24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2:24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2:24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2:24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2:24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2:24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2:24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2:24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2:24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2:24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2:24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2:24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2:24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2:24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2:24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2:24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2:24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2:24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2:24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2:24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2:24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2:24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2:24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2:24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2:24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2:24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2:24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2:24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2:24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2:24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2:24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2:24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2:24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2:24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2:24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2:24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2:24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2:24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2:24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2:24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2:24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2:24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2:24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2:24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2:24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2:24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2:24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2:24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2:24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2:24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2:24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2:24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2:24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2:24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2:24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2:24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2:24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2:24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2:24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2:24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2:24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2:24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2:24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2:24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2:24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2:24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2:24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2:24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2:24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2:24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2:24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2:24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2:24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2:24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2:24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2:24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2:24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2:24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2:24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2:24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2:24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2:24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2:24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2:24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2:24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2:24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2:24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2:24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2:24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2:24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2:24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2:24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</row>
    <row r="262" spans="2:24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</row>
    <row r="263" spans="2:24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</row>
    <row r="264" spans="2:24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</row>
    <row r="265" spans="2:24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</row>
    <row r="266" spans="2:24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</row>
    <row r="267" spans="2:24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</row>
    <row r="268" spans="2:24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</row>
    <row r="269" spans="2:24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</row>
    <row r="270" spans="2:24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</row>
    <row r="271" spans="2:24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</row>
    <row r="272" spans="2:24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</row>
    <row r="273" spans="2:24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</row>
    <row r="274" spans="2:24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</row>
    <row r="275" spans="2:24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</row>
    <row r="276" spans="2:24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</row>
    <row r="277" spans="2:24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</row>
    <row r="278" spans="2:24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</row>
    <row r="279" spans="2:24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</row>
    <row r="280" spans="2:24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</row>
    <row r="281" spans="2:24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</row>
    <row r="282" spans="2:24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</row>
    <row r="283" spans="2:24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</row>
    <row r="284" spans="2:24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</row>
    <row r="285" spans="2:24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</row>
    <row r="286" spans="2:24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</row>
    <row r="287" spans="2:24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</row>
    <row r="288" spans="2:24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</row>
    <row r="289" spans="2:24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</row>
    <row r="290" spans="2:24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</row>
    <row r="291" spans="2:24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</row>
    <row r="292" spans="2:24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</row>
    <row r="293" spans="2:24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</row>
    <row r="294" spans="2:24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</row>
    <row r="295" spans="2:24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</row>
    <row r="296" spans="2:24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</row>
    <row r="297" spans="2:24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</row>
    <row r="298" spans="2:24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</row>
    <row r="299" spans="2:24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</row>
    <row r="300" spans="2:24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</row>
    <row r="301" spans="2:24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</row>
    <row r="302" spans="2:24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</row>
    <row r="303" spans="2:24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</row>
    <row r="304" spans="2:24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</row>
    <row r="305" spans="2:24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</row>
    <row r="306" spans="2:24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</row>
    <row r="307" spans="2:24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</row>
    <row r="308" spans="2:24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</row>
    <row r="309" spans="2:24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</row>
    <row r="310" spans="2:24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</row>
    <row r="311" spans="2:24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</row>
    <row r="312" spans="2:24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</row>
    <row r="313" spans="2:24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</row>
    <row r="314" spans="2:24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</row>
    <row r="315" spans="2:24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</row>
    <row r="316" spans="2:24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</row>
    <row r="317" spans="2:24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</row>
    <row r="318" spans="2:24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</row>
    <row r="319" spans="2:24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</row>
    <row r="320" spans="2:24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</row>
    <row r="321" spans="2:24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</row>
    <row r="322" spans="2:24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</row>
    <row r="323" spans="2:24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</row>
    <row r="324" spans="2:24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</row>
    <row r="325" spans="2:24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</row>
    <row r="326" spans="2:24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</row>
    <row r="327" spans="2:24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</row>
    <row r="328" spans="2:24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</row>
    <row r="329" spans="2:24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</row>
    <row r="330" spans="2:24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</row>
    <row r="331" spans="2:24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</row>
    <row r="332" spans="2:24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</row>
    <row r="333" spans="2:24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</row>
    <row r="334" spans="2:24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</row>
    <row r="335" spans="2:24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</row>
    <row r="336" spans="2:24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</row>
    <row r="337" spans="2:24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</row>
    <row r="338" spans="2:24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</row>
    <row r="339" spans="2:24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</row>
    <row r="340" spans="2:24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</row>
    <row r="341" spans="2:24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</row>
    <row r="342" spans="2:24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</row>
    <row r="343" spans="2:24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</row>
    <row r="344" spans="2:24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</row>
    <row r="345" spans="2:24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</row>
    <row r="346" spans="2:24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</row>
    <row r="347" spans="2:24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</row>
    <row r="348" spans="2:24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</row>
    <row r="349" spans="2:24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</row>
    <row r="350" spans="2:24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</row>
    <row r="351" spans="2:24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</row>
    <row r="352" spans="2:24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</row>
    <row r="353" spans="2:24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</row>
    <row r="354" spans="2:24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</row>
    <row r="355" spans="2:24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</row>
    <row r="356" spans="2:24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</row>
    <row r="357" spans="2:24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</row>
    <row r="358" spans="2:24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</row>
    <row r="359" spans="2:24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</row>
    <row r="360" spans="2:24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</row>
    <row r="361" spans="2:24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</row>
    <row r="362" spans="2:24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</row>
    <row r="363" spans="2:24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</row>
    <row r="364" spans="2:24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</row>
    <row r="365" spans="2:24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</row>
    <row r="366" spans="2:24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</row>
    <row r="367" spans="2:24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</row>
    <row r="368" spans="2:24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</row>
    <row r="369" spans="2:24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</row>
    <row r="370" spans="2:24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</row>
    <row r="371" spans="2:24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</row>
    <row r="372" spans="2:24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</row>
    <row r="373" spans="2:24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</row>
    <row r="374" spans="2:24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</row>
    <row r="375" spans="2:24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</row>
    <row r="376" spans="2:24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</row>
    <row r="377" spans="2:24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</row>
    <row r="378" spans="2:24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</row>
    <row r="379" spans="2:24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</row>
    <row r="380" spans="2:24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</row>
    <row r="381" spans="2:24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</row>
    <row r="382" spans="2:24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</row>
    <row r="383" spans="2:24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</row>
    <row r="384" spans="2:24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</row>
    <row r="385" spans="2:24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</row>
    <row r="386" spans="2:24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</row>
    <row r="387" spans="2:24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</row>
    <row r="388" spans="2:24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</row>
    <row r="389" spans="2:24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</row>
    <row r="390" spans="2:24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</row>
    <row r="391" spans="2:24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</row>
    <row r="392" spans="2:24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</row>
    <row r="393" spans="2:24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</row>
    <row r="394" spans="2:24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</row>
    <row r="395" spans="2:24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</row>
    <row r="396" spans="2:24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</row>
    <row r="397" spans="2:24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</row>
    <row r="398" spans="2:24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</row>
    <row r="399" spans="2:24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</row>
    <row r="400" spans="2:24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</row>
    <row r="401" spans="2:24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</row>
    <row r="402" spans="2:24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</row>
    <row r="403" spans="2:24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</row>
    <row r="404" spans="2:24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</row>
    <row r="405" spans="2:24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</row>
    <row r="406" spans="2:24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</row>
    <row r="407" spans="2:24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</row>
    <row r="408" spans="2:24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</row>
    <row r="409" spans="2:24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</row>
    <row r="410" spans="2:24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</row>
    <row r="411" spans="2:24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</row>
    <row r="412" spans="2:24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</row>
    <row r="413" spans="2:24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</row>
    <row r="414" spans="2:24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</row>
    <row r="415" spans="2:24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</row>
    <row r="416" spans="2:24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</row>
    <row r="417" spans="2:24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</row>
    <row r="418" spans="2:24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</row>
    <row r="419" spans="2:24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</row>
    <row r="420" spans="2:24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</row>
    <row r="421" spans="2:24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</row>
    <row r="422" spans="2:24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</row>
    <row r="423" spans="2:24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</row>
    <row r="424" spans="2:24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</row>
    <row r="425" spans="2:24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</row>
    <row r="426" spans="2:24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</row>
    <row r="427" spans="2:24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</row>
    <row r="428" spans="2:24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</row>
    <row r="429" spans="2:24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</row>
    <row r="430" spans="2:24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</row>
    <row r="431" spans="2:24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</row>
    <row r="432" spans="2:24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</row>
    <row r="433" spans="2:24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</row>
    <row r="434" spans="2:24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</row>
    <row r="435" spans="2:24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</row>
    <row r="436" spans="2:24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</row>
    <row r="437" spans="2:24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</row>
    <row r="438" spans="2:24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</row>
    <row r="439" spans="2:24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</row>
    <row r="440" spans="2:24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</row>
    <row r="441" spans="2:24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</row>
    <row r="442" spans="2:24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</row>
    <row r="443" spans="2:24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</row>
    <row r="444" spans="2:24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</row>
    <row r="445" spans="2:24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</row>
    <row r="446" spans="2:24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</row>
    <row r="447" spans="2:24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</row>
    <row r="448" spans="2:24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</row>
    <row r="449" spans="2:24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</row>
    <row r="450" spans="2:24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</row>
    <row r="451" spans="2:24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</row>
    <row r="452" spans="2:24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</row>
    <row r="453" spans="2:24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</row>
    <row r="454" spans="2:24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</row>
    <row r="455" spans="2:24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</row>
    <row r="456" spans="2:24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</row>
    <row r="457" spans="2:24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</row>
    <row r="458" spans="2:24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</row>
    <row r="459" spans="2:24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</row>
    <row r="460" spans="2:24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</row>
    <row r="461" spans="2:24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</row>
    <row r="462" spans="2:24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</row>
    <row r="463" spans="2:24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</row>
    <row r="464" spans="2:24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</row>
    <row r="465" spans="2:24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</row>
    <row r="466" spans="2:24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</row>
    <row r="467" spans="2:24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</row>
    <row r="468" spans="2:24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</row>
    <row r="469" spans="2:24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</row>
    <row r="470" spans="2:24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</row>
    <row r="471" spans="2:24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</row>
    <row r="472" spans="2:24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</row>
    <row r="473" spans="2:24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</row>
    <row r="474" spans="2:24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</row>
    <row r="475" spans="2:24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</row>
    <row r="476" spans="2:24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</row>
    <row r="477" spans="2:24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</row>
    <row r="478" spans="2:24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</row>
    <row r="479" spans="2:24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</row>
    <row r="480" spans="2:24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</row>
    <row r="481" spans="2:24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</row>
    <row r="482" spans="2:24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</row>
    <row r="483" spans="2:24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</row>
    <row r="484" spans="2:24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</row>
    <row r="485" spans="2:24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</row>
    <row r="486" spans="2:24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</row>
    <row r="487" spans="2:24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</row>
    <row r="488" spans="2:24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</row>
    <row r="489" spans="2:24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</row>
    <row r="490" spans="2:24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</row>
    <row r="491" spans="2:24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</row>
    <row r="492" spans="2:24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</row>
    <row r="493" spans="2:24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</row>
    <row r="494" spans="2:24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</row>
    <row r="495" spans="2:24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</row>
    <row r="496" spans="2:24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</row>
    <row r="497" spans="2:24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</row>
    <row r="498" spans="2:24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</row>
    <row r="499" spans="2:24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</row>
    <row r="500" spans="2:24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</row>
    <row r="501" spans="2:24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</row>
    <row r="502" spans="2:24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</row>
    <row r="503" spans="2:24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</row>
    <row r="504" spans="2:24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</row>
    <row r="505" spans="2:24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</row>
    <row r="506" spans="2:24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</row>
    <row r="507" spans="2:24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</row>
    <row r="508" spans="2:24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</row>
    <row r="509" spans="2:24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</row>
    <row r="510" spans="2:24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</row>
    <row r="511" spans="2:24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</row>
    <row r="512" spans="2:24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</row>
    <row r="513" spans="2:24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</row>
    <row r="514" spans="2:24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</row>
    <row r="515" spans="2:24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</row>
    <row r="516" spans="2:24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</row>
    <row r="517" spans="2:24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</row>
    <row r="518" spans="2:24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</row>
    <row r="519" spans="2:24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</row>
    <row r="520" spans="2:24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</row>
    <row r="521" spans="2:24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</row>
    <row r="522" spans="2:24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</row>
    <row r="523" spans="2:24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</row>
    <row r="524" spans="2:24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</row>
    <row r="525" spans="2:24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</row>
    <row r="526" spans="2:24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</row>
    <row r="527" spans="2:24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</row>
    <row r="528" spans="2:24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</row>
    <row r="529" spans="2:24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</row>
    <row r="530" spans="2:24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</row>
    <row r="531" spans="2:24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</row>
    <row r="532" spans="2:24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</row>
    <row r="533" spans="2:24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</row>
    <row r="534" spans="2:24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</row>
    <row r="535" spans="2:24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</row>
    <row r="536" spans="2:24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</row>
    <row r="537" spans="2:24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</row>
    <row r="538" spans="2:24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</row>
    <row r="539" spans="2:24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</row>
    <row r="540" spans="2:24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</row>
    <row r="541" spans="2:24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</row>
    <row r="542" spans="2:24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</row>
    <row r="543" spans="2:24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</row>
    <row r="544" spans="2:24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</row>
    <row r="545" spans="2:24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</row>
    <row r="546" spans="2:24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</row>
    <row r="547" spans="2:24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</row>
    <row r="548" spans="2:24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</row>
    <row r="549" spans="2:24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</row>
  </sheetData>
  <mergeCells count="15">
    <mergeCell ref="B10:D10"/>
    <mergeCell ref="B3:D3"/>
    <mergeCell ref="E3:G3"/>
    <mergeCell ref="H3:J3"/>
    <mergeCell ref="N3:P3"/>
    <mergeCell ref="N10:P10"/>
    <mergeCell ref="K10:M10"/>
    <mergeCell ref="H10:J10"/>
    <mergeCell ref="E10:G10"/>
    <mergeCell ref="T3:V3"/>
    <mergeCell ref="T10:V10"/>
    <mergeCell ref="W3:Y3"/>
    <mergeCell ref="W10:Y10"/>
    <mergeCell ref="Q3:S3"/>
    <mergeCell ref="Q10:S10"/>
  </mergeCells>
  <hyperlinks>
    <hyperlink ref="A1" location="'Table of Contents'!A1" display="Back to Table of Contents" xr:uid="{4AAB791A-567F-431F-841F-427F80CB32E0}"/>
  </hyperlinks>
  <pageMargins left="0.25" right="0.25" top="0.75" bottom="0.75" header="0.3" footer="0.3"/>
  <pageSetup paperSize="9" scale="67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B549"/>
  <sheetViews>
    <sheetView tabSelected="1" topLeftCell="J1" workbookViewId="0">
      <selection activeCell="X14" sqref="X14"/>
    </sheetView>
  </sheetViews>
  <sheetFormatPr defaultColWidth="9.1796875" defaultRowHeight="12.5"/>
  <cols>
    <col min="1" max="1" width="46.2695312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7" width="5.2695312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8" ht="14.5">
      <c r="A1" s="49" t="s">
        <v>43</v>
      </c>
    </row>
    <row r="2" spans="1:28">
      <c r="A2" s="3" t="s">
        <v>288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7" customFormat="1">
      <c r="A3" s="81"/>
      <c r="B3" s="120" t="s">
        <v>45</v>
      </c>
      <c r="C3" s="120"/>
      <c r="D3" s="120"/>
      <c r="E3" s="123" t="s">
        <v>106</v>
      </c>
      <c r="F3" s="124"/>
      <c r="G3" s="124"/>
      <c r="H3" s="123" t="s">
        <v>76</v>
      </c>
      <c r="I3" s="124"/>
      <c r="J3" s="124"/>
      <c r="K3" s="123" t="s">
        <v>107</v>
      </c>
      <c r="L3" s="124"/>
      <c r="M3" s="124"/>
      <c r="N3" s="123" t="s">
        <v>108</v>
      </c>
      <c r="O3" s="124"/>
      <c r="P3" s="124"/>
      <c r="Q3" s="123" t="s">
        <v>72</v>
      </c>
      <c r="R3" s="124"/>
      <c r="S3" s="124"/>
      <c r="T3" s="123" t="s">
        <v>109</v>
      </c>
      <c r="U3" s="124"/>
      <c r="V3" s="124"/>
      <c r="W3" s="123" t="s">
        <v>160</v>
      </c>
      <c r="X3" s="124"/>
      <c r="Y3" s="124"/>
      <c r="Z3" s="123" t="s">
        <v>162</v>
      </c>
      <c r="AA3" s="124"/>
      <c r="AB3" s="124"/>
    </row>
    <row r="4" spans="1:28" s="7" customFormat="1">
      <c r="A4" s="8"/>
      <c r="B4" s="8" t="s">
        <v>46</v>
      </c>
      <c r="C4" s="8" t="s">
        <v>47</v>
      </c>
      <c r="D4" s="8" t="s">
        <v>48</v>
      </c>
      <c r="E4" s="22" t="s">
        <v>46</v>
      </c>
      <c r="F4" s="23" t="s">
        <v>47</v>
      </c>
      <c r="G4" s="23" t="s">
        <v>48</v>
      </c>
      <c r="H4" s="22" t="s">
        <v>46</v>
      </c>
      <c r="I4" s="23" t="s">
        <v>47</v>
      </c>
      <c r="J4" s="23" t="s">
        <v>48</v>
      </c>
      <c r="K4" s="22" t="s">
        <v>46</v>
      </c>
      <c r="L4" s="23" t="s">
        <v>47</v>
      </c>
      <c r="M4" s="23" t="s">
        <v>48</v>
      </c>
      <c r="N4" s="22" t="s">
        <v>46</v>
      </c>
      <c r="O4" s="23" t="s">
        <v>47</v>
      </c>
      <c r="P4" s="23" t="s">
        <v>48</v>
      </c>
      <c r="Q4" s="22" t="s">
        <v>46</v>
      </c>
      <c r="R4" s="23" t="s">
        <v>47</v>
      </c>
      <c r="S4" s="23" t="s">
        <v>48</v>
      </c>
      <c r="T4" s="22" t="s">
        <v>46</v>
      </c>
      <c r="U4" s="23" t="s">
        <v>47</v>
      </c>
      <c r="V4" s="23" t="s">
        <v>48</v>
      </c>
      <c r="W4" s="22" t="s">
        <v>46</v>
      </c>
      <c r="X4" s="23" t="s">
        <v>47</v>
      </c>
      <c r="Y4" s="23" t="s">
        <v>48</v>
      </c>
      <c r="Z4" s="22" t="s">
        <v>46</v>
      </c>
      <c r="AA4" s="23" t="s">
        <v>47</v>
      </c>
      <c r="AB4" s="23" t="s">
        <v>48</v>
      </c>
    </row>
    <row r="5" spans="1:28">
      <c r="A5" s="11" t="s">
        <v>289</v>
      </c>
      <c r="B5" s="12">
        <v>19.499908832762319</v>
      </c>
      <c r="C5" s="12">
        <v>31.44908092900301</v>
      </c>
      <c r="D5" s="12">
        <v>23.446011850559298</v>
      </c>
      <c r="E5" s="25">
        <v>17.614763870489028</v>
      </c>
      <c r="F5" s="12">
        <v>27.935686661748726</v>
      </c>
      <c r="G5" s="12">
        <v>21.016066179588371</v>
      </c>
      <c r="H5" s="25">
        <v>13.555468172437305</v>
      </c>
      <c r="I5" s="12">
        <v>31.599220480286149</v>
      </c>
      <c r="J5" s="12">
        <v>19.507039626418113</v>
      </c>
      <c r="K5" s="25">
        <v>11.449936586913141</v>
      </c>
      <c r="L5" s="12">
        <v>31.202936850274622</v>
      </c>
      <c r="M5" s="12">
        <v>17.943618972170018</v>
      </c>
      <c r="N5" s="25">
        <v>12.364420544286453</v>
      </c>
      <c r="O5" s="12">
        <v>29.288319592128627</v>
      </c>
      <c r="P5" s="12">
        <v>17.955692659960416</v>
      </c>
      <c r="Q5" s="25">
        <v>13.756084305963295</v>
      </c>
      <c r="R5" s="12">
        <v>28.649188267896839</v>
      </c>
      <c r="S5" s="12">
        <v>18.675032582095156</v>
      </c>
      <c r="T5" s="25">
        <v>15.639223119887575</v>
      </c>
      <c r="U5" s="12">
        <v>32.890527118276076</v>
      </c>
      <c r="V5" s="12">
        <v>21.347899729801846</v>
      </c>
      <c r="W5" s="25">
        <v>14.261958544848552</v>
      </c>
      <c r="X5" s="12">
        <v>29.792819839480401</v>
      </c>
      <c r="Y5" s="12">
        <v>19.363382376465154</v>
      </c>
      <c r="Z5" s="25">
        <v>13.004154080659948</v>
      </c>
      <c r="AA5" s="12">
        <v>30.188095919399927</v>
      </c>
      <c r="AB5" s="12">
        <v>18.672844392340366</v>
      </c>
    </row>
    <row r="6" spans="1:28">
      <c r="A6" s="5" t="s">
        <v>290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8"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8">
      <c r="A8" s="19"/>
      <c r="B8" s="13"/>
      <c r="C8" s="13"/>
      <c r="D8" s="13"/>
      <c r="E8" s="13"/>
      <c r="F8" s="13"/>
      <c r="G8" s="13"/>
      <c r="H8" s="13"/>
      <c r="I8" s="13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8">
      <c r="A9" s="19"/>
      <c r="B9" s="13"/>
      <c r="C9" s="13"/>
      <c r="D9" s="13"/>
      <c r="E9" s="13"/>
      <c r="F9" s="13"/>
      <c r="G9" s="13"/>
      <c r="H9" s="13"/>
      <c r="I9" s="13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8">
      <c r="A10" s="19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8">
      <c r="A11" s="19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8">
      <c r="A12" s="19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8">
      <c r="A13" s="19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8">
      <c r="A14" s="19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8">
      <c r="A15" s="19"/>
      <c r="B15" s="13"/>
      <c r="C15" s="13"/>
      <c r="D15" s="13"/>
      <c r="E15" s="13"/>
      <c r="F15" s="13"/>
      <c r="G15" s="13"/>
      <c r="H15" s="13"/>
      <c r="I15" s="13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8">
      <c r="A16" s="19"/>
      <c r="B16" s="13"/>
      <c r="C16" s="13"/>
      <c r="D16" s="13"/>
      <c r="E16" s="13"/>
      <c r="F16" s="13"/>
      <c r="G16" s="13"/>
      <c r="H16" s="13"/>
      <c r="I16" s="13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9">
    <mergeCell ref="W3:Y3"/>
    <mergeCell ref="Z3:AB3"/>
    <mergeCell ref="T3:V3"/>
    <mergeCell ref="Q3:S3"/>
    <mergeCell ref="B3:D3"/>
    <mergeCell ref="E3:G3"/>
    <mergeCell ref="H3:J3"/>
    <mergeCell ref="K3:M3"/>
    <mergeCell ref="N3:P3"/>
  </mergeCells>
  <hyperlinks>
    <hyperlink ref="A1" location="'Table of Contents'!A1" display="Back to Table of Contents" xr:uid="{7B8EDE96-BE1D-4470-8D7C-93841A5CE03B}"/>
  </hyperlinks>
  <pageMargins left="0.25" right="0.25" top="0.75" bottom="0.75" header="0.3" footer="0.3"/>
  <pageSetup paperSize="9" scale="59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B549"/>
  <sheetViews>
    <sheetView workbookViewId="0">
      <selection activeCell="D9" sqref="D9"/>
    </sheetView>
  </sheetViews>
  <sheetFormatPr defaultColWidth="9.1796875" defaultRowHeight="12.5"/>
  <cols>
    <col min="1" max="1" width="8.26953125" style="5" customWidth="1"/>
    <col min="2" max="2" width="9.81640625" style="5" bestFit="1" customWidth="1"/>
    <col min="3" max="3" width="7.54296875" style="5" bestFit="1" customWidth="1"/>
    <col min="4" max="4" width="8" style="5" bestFit="1" customWidth="1"/>
    <col min="5" max="5" width="9.81640625" style="5" bestFit="1" customWidth="1"/>
    <col min="6" max="6" width="7.54296875" style="5" bestFit="1" customWidth="1"/>
    <col min="7" max="7" width="8" style="5" bestFit="1" customWidth="1"/>
    <col min="8" max="8" width="9.81640625" style="5" bestFit="1" customWidth="1"/>
    <col min="9" max="9" width="7.54296875" style="5" bestFit="1" customWidth="1"/>
    <col min="10" max="10" width="8" style="5" bestFit="1" customWidth="1"/>
    <col min="11" max="11" width="9.81640625" style="5" bestFit="1" customWidth="1"/>
    <col min="12" max="12" width="7.54296875" style="5" bestFit="1" customWidth="1"/>
    <col min="13" max="13" width="8" style="5" bestFit="1" customWidth="1"/>
    <col min="14" max="14" width="9.81640625" style="5" bestFit="1" customWidth="1"/>
    <col min="15" max="15" width="7.54296875" style="5" bestFit="1" customWidth="1"/>
    <col min="16" max="16" width="8" style="5" bestFit="1" customWidth="1"/>
    <col min="17" max="17" width="9.81640625" style="5" bestFit="1" customWidth="1"/>
    <col min="18" max="18" width="7.54296875" style="5" bestFit="1" customWidth="1"/>
    <col min="19" max="19" width="8" style="5" bestFit="1" customWidth="1"/>
    <col min="20" max="16384" width="9.1796875" style="5"/>
  </cols>
  <sheetData>
    <row r="1" spans="1:28" ht="14.5">
      <c r="A1" s="49" t="s">
        <v>43</v>
      </c>
    </row>
    <row r="2" spans="1:28">
      <c r="A2" s="3" t="s">
        <v>291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7" customFormat="1">
      <c r="A3" s="81"/>
      <c r="B3" s="120" t="s">
        <v>45</v>
      </c>
      <c r="C3" s="120"/>
      <c r="D3" s="120"/>
      <c r="E3" s="123" t="s">
        <v>106</v>
      </c>
      <c r="F3" s="124"/>
      <c r="G3" s="124"/>
      <c r="H3" s="123" t="s">
        <v>76</v>
      </c>
      <c r="I3" s="124"/>
      <c r="J3" s="124"/>
      <c r="K3" s="123" t="s">
        <v>107</v>
      </c>
      <c r="L3" s="124"/>
      <c r="M3" s="124"/>
      <c r="N3" s="123" t="s">
        <v>108</v>
      </c>
      <c r="O3" s="124"/>
      <c r="P3" s="124"/>
      <c r="Q3" s="123" t="s">
        <v>72</v>
      </c>
      <c r="R3" s="124"/>
      <c r="S3" s="124"/>
      <c r="T3" s="123" t="s">
        <v>109</v>
      </c>
      <c r="U3" s="124"/>
      <c r="V3" s="124"/>
      <c r="W3" s="123" t="s">
        <v>160</v>
      </c>
      <c r="X3" s="124"/>
      <c r="Y3" s="124"/>
      <c r="Z3" s="123" t="s">
        <v>162</v>
      </c>
      <c r="AA3" s="124"/>
      <c r="AB3" s="124"/>
    </row>
    <row r="4" spans="1:28" s="7" customFormat="1">
      <c r="A4" s="8"/>
      <c r="B4" s="8" t="s">
        <v>244</v>
      </c>
      <c r="C4" s="8" t="s">
        <v>266</v>
      </c>
      <c r="D4" s="8" t="s">
        <v>267</v>
      </c>
      <c r="E4" s="22" t="s">
        <v>244</v>
      </c>
      <c r="F4" s="23" t="s">
        <v>266</v>
      </c>
      <c r="G4" s="23" t="s">
        <v>267</v>
      </c>
      <c r="H4" s="22" t="s">
        <v>244</v>
      </c>
      <c r="I4" s="23" t="s">
        <v>266</v>
      </c>
      <c r="J4" s="23" t="s">
        <v>267</v>
      </c>
      <c r="K4" s="22" t="s">
        <v>244</v>
      </c>
      <c r="L4" s="23" t="s">
        <v>266</v>
      </c>
      <c r="M4" s="23" t="s">
        <v>267</v>
      </c>
      <c r="N4" s="22" t="s">
        <v>244</v>
      </c>
      <c r="O4" s="23" t="s">
        <v>266</v>
      </c>
      <c r="P4" s="23" t="s">
        <v>267</v>
      </c>
      <c r="Q4" s="22" t="s">
        <v>244</v>
      </c>
      <c r="R4" s="23" t="s">
        <v>266</v>
      </c>
      <c r="S4" s="23" t="s">
        <v>267</v>
      </c>
      <c r="T4" s="22" t="s">
        <v>244</v>
      </c>
      <c r="U4" s="23" t="s">
        <v>266</v>
      </c>
      <c r="V4" s="23" t="s">
        <v>267</v>
      </c>
      <c r="W4" s="22" t="s">
        <v>244</v>
      </c>
      <c r="X4" s="23" t="s">
        <v>266</v>
      </c>
      <c r="Y4" s="23" t="s">
        <v>267</v>
      </c>
      <c r="Z4" s="22" t="s">
        <v>244</v>
      </c>
      <c r="AA4" s="23" t="s">
        <v>266</v>
      </c>
      <c r="AB4" s="23" t="s">
        <v>267</v>
      </c>
    </row>
    <row r="5" spans="1:28">
      <c r="A5" s="5" t="s">
        <v>46</v>
      </c>
      <c r="B5" s="9">
        <v>31.696090243685038</v>
      </c>
      <c r="C5" s="9">
        <v>14.459444024418191</v>
      </c>
      <c r="D5" s="9">
        <v>53.844465731896776</v>
      </c>
      <c r="E5" s="24">
        <v>31.202305558927868</v>
      </c>
      <c r="F5" s="13">
        <v>15.440562494176916</v>
      </c>
      <c r="G5" s="13">
        <v>53.357131946895223</v>
      </c>
      <c r="H5" s="24">
        <v>17.970404880248449</v>
      </c>
      <c r="I5" s="13">
        <v>11.57606314096291</v>
      </c>
      <c r="J5" s="13">
        <v>70.453531978788646</v>
      </c>
      <c r="K5" s="24">
        <v>23.154771384849631</v>
      </c>
      <c r="L5" s="13">
        <v>9.9363788180833232</v>
      </c>
      <c r="M5" s="13">
        <v>66.908849797067049</v>
      </c>
      <c r="N5" s="24">
        <v>18.439215287319271</v>
      </c>
      <c r="O5" s="13">
        <v>11.963544484736669</v>
      </c>
      <c r="P5" s="13">
        <v>69.597240227944056</v>
      </c>
      <c r="Q5" s="24">
        <v>15.015887767379946</v>
      </c>
      <c r="R5" s="13">
        <v>13.052847354180622</v>
      </c>
      <c r="S5" s="13">
        <v>71.931264878439421</v>
      </c>
      <c r="T5" s="24">
        <v>12.776411726632436</v>
      </c>
      <c r="U5" s="13">
        <v>12.703528457205593</v>
      </c>
      <c r="V5" s="13">
        <v>74.520059816161975</v>
      </c>
      <c r="W5" s="24">
        <v>13.867606145503059</v>
      </c>
      <c r="X5" s="13">
        <v>3.6618506392906598</v>
      </c>
      <c r="Y5" s="13">
        <v>82.470543215206277</v>
      </c>
      <c r="Z5" s="24">
        <v>14.080820298199454</v>
      </c>
      <c r="AA5" s="13">
        <v>4.7855422083223385</v>
      </c>
      <c r="AB5" s="13">
        <v>81.133637493478204</v>
      </c>
    </row>
    <row r="6" spans="1:28">
      <c r="A6" s="5" t="s">
        <v>47</v>
      </c>
      <c r="B6" s="9">
        <v>8.2302470073037082</v>
      </c>
      <c r="C6" s="9">
        <v>13.391746841570216</v>
      </c>
      <c r="D6" s="9">
        <v>78.378006151126073</v>
      </c>
      <c r="E6" s="24">
        <v>6.1799067341111567</v>
      </c>
      <c r="F6" s="13">
        <v>12.022066730765937</v>
      </c>
      <c r="G6" s="13">
        <v>81.798026535122901</v>
      </c>
      <c r="H6" s="24">
        <v>3.6171181693307486</v>
      </c>
      <c r="I6" s="13">
        <v>11.194229540221457</v>
      </c>
      <c r="J6" s="13">
        <v>85.188652290447791</v>
      </c>
      <c r="K6" s="24">
        <v>4.1297910102758459</v>
      </c>
      <c r="L6" s="13">
        <v>13.954026421937771</v>
      </c>
      <c r="M6" s="13">
        <v>81.916182567786393</v>
      </c>
      <c r="N6" s="24">
        <v>3.9961649862774578</v>
      </c>
      <c r="O6" s="13">
        <v>13.576848997574388</v>
      </c>
      <c r="P6" s="13">
        <v>82.426986016148149</v>
      </c>
      <c r="Q6" s="24">
        <v>2.7804011175345646</v>
      </c>
      <c r="R6" s="13">
        <v>13.775663108798767</v>
      </c>
      <c r="S6" s="13">
        <v>83.443935773666666</v>
      </c>
      <c r="T6" s="24">
        <v>4.8300175965371626</v>
      </c>
      <c r="U6" s="13">
        <v>13.064526954459978</v>
      </c>
      <c r="V6" s="13">
        <v>82.105455449002861</v>
      </c>
      <c r="W6" s="24">
        <v>4.2562427065743087</v>
      </c>
      <c r="X6" s="13">
        <v>13.434535028144923</v>
      </c>
      <c r="Y6" s="13">
        <v>82.309222265280766</v>
      </c>
      <c r="Z6" s="24">
        <v>4.6299822186676804</v>
      </c>
      <c r="AA6" s="13">
        <v>14.453547630856978</v>
      </c>
      <c r="AB6" s="13">
        <v>80.916470150475334</v>
      </c>
    </row>
    <row r="7" spans="1:28">
      <c r="A7" s="11" t="s">
        <v>48</v>
      </c>
      <c r="B7" s="12">
        <v>21.30153897137312</v>
      </c>
      <c r="C7" s="12">
        <v>13.986491358766283</v>
      </c>
      <c r="D7" s="12">
        <v>64.711969669860594</v>
      </c>
      <c r="E7" s="25">
        <v>20.240967549614904</v>
      </c>
      <c r="F7" s="12">
        <v>13.943052690720789</v>
      </c>
      <c r="G7" s="12">
        <v>65.815979759664316</v>
      </c>
      <c r="H7" s="25">
        <v>10.301362136261091</v>
      </c>
      <c r="I7" s="12">
        <v>11.37204727587541</v>
      </c>
      <c r="J7" s="12">
        <v>78.326590587863492</v>
      </c>
      <c r="K7" s="25">
        <v>12.278810815126008</v>
      </c>
      <c r="L7" s="12">
        <v>12.233136873138319</v>
      </c>
      <c r="M7" s="12">
        <v>75.488052311735672</v>
      </c>
      <c r="N7" s="25">
        <v>10.655957435837911</v>
      </c>
      <c r="O7" s="12">
        <v>12.832942898136137</v>
      </c>
      <c r="P7" s="12">
        <v>76.511099666025956</v>
      </c>
      <c r="Q7" s="25">
        <v>8.8163510649876393</v>
      </c>
      <c r="R7" s="12">
        <v>13.41908720454891</v>
      </c>
      <c r="S7" s="12">
        <v>77.764561730463456</v>
      </c>
      <c r="T7" s="25">
        <v>8.7149727105736563</v>
      </c>
      <c r="U7" s="12">
        <v>12.888036468950787</v>
      </c>
      <c r="V7" s="12">
        <v>78.396990820475551</v>
      </c>
      <c r="W7" s="25">
        <v>9.0101235407259512</v>
      </c>
      <c r="X7" s="12">
        <v>8.6008631657098356</v>
      </c>
      <c r="Y7" s="12">
        <v>82.389013293564219</v>
      </c>
      <c r="Z7" s="25">
        <v>9.0405305512106384</v>
      </c>
      <c r="AA7" s="12">
        <v>9.9416509253439553</v>
      </c>
      <c r="AB7" s="12">
        <v>81.017818523445413</v>
      </c>
    </row>
    <row r="8" spans="1:28">
      <c r="A8" s="5" t="s">
        <v>290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8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8">
      <c r="A10" s="19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8">
      <c r="A11" s="19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8">
      <c r="A12" s="19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8">
      <c r="A13" s="19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8">
      <c r="A14" s="19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8">
      <c r="A15" s="19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8">
      <c r="A16" s="19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9">
    <mergeCell ref="W3:Y3"/>
    <mergeCell ref="Z3:AB3"/>
    <mergeCell ref="T3:V3"/>
    <mergeCell ref="B3:D3"/>
    <mergeCell ref="Q3:S3"/>
    <mergeCell ref="N3:P3"/>
    <mergeCell ref="K3:M3"/>
    <mergeCell ref="H3:J3"/>
    <mergeCell ref="E3:G3"/>
  </mergeCells>
  <hyperlinks>
    <hyperlink ref="A1" location="'Table of Contents'!A1" display="Back to Table of Contents" xr:uid="{8981C49A-9645-4B3F-AC0F-6EAC32944D31}"/>
  </hyperlinks>
  <pageMargins left="0.25" right="0.25" top="0.75" bottom="0.75" header="0.3" footer="0.3"/>
  <pageSetup paperSize="9" scale="58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AK549"/>
  <sheetViews>
    <sheetView workbookViewId="0">
      <selection activeCell="D9" sqref="D9"/>
    </sheetView>
  </sheetViews>
  <sheetFormatPr defaultColWidth="8.81640625" defaultRowHeight="12.5"/>
  <cols>
    <col min="1" max="1" width="9.26953125" style="5" customWidth="1"/>
    <col min="2" max="2" width="9.54296875" style="5" bestFit="1" customWidth="1"/>
    <col min="3" max="3" width="9.1796875" style="5" bestFit="1" customWidth="1"/>
    <col min="4" max="4" width="9.54296875" style="5" bestFit="1" customWidth="1"/>
    <col min="5" max="5" width="9.81640625" style="5" bestFit="1" customWidth="1"/>
    <col min="6" max="6" width="9.54296875" style="5" bestFit="1" customWidth="1"/>
    <col min="7" max="7" width="9.1796875" style="5" bestFit="1" customWidth="1"/>
    <col min="8" max="8" width="9.54296875" style="5" bestFit="1" customWidth="1"/>
    <col min="9" max="9" width="9.81640625" style="5" bestFit="1" customWidth="1"/>
    <col min="10" max="10" width="9.54296875" style="5" bestFit="1" customWidth="1"/>
    <col min="11" max="11" width="9.1796875" style="5" bestFit="1" customWidth="1"/>
    <col min="12" max="12" width="9.54296875" style="5" bestFit="1" customWidth="1"/>
    <col min="13" max="13" width="9.81640625" style="5" bestFit="1" customWidth="1"/>
    <col min="14" max="14" width="9.54296875" style="5" bestFit="1" customWidth="1"/>
    <col min="15" max="15" width="9.1796875" style="5" bestFit="1" customWidth="1"/>
    <col min="16" max="16" width="9.54296875" style="5" bestFit="1" customWidth="1"/>
    <col min="17" max="17" width="9.81640625" style="5" bestFit="1" customWidth="1"/>
    <col min="18" max="18" width="9.54296875" style="5" bestFit="1" customWidth="1"/>
    <col min="19" max="19" width="9.1796875" style="5" bestFit="1" customWidth="1"/>
    <col min="20" max="20" width="9.54296875" style="5" bestFit="1" customWidth="1"/>
    <col min="21" max="21" width="9.81640625" style="5" bestFit="1" customWidth="1"/>
    <col min="22" max="22" width="9.54296875" style="5" bestFit="1" customWidth="1"/>
    <col min="23" max="23" width="9.1796875" style="5" bestFit="1" customWidth="1"/>
    <col min="24" max="24" width="9.54296875" style="5" bestFit="1" customWidth="1"/>
    <col min="25" max="25" width="9.81640625" style="5" bestFit="1" customWidth="1"/>
    <col min="26" max="16384" width="8.81640625" style="5"/>
  </cols>
  <sheetData>
    <row r="1" spans="1:37" ht="14.5">
      <c r="A1" s="49" t="s">
        <v>43</v>
      </c>
    </row>
    <row r="2" spans="1:37">
      <c r="A2" s="3" t="s">
        <v>292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s="7" customFormat="1">
      <c r="A3" s="81"/>
      <c r="B3" s="120" t="s">
        <v>45</v>
      </c>
      <c r="C3" s="120"/>
      <c r="D3" s="120"/>
      <c r="E3" s="120"/>
      <c r="F3" s="123" t="s">
        <v>106</v>
      </c>
      <c r="G3" s="124"/>
      <c r="H3" s="124"/>
      <c r="I3" s="124"/>
      <c r="J3" s="123" t="s">
        <v>76</v>
      </c>
      <c r="K3" s="124"/>
      <c r="L3" s="124"/>
      <c r="M3" s="124"/>
      <c r="N3" s="123" t="s">
        <v>107</v>
      </c>
      <c r="O3" s="124"/>
      <c r="P3" s="124"/>
      <c r="Q3" s="124"/>
      <c r="R3" s="123" t="s">
        <v>108</v>
      </c>
      <c r="S3" s="124"/>
      <c r="T3" s="124"/>
      <c r="U3" s="124"/>
      <c r="V3" s="123" t="s">
        <v>72</v>
      </c>
      <c r="W3" s="124"/>
      <c r="X3" s="124"/>
      <c r="Y3" s="124"/>
      <c r="Z3" s="123" t="s">
        <v>109</v>
      </c>
      <c r="AA3" s="124"/>
      <c r="AB3" s="124"/>
      <c r="AC3" s="124"/>
      <c r="AD3" s="123" t="s">
        <v>160</v>
      </c>
      <c r="AE3" s="124"/>
      <c r="AF3" s="124"/>
      <c r="AG3" s="124"/>
      <c r="AH3" s="123" t="s">
        <v>162</v>
      </c>
      <c r="AI3" s="124"/>
      <c r="AJ3" s="124"/>
      <c r="AK3" s="124"/>
    </row>
    <row r="4" spans="1:37" s="31" customFormat="1" ht="25">
      <c r="A4" s="26"/>
      <c r="B4" s="27" t="s">
        <v>293</v>
      </c>
      <c r="C4" s="27" t="s">
        <v>294</v>
      </c>
      <c r="D4" s="27" t="s">
        <v>295</v>
      </c>
      <c r="E4" s="26" t="s">
        <v>296</v>
      </c>
      <c r="F4" s="28" t="s">
        <v>293</v>
      </c>
      <c r="G4" s="29" t="s">
        <v>294</v>
      </c>
      <c r="H4" s="29" t="s">
        <v>295</v>
      </c>
      <c r="I4" s="30" t="s">
        <v>296</v>
      </c>
      <c r="J4" s="28" t="s">
        <v>293</v>
      </c>
      <c r="K4" s="29" t="s">
        <v>294</v>
      </c>
      <c r="L4" s="29" t="s">
        <v>295</v>
      </c>
      <c r="M4" s="30" t="s">
        <v>296</v>
      </c>
      <c r="N4" s="28" t="s">
        <v>293</v>
      </c>
      <c r="O4" s="29" t="s">
        <v>294</v>
      </c>
      <c r="P4" s="29" t="s">
        <v>295</v>
      </c>
      <c r="Q4" s="30" t="s">
        <v>296</v>
      </c>
      <c r="R4" s="28" t="s">
        <v>293</v>
      </c>
      <c r="S4" s="29" t="s">
        <v>294</v>
      </c>
      <c r="T4" s="29" t="s">
        <v>295</v>
      </c>
      <c r="U4" s="30" t="s">
        <v>296</v>
      </c>
      <c r="V4" s="28" t="s">
        <v>293</v>
      </c>
      <c r="W4" s="29" t="s">
        <v>294</v>
      </c>
      <c r="X4" s="29" t="s">
        <v>295</v>
      </c>
      <c r="Y4" s="30" t="s">
        <v>296</v>
      </c>
      <c r="Z4" s="28" t="s">
        <v>293</v>
      </c>
      <c r="AA4" s="29" t="s">
        <v>294</v>
      </c>
      <c r="AB4" s="29" t="s">
        <v>295</v>
      </c>
      <c r="AC4" s="30" t="s">
        <v>296</v>
      </c>
      <c r="AD4" s="28" t="s">
        <v>293</v>
      </c>
      <c r="AE4" s="29" t="s">
        <v>294</v>
      </c>
      <c r="AF4" s="29" t="s">
        <v>295</v>
      </c>
      <c r="AG4" s="30" t="s">
        <v>296</v>
      </c>
      <c r="AH4" s="28" t="s">
        <v>293</v>
      </c>
      <c r="AI4" s="29" t="s">
        <v>294</v>
      </c>
      <c r="AJ4" s="29" t="s">
        <v>295</v>
      </c>
      <c r="AK4" s="30" t="s">
        <v>296</v>
      </c>
    </row>
    <row r="5" spans="1:37">
      <c r="A5" s="5" t="s">
        <v>46</v>
      </c>
      <c r="B5" s="9">
        <v>2.2847779720490187</v>
      </c>
      <c r="C5" s="9">
        <v>32.902371061664574</v>
      </c>
      <c r="D5" s="9">
        <v>40.420733442821415</v>
      </c>
      <c r="E5" s="9">
        <v>24.392117523464989</v>
      </c>
      <c r="F5" s="24">
        <v>7.4111427194886152</v>
      </c>
      <c r="G5" s="13">
        <v>30.9168193937385</v>
      </c>
      <c r="H5" s="13">
        <v>54.611709481760684</v>
      </c>
      <c r="I5" s="13">
        <v>7.060328405012199</v>
      </c>
      <c r="J5" s="24">
        <v>12.445839012034778</v>
      </c>
      <c r="K5" s="13">
        <v>31.503629705744991</v>
      </c>
      <c r="L5" s="13">
        <v>52.813071362505305</v>
      </c>
      <c r="M5" s="13">
        <v>3.2374599197149285</v>
      </c>
      <c r="N5" s="24">
        <v>2.6109385157560712</v>
      </c>
      <c r="O5" s="13">
        <v>34.634301196579017</v>
      </c>
      <c r="P5" s="13">
        <v>57.471568592432</v>
      </c>
      <c r="Q5" s="13">
        <v>5.2831916952329134</v>
      </c>
      <c r="R5" s="24">
        <v>10.065535449410126</v>
      </c>
      <c r="S5" s="13">
        <v>34.882562411630182</v>
      </c>
      <c r="T5" s="13">
        <v>41.516577157054414</v>
      </c>
      <c r="U5" s="13">
        <v>13.535324981905275</v>
      </c>
      <c r="V5" s="24">
        <v>14.289583471233863</v>
      </c>
      <c r="W5" s="13">
        <v>36.126793429781131</v>
      </c>
      <c r="X5" s="13">
        <v>44.180458209737317</v>
      </c>
      <c r="Y5" s="13">
        <v>5.4031648892476873</v>
      </c>
      <c r="Z5" s="24">
        <v>26.22535046170993</v>
      </c>
      <c r="AA5" s="13">
        <v>43.566940960640352</v>
      </c>
      <c r="AB5" s="13">
        <v>30.000717281231676</v>
      </c>
      <c r="AC5" s="13">
        <v>0.20699129641804556</v>
      </c>
      <c r="AD5" s="24">
        <v>28.990437194962382</v>
      </c>
      <c r="AE5" s="13">
        <v>39.222050343858598</v>
      </c>
      <c r="AF5" s="13">
        <v>30.776303360829921</v>
      </c>
      <c r="AG5" s="13">
        <v>1.0112091003490966</v>
      </c>
      <c r="AH5" s="24">
        <v>31.960430239638011</v>
      </c>
      <c r="AI5" s="13">
        <v>45.425036496227747</v>
      </c>
      <c r="AJ5" s="13">
        <v>19.156047723304468</v>
      </c>
      <c r="AK5" s="13">
        <v>3.4584855408297721</v>
      </c>
    </row>
    <row r="6" spans="1:37">
      <c r="A6" s="5" t="s">
        <v>47</v>
      </c>
      <c r="B6" s="9">
        <v>0.72768700955378152</v>
      </c>
      <c r="C6" s="9">
        <v>15.049209231116944</v>
      </c>
      <c r="D6" s="9">
        <v>65.814390408357568</v>
      </c>
      <c r="E6" s="9">
        <v>18.408713350971702</v>
      </c>
      <c r="F6" s="24">
        <v>7.5206872961251587</v>
      </c>
      <c r="G6" s="13">
        <v>30.61688465626564</v>
      </c>
      <c r="H6" s="13">
        <v>55.832786294599124</v>
      </c>
      <c r="I6" s="13">
        <v>6.0296417530100808</v>
      </c>
      <c r="J6" s="24">
        <v>6.6000921418913325</v>
      </c>
      <c r="K6" s="13">
        <v>21.365959372383564</v>
      </c>
      <c r="L6" s="13">
        <v>69.28980067622696</v>
      </c>
      <c r="M6" s="13">
        <v>2.7441478094981484</v>
      </c>
      <c r="N6" s="24">
        <v>6.6724954337642917</v>
      </c>
      <c r="O6" s="13">
        <v>31.172614952861267</v>
      </c>
      <c r="P6" s="13">
        <v>56.824941031959831</v>
      </c>
      <c r="Q6" s="13">
        <v>5.3299485814146044</v>
      </c>
      <c r="R6" s="24">
        <v>12.192928632464653</v>
      </c>
      <c r="S6" s="13">
        <v>34.689554778083235</v>
      </c>
      <c r="T6" s="13">
        <v>49.71567102698527</v>
      </c>
      <c r="U6" s="13">
        <v>3.4018455624668356</v>
      </c>
      <c r="V6" s="24">
        <v>22.296713434194064</v>
      </c>
      <c r="W6" s="13">
        <v>37.429357323223414</v>
      </c>
      <c r="X6" s="13">
        <v>39.560630685950457</v>
      </c>
      <c r="Y6" s="13">
        <v>0.71329855663206021</v>
      </c>
      <c r="Z6" s="24">
        <v>20.747729927450369</v>
      </c>
      <c r="AA6" s="13">
        <v>53.090287338329503</v>
      </c>
      <c r="AB6" s="13">
        <v>25.690948569724188</v>
      </c>
      <c r="AC6" s="13">
        <v>0.47103416449594721</v>
      </c>
      <c r="AD6" s="24">
        <v>32.854300823667465</v>
      </c>
      <c r="AE6" s="13">
        <v>40.356770658839828</v>
      </c>
      <c r="AF6" s="13">
        <v>22.072810914202144</v>
      </c>
      <c r="AG6" s="13">
        <v>4.7161176032905638</v>
      </c>
      <c r="AH6" s="24">
        <v>36.378844070386066</v>
      </c>
      <c r="AI6" s="13">
        <v>46.647360944210298</v>
      </c>
      <c r="AJ6" s="13">
        <v>16.843140968110717</v>
      </c>
      <c r="AK6" s="13">
        <v>0.13065401729291745</v>
      </c>
    </row>
    <row r="7" spans="1:37">
      <c r="A7" s="11" t="s">
        <v>48</v>
      </c>
      <c r="B7" s="12">
        <v>1.5950409068914071</v>
      </c>
      <c r="C7" s="12">
        <v>24.994042170555566</v>
      </c>
      <c r="D7" s="12">
        <v>51.669239054182981</v>
      </c>
      <c r="E7" s="12">
        <v>21.741677868370047</v>
      </c>
      <c r="F7" s="25">
        <v>7.4638335840157124</v>
      </c>
      <c r="G7" s="12">
        <v>30.772550995389686</v>
      </c>
      <c r="H7" s="12">
        <v>55.199046572266965</v>
      </c>
      <c r="I7" s="12">
        <v>6.5645688483276388</v>
      </c>
      <c r="J7" s="25">
        <v>8.9988028508981834</v>
      </c>
      <c r="K7" s="12">
        <v>25.525793681531194</v>
      </c>
      <c r="L7" s="12">
        <v>62.528832756782748</v>
      </c>
      <c r="M7" s="12">
        <v>2.9465707107878725</v>
      </c>
      <c r="N7" s="25">
        <v>5.0231586478427701</v>
      </c>
      <c r="O7" s="12">
        <v>32.578353338003019</v>
      </c>
      <c r="P7" s="12">
        <v>57.087526696474036</v>
      </c>
      <c r="Q7" s="12">
        <v>5.3109613176801771</v>
      </c>
      <c r="R7" s="25">
        <v>11.288755098180548</v>
      </c>
      <c r="S7" s="12">
        <v>34.771585873960582</v>
      </c>
      <c r="T7" s="12">
        <v>46.230934993536906</v>
      </c>
      <c r="U7" s="12">
        <v>7.7087240343219632</v>
      </c>
      <c r="V7" s="25">
        <v>18.520284134518871</v>
      </c>
      <c r="W7" s="12">
        <v>36.815024787764493</v>
      </c>
      <c r="X7" s="12">
        <v>41.739495285498521</v>
      </c>
      <c r="Y7" s="12">
        <v>2.9251957922181102</v>
      </c>
      <c r="Z7" s="25">
        <v>23.20559709875057</v>
      </c>
      <c r="AA7" s="12">
        <v>48.817059524127338</v>
      </c>
      <c r="AB7" s="12">
        <v>27.624788083735524</v>
      </c>
      <c r="AC7" s="12">
        <v>0.35255529338656855</v>
      </c>
      <c r="AD7" s="25">
        <v>31.217482786483785</v>
      </c>
      <c r="AE7" s="12">
        <v>39.876078052371604</v>
      </c>
      <c r="AF7" s="12">
        <v>25.759802690334428</v>
      </c>
      <c r="AG7" s="12">
        <v>3.1466364708101886</v>
      </c>
      <c r="AH7" s="25">
        <v>34.365146561316195</v>
      </c>
      <c r="AI7" s="12">
        <v>46.09028508158994</v>
      </c>
      <c r="AJ7" s="12">
        <v>17.897251051515013</v>
      </c>
      <c r="AK7" s="12">
        <v>1.6473173055788448</v>
      </c>
    </row>
    <row r="8" spans="1:37">
      <c r="A8" s="5" t="s">
        <v>285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37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37">
      <c r="A10" s="19"/>
      <c r="B10" s="13"/>
      <c r="C10" s="13"/>
      <c r="D10" s="13"/>
      <c r="E10" s="13"/>
      <c r="F10" s="13"/>
      <c r="G10" s="13"/>
      <c r="H10" s="13"/>
      <c r="I10" s="13"/>
      <c r="J10" s="13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37">
      <c r="A11" s="19"/>
      <c r="B11" s="13"/>
      <c r="C11" s="13"/>
      <c r="D11" s="13"/>
      <c r="E11" s="13"/>
      <c r="F11" s="13"/>
      <c r="G11" s="13"/>
      <c r="H11" s="13"/>
      <c r="I11" s="13"/>
      <c r="J11" s="13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37">
      <c r="A12" s="19"/>
      <c r="B12" s="13"/>
      <c r="C12" s="13"/>
      <c r="D12" s="13"/>
      <c r="E12" s="13"/>
      <c r="F12" s="13"/>
      <c r="G12" s="13"/>
      <c r="H12" s="13"/>
      <c r="I12" s="13"/>
      <c r="J12" s="13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37">
      <c r="A13" s="19"/>
      <c r="B13" s="13"/>
      <c r="C13" s="13"/>
      <c r="D13" s="13"/>
      <c r="E13" s="13"/>
      <c r="F13" s="13"/>
      <c r="G13" s="13"/>
      <c r="H13" s="13"/>
      <c r="I13" s="13"/>
      <c r="J13" s="13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37">
      <c r="A14" s="19"/>
      <c r="B14" s="13"/>
      <c r="C14" s="13"/>
      <c r="D14" s="13"/>
      <c r="E14" s="13"/>
      <c r="F14" s="13"/>
      <c r="G14" s="13"/>
      <c r="H14" s="13"/>
      <c r="I14" s="13"/>
      <c r="J14" s="13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37">
      <c r="A15" s="19"/>
      <c r="B15" s="13"/>
      <c r="C15" s="13"/>
      <c r="D15" s="13"/>
      <c r="E15" s="13"/>
      <c r="F15" s="13"/>
      <c r="G15" s="13"/>
      <c r="H15" s="13"/>
      <c r="I15" s="13"/>
      <c r="J15" s="13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37">
      <c r="A16" s="19"/>
      <c r="B16" s="13"/>
      <c r="C16" s="13"/>
      <c r="D16" s="13"/>
      <c r="E16" s="13"/>
      <c r="F16" s="13"/>
      <c r="G16" s="13"/>
      <c r="H16" s="13"/>
      <c r="I16" s="13"/>
      <c r="J16" s="13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9">
    <mergeCell ref="AD3:AG3"/>
    <mergeCell ref="AH3:AK3"/>
    <mergeCell ref="Z3:AC3"/>
    <mergeCell ref="B3:E3"/>
    <mergeCell ref="V3:Y3"/>
    <mergeCell ref="R3:U3"/>
    <mergeCell ref="N3:Q3"/>
    <mergeCell ref="J3:M3"/>
    <mergeCell ref="F3:I3"/>
  </mergeCells>
  <hyperlinks>
    <hyperlink ref="A1" location="'Table of Contents'!A1" display="Back to Table of Contents" xr:uid="{4FDF76FD-6560-462E-ADE0-2D4161077903}"/>
  </hyperlinks>
  <pageMargins left="0.25" right="0.25" top="0.75" bottom="0.75" header="0.3" footer="0.3"/>
  <pageSetup paperSize="9" scale="41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AB549"/>
  <sheetViews>
    <sheetView workbookViewId="0">
      <selection activeCell="D9" sqref="D9"/>
    </sheetView>
  </sheetViews>
  <sheetFormatPr defaultColWidth="9.1796875" defaultRowHeight="12.5"/>
  <cols>
    <col min="1" max="1" width="57.179687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7" width="5.2695312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8" ht="14.5">
      <c r="A1" s="49" t="s">
        <v>43</v>
      </c>
    </row>
    <row r="2" spans="1:28">
      <c r="A2" s="3" t="s">
        <v>297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7" customFormat="1">
      <c r="A3" s="81"/>
      <c r="B3" s="120" t="s">
        <v>45</v>
      </c>
      <c r="C3" s="120"/>
      <c r="D3" s="120"/>
      <c r="E3" s="123" t="s">
        <v>106</v>
      </c>
      <c r="F3" s="124"/>
      <c r="G3" s="124"/>
      <c r="H3" s="123" t="s">
        <v>76</v>
      </c>
      <c r="I3" s="124"/>
      <c r="J3" s="124"/>
      <c r="K3" s="123" t="s">
        <v>107</v>
      </c>
      <c r="L3" s="124"/>
      <c r="M3" s="124"/>
      <c r="N3" s="123" t="s">
        <v>108</v>
      </c>
      <c r="O3" s="124"/>
      <c r="P3" s="124"/>
      <c r="Q3" s="123" t="s">
        <v>72</v>
      </c>
      <c r="R3" s="124"/>
      <c r="S3" s="124"/>
      <c r="T3" s="123" t="s">
        <v>109</v>
      </c>
      <c r="U3" s="124"/>
      <c r="V3" s="124"/>
      <c r="W3" s="123" t="s">
        <v>160</v>
      </c>
      <c r="X3" s="124"/>
      <c r="Y3" s="124"/>
      <c r="Z3" s="123" t="s">
        <v>162</v>
      </c>
      <c r="AA3" s="124"/>
      <c r="AB3" s="124"/>
    </row>
    <row r="4" spans="1:28" s="7" customFormat="1">
      <c r="A4" s="8"/>
      <c r="B4" s="8" t="s">
        <v>46</v>
      </c>
      <c r="C4" s="8" t="s">
        <v>47</v>
      </c>
      <c r="D4" s="8" t="s">
        <v>48</v>
      </c>
      <c r="E4" s="22" t="s">
        <v>46</v>
      </c>
      <c r="F4" s="23" t="s">
        <v>47</v>
      </c>
      <c r="G4" s="23" t="s">
        <v>48</v>
      </c>
      <c r="H4" s="22" t="s">
        <v>46</v>
      </c>
      <c r="I4" s="23" t="s">
        <v>47</v>
      </c>
      <c r="J4" s="23" t="s">
        <v>48</v>
      </c>
      <c r="K4" s="22" t="s">
        <v>46</v>
      </c>
      <c r="L4" s="23" t="s">
        <v>47</v>
      </c>
      <c r="M4" s="23" t="s">
        <v>48</v>
      </c>
      <c r="N4" s="22" t="s">
        <v>46</v>
      </c>
      <c r="O4" s="23" t="s">
        <v>47</v>
      </c>
      <c r="P4" s="23" t="s">
        <v>48</v>
      </c>
      <c r="Q4" s="22" t="s">
        <v>46</v>
      </c>
      <c r="R4" s="23" t="s">
        <v>47</v>
      </c>
      <c r="S4" s="23" t="s">
        <v>48</v>
      </c>
      <c r="T4" s="22" t="s">
        <v>46</v>
      </c>
      <c r="U4" s="23" t="s">
        <v>47</v>
      </c>
      <c r="V4" s="23" t="s">
        <v>48</v>
      </c>
      <c r="W4" s="22" t="s">
        <v>46</v>
      </c>
      <c r="X4" s="23" t="s">
        <v>47</v>
      </c>
      <c r="Y4" s="23" t="s">
        <v>48</v>
      </c>
      <c r="Z4" s="22" t="s">
        <v>46</v>
      </c>
      <c r="AA4" s="23" t="s">
        <v>47</v>
      </c>
      <c r="AB4" s="23" t="s">
        <v>48</v>
      </c>
    </row>
    <row r="5" spans="1:28">
      <c r="A5" s="5" t="s">
        <v>298</v>
      </c>
      <c r="B5" s="9">
        <v>46.828510725272139</v>
      </c>
      <c r="C5" s="9">
        <v>43.990984259099811</v>
      </c>
      <c r="D5" s="9">
        <v>45.223368978988837</v>
      </c>
      <c r="E5" s="24">
        <v>26.459213994483779</v>
      </c>
      <c r="F5" s="13">
        <v>35.963624490047373</v>
      </c>
      <c r="G5" s="13">
        <v>31.038142682231907</v>
      </c>
      <c r="H5" s="24">
        <v>25.308952095714517</v>
      </c>
      <c r="I5" s="13">
        <v>40.230127615843166</v>
      </c>
      <c r="J5" s="13">
        <v>34.988786111307917</v>
      </c>
      <c r="K5" s="24">
        <v>17.187796273021533</v>
      </c>
      <c r="L5" s="13">
        <v>43.095952233216373</v>
      </c>
      <c r="M5" s="13">
        <v>32.514971758953067</v>
      </c>
      <c r="N5" s="24">
        <v>18.31335421772383</v>
      </c>
      <c r="O5" s="13">
        <v>29.692569144434284</v>
      </c>
      <c r="P5" s="13">
        <v>24.756508801666484</v>
      </c>
      <c r="Q5" s="24">
        <v>13.539747778918251</v>
      </c>
      <c r="R5" s="13">
        <v>33.414745677509295</v>
      </c>
      <c r="S5" s="13">
        <v>23.008705569180233</v>
      </c>
      <c r="T5" s="24">
        <v>20.54621401502385</v>
      </c>
      <c r="U5" s="13">
        <v>12.204074434342973</v>
      </c>
      <c r="V5" s="13">
        <v>16.245692107087219</v>
      </c>
      <c r="W5" s="24">
        <v>10.087242018725384</v>
      </c>
      <c r="X5" s="13">
        <v>6.7569505884511676</v>
      </c>
      <c r="Y5" s="13">
        <v>8.3083470587037613</v>
      </c>
      <c r="Z5" s="24">
        <v>0</v>
      </c>
      <c r="AA5" s="13">
        <v>5.5394093309978221</v>
      </c>
      <c r="AB5" s="13">
        <v>2.6182661350505594</v>
      </c>
    </row>
    <row r="6" spans="1:28">
      <c r="A6" s="5" t="s">
        <v>299</v>
      </c>
      <c r="B6" s="9">
        <v>13.995648820054823</v>
      </c>
      <c r="C6" s="9">
        <v>7.3843983595823399</v>
      </c>
      <c r="D6" s="9">
        <v>10.255773884701682</v>
      </c>
      <c r="E6" s="24">
        <v>1.4982406477221895</v>
      </c>
      <c r="F6" s="13">
        <v>6.4115292492268994</v>
      </c>
      <c r="G6" s="13">
        <v>3.8653099298325388</v>
      </c>
      <c r="H6" s="24">
        <v>1.4910923195754007</v>
      </c>
      <c r="I6" s="13">
        <v>0.87743080358801973</v>
      </c>
      <c r="J6" s="13">
        <v>1.0929908691566976</v>
      </c>
      <c r="K6" s="24">
        <v>1.2133194025551389E-2</v>
      </c>
      <c r="L6" s="13">
        <v>4.9931173643812814</v>
      </c>
      <c r="M6" s="13">
        <v>2.9588662069418139</v>
      </c>
      <c r="N6" s="24">
        <v>5.4504611561920457</v>
      </c>
      <c r="O6" s="13">
        <v>5.5763330678419161</v>
      </c>
      <c r="P6" s="13">
        <v>5.5217325215507227</v>
      </c>
      <c r="Q6" s="24">
        <v>13.293042911902932</v>
      </c>
      <c r="R6" s="13">
        <v>0.2303775583087124</v>
      </c>
      <c r="S6" s="13">
        <v>7.0696547388521189</v>
      </c>
      <c r="T6" s="24">
        <v>0.23137530571423687</v>
      </c>
      <c r="U6" s="13">
        <v>1.1840729067949367</v>
      </c>
      <c r="V6" s="13">
        <v>0.72250793008011005</v>
      </c>
      <c r="W6" s="24">
        <v>3.181152037562081</v>
      </c>
      <c r="X6" s="13">
        <v>0.15022857086268293</v>
      </c>
      <c r="Y6" s="13">
        <v>1.5621662544833692</v>
      </c>
      <c r="Z6" s="24">
        <v>0</v>
      </c>
      <c r="AA6" s="13">
        <v>0</v>
      </c>
      <c r="AB6" s="13">
        <v>0</v>
      </c>
    </row>
    <row r="7" spans="1:28">
      <c r="A7" s="5" t="s">
        <v>300</v>
      </c>
      <c r="B7" s="9">
        <v>8.9622037693823611</v>
      </c>
      <c r="C7" s="9">
        <v>11.16124067449924</v>
      </c>
      <c r="D7" s="9">
        <v>10.206162541256722</v>
      </c>
      <c r="E7" s="24">
        <v>7.6638539992613834</v>
      </c>
      <c r="F7" s="13">
        <v>9.8434423382125065</v>
      </c>
      <c r="G7" s="13">
        <v>8.713911714820183</v>
      </c>
      <c r="H7" s="24">
        <v>0</v>
      </c>
      <c r="I7" s="13">
        <v>10.358079876817639</v>
      </c>
      <c r="J7" s="13">
        <v>6.7196109175578123</v>
      </c>
      <c r="K7" s="24">
        <v>0.65878889902237647</v>
      </c>
      <c r="L7" s="13">
        <v>6.4503346432752231</v>
      </c>
      <c r="M7" s="13">
        <v>4.0850473364559825</v>
      </c>
      <c r="N7" s="24">
        <v>2.7559796618281842</v>
      </c>
      <c r="O7" s="13">
        <v>2.9550653302794045</v>
      </c>
      <c r="P7" s="13">
        <v>2.8687062203421454</v>
      </c>
      <c r="Q7" s="24">
        <v>3.3049992967592372</v>
      </c>
      <c r="R7" s="13">
        <v>4.7129669801366409</v>
      </c>
      <c r="S7" s="13">
        <v>3.9757911444856058</v>
      </c>
      <c r="T7" s="24">
        <v>0.17418703147809309</v>
      </c>
      <c r="U7" s="13">
        <v>1.2670801322103189</v>
      </c>
      <c r="V7" s="13">
        <v>0.73759293919225333</v>
      </c>
      <c r="W7" s="24">
        <v>6.3292270425202197</v>
      </c>
      <c r="X7" s="13">
        <v>7.3099493934213786</v>
      </c>
      <c r="Y7" s="13">
        <v>6.8530857148691977</v>
      </c>
      <c r="Z7" s="24">
        <v>10.563508315319044</v>
      </c>
      <c r="AA7" s="13">
        <v>0.5695669807481345</v>
      </c>
      <c r="AB7" s="13">
        <v>5.8397559098842322</v>
      </c>
    </row>
    <row r="8" spans="1:28">
      <c r="A8" s="5" t="s">
        <v>301</v>
      </c>
      <c r="B8" s="9">
        <v>30.618900123540669</v>
      </c>
      <c r="C8" s="9">
        <v>53.739247543942398</v>
      </c>
      <c r="D8" s="9">
        <v>43.69769789881623</v>
      </c>
      <c r="E8" s="24">
        <v>66.472092441641252</v>
      </c>
      <c r="F8" s="13">
        <v>78.070502007446706</v>
      </c>
      <c r="G8" s="13">
        <v>72.059844603430605</v>
      </c>
      <c r="H8" s="24">
        <v>78.139385316361043</v>
      </c>
      <c r="I8" s="13">
        <v>68.946695402170221</v>
      </c>
      <c r="J8" s="13">
        <v>72.175799377294268</v>
      </c>
      <c r="K8" s="24">
        <v>84.32581986664951</v>
      </c>
      <c r="L8" s="13">
        <v>65.526018957627898</v>
      </c>
      <c r="M8" s="13">
        <v>73.203922651121772</v>
      </c>
      <c r="N8" s="24">
        <v>59.714344183345553</v>
      </c>
      <c r="O8" s="13">
        <v>71.82177566907049</v>
      </c>
      <c r="P8" s="13">
        <v>66.56983053978189</v>
      </c>
      <c r="Q8" s="24">
        <v>74.882127091470068</v>
      </c>
      <c r="R8" s="13">
        <v>83.324679950031268</v>
      </c>
      <c r="S8" s="13">
        <v>78.904375399000145</v>
      </c>
      <c r="T8" s="24">
        <v>84.094271698715033</v>
      </c>
      <c r="U8" s="13">
        <v>81.460254813426303</v>
      </c>
      <c r="V8" s="13">
        <v>82.736388962337386</v>
      </c>
      <c r="W8" s="24">
        <v>68.867712661628786</v>
      </c>
      <c r="X8" s="13">
        <v>72.19015791829338</v>
      </c>
      <c r="Y8" s="13">
        <v>70.642416541385572</v>
      </c>
      <c r="Z8" s="24">
        <v>66.393988192727221</v>
      </c>
      <c r="AA8" s="13">
        <v>54.491191239230986</v>
      </c>
      <c r="AB8" s="13">
        <v>60.767993016431333</v>
      </c>
    </row>
    <row r="9" spans="1:28">
      <c r="A9" s="5" t="s">
        <v>302</v>
      </c>
      <c r="B9" s="9">
        <v>12.593382570866686</v>
      </c>
      <c r="C9" s="9">
        <v>11.056880560671265</v>
      </c>
      <c r="D9" s="9">
        <v>11.724208820695543</v>
      </c>
      <c r="E9" s="24">
        <v>12.895364283223905</v>
      </c>
      <c r="F9" s="13">
        <v>17.685996031602865</v>
      </c>
      <c r="G9" s="13">
        <v>15.203341317183927</v>
      </c>
      <c r="H9" s="24">
        <v>9.3400467900642496</v>
      </c>
      <c r="I9" s="13">
        <v>19.493785723754804</v>
      </c>
      <c r="J9" s="13">
        <v>15.927095336152625</v>
      </c>
      <c r="K9" s="24">
        <v>4.7081615478383529</v>
      </c>
      <c r="L9" s="13">
        <v>19.031365335214012</v>
      </c>
      <c r="M9" s="13">
        <v>13.181719384496326</v>
      </c>
      <c r="N9" s="24">
        <v>12.501729363001884</v>
      </c>
      <c r="O9" s="13">
        <v>25.32549499709349</v>
      </c>
      <c r="P9" s="13">
        <v>19.762819417180985</v>
      </c>
      <c r="Q9" s="24">
        <v>19.183213087728184</v>
      </c>
      <c r="R9" s="13">
        <v>14.219398607888078</v>
      </c>
      <c r="S9" s="13">
        <v>16.818324798022793</v>
      </c>
      <c r="T9" s="24">
        <v>13.295864126241359</v>
      </c>
      <c r="U9" s="13">
        <v>16.998433273861991</v>
      </c>
      <c r="V9" s="13">
        <v>15.204604633516972</v>
      </c>
      <c r="W9" s="24">
        <v>11.589846145005863</v>
      </c>
      <c r="X9" s="13">
        <v>14.442411214705933</v>
      </c>
      <c r="Y9" s="13">
        <v>13.113560730310295</v>
      </c>
      <c r="Z9" s="24">
        <v>24.886487820871594</v>
      </c>
      <c r="AA9" s="13">
        <v>26.93943368358676</v>
      </c>
      <c r="AB9" s="13">
        <v>25.856836518405206</v>
      </c>
    </row>
    <row r="10" spans="1:28">
      <c r="A10" s="11" t="s">
        <v>303</v>
      </c>
      <c r="B10" s="12">
        <v>30.473367664872438</v>
      </c>
      <c r="C10" s="12">
        <v>23.374536952094434</v>
      </c>
      <c r="D10" s="12">
        <v>26.457676652746393</v>
      </c>
      <c r="E10" s="25">
        <v>12.086559890040691</v>
      </c>
      <c r="F10" s="12">
        <v>28.867095762903308</v>
      </c>
      <c r="G10" s="12">
        <v>20.170898959770746</v>
      </c>
      <c r="H10" s="25">
        <v>18.045687618743219</v>
      </c>
      <c r="I10" s="12">
        <v>25.914577511193475</v>
      </c>
      <c r="J10" s="12">
        <v>23.15048301124741</v>
      </c>
      <c r="K10" s="25">
        <v>35.836611963000564</v>
      </c>
      <c r="L10" s="12">
        <v>14.49270406739584</v>
      </c>
      <c r="M10" s="12">
        <v>23.209629850722397</v>
      </c>
      <c r="N10" s="25">
        <v>50.231656395593149</v>
      </c>
      <c r="O10" s="12">
        <v>15.623029012401298</v>
      </c>
      <c r="P10" s="12">
        <v>30.635512232382553</v>
      </c>
      <c r="Q10" s="25">
        <v>26.170246044155249</v>
      </c>
      <c r="R10" s="12">
        <v>7.4954467472152668</v>
      </c>
      <c r="S10" s="12">
        <v>17.273093592286333</v>
      </c>
      <c r="T10" s="25">
        <v>16.570584959873639</v>
      </c>
      <c r="U10" s="12">
        <v>8.1951950095413011</v>
      </c>
      <c r="V10" s="12">
        <v>12.252921892675628</v>
      </c>
      <c r="W10" s="25">
        <v>38.442327730379667</v>
      </c>
      <c r="X10" s="12">
        <v>20.369180354960129</v>
      </c>
      <c r="Y10" s="12">
        <v>28.788448647726952</v>
      </c>
      <c r="Z10" s="25">
        <v>17.762151163211321</v>
      </c>
      <c r="AA10" s="12">
        <v>19.476958663334571</v>
      </c>
      <c r="AB10" s="12">
        <v>18.572674837744444</v>
      </c>
    </row>
    <row r="11" spans="1:28">
      <c r="A11" s="19" t="s">
        <v>304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8">
      <c r="A12" s="19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8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8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8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8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9">
    <mergeCell ref="W3:Y3"/>
    <mergeCell ref="Z3:AB3"/>
    <mergeCell ref="T3:V3"/>
    <mergeCell ref="Q3:S3"/>
    <mergeCell ref="B3:D3"/>
    <mergeCell ref="E3:G3"/>
    <mergeCell ref="H3:J3"/>
    <mergeCell ref="K3:M3"/>
    <mergeCell ref="N3:P3"/>
  </mergeCells>
  <hyperlinks>
    <hyperlink ref="A1" location="'Table of Contents'!A1" display="Back to Table of Contents" xr:uid="{D5291805-7212-44BD-907F-8DC79D7EAA55}"/>
  </hyperlinks>
  <pageMargins left="0.25" right="0.25" top="0.75" bottom="0.75" header="0.3" footer="0.3"/>
  <pageSetup paperSize="9" scale="56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AB549"/>
  <sheetViews>
    <sheetView workbookViewId="0">
      <selection activeCell="M9" sqref="M9"/>
    </sheetView>
  </sheetViews>
  <sheetFormatPr defaultColWidth="9.1796875" defaultRowHeight="12.5"/>
  <cols>
    <col min="1" max="1" width="40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7" width="5.2695312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8" ht="14.5">
      <c r="A1" s="49" t="s">
        <v>43</v>
      </c>
    </row>
    <row r="2" spans="1:28">
      <c r="A2" s="3" t="s">
        <v>305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7" customFormat="1">
      <c r="A3" s="81"/>
      <c r="B3" s="120" t="s">
        <v>45</v>
      </c>
      <c r="C3" s="120"/>
      <c r="D3" s="120"/>
      <c r="E3" s="123" t="s">
        <v>106</v>
      </c>
      <c r="F3" s="124"/>
      <c r="G3" s="124"/>
      <c r="H3" s="123" t="s">
        <v>76</v>
      </c>
      <c r="I3" s="124"/>
      <c r="J3" s="124"/>
      <c r="K3" s="123" t="s">
        <v>107</v>
      </c>
      <c r="L3" s="124"/>
      <c r="M3" s="124"/>
      <c r="N3" s="123" t="s">
        <v>108</v>
      </c>
      <c r="O3" s="124"/>
      <c r="P3" s="124"/>
      <c r="Q3" s="123" t="s">
        <v>72</v>
      </c>
      <c r="R3" s="124"/>
      <c r="S3" s="124"/>
      <c r="T3" s="123" t="s">
        <v>109</v>
      </c>
      <c r="U3" s="124"/>
      <c r="V3" s="124"/>
      <c r="W3" s="123" t="s">
        <v>160</v>
      </c>
      <c r="X3" s="124"/>
      <c r="Y3" s="124"/>
      <c r="Z3" s="123" t="s">
        <v>162</v>
      </c>
      <c r="AA3" s="124"/>
      <c r="AB3" s="124"/>
    </row>
    <row r="4" spans="1:28" s="7" customFormat="1">
      <c r="A4" s="8"/>
      <c r="B4" s="8" t="s">
        <v>46</v>
      </c>
      <c r="C4" s="8" t="s">
        <v>47</v>
      </c>
      <c r="D4" s="8" t="s">
        <v>48</v>
      </c>
      <c r="E4" s="22" t="s">
        <v>46</v>
      </c>
      <c r="F4" s="23" t="s">
        <v>47</v>
      </c>
      <c r="G4" s="23" t="s">
        <v>48</v>
      </c>
      <c r="H4" s="22" t="s">
        <v>46</v>
      </c>
      <c r="I4" s="23" t="s">
        <v>47</v>
      </c>
      <c r="J4" s="23" t="s">
        <v>48</v>
      </c>
      <c r="K4" s="22" t="s">
        <v>46</v>
      </c>
      <c r="L4" s="23" t="s">
        <v>47</v>
      </c>
      <c r="M4" s="23" t="s">
        <v>48</v>
      </c>
      <c r="N4" s="22" t="s">
        <v>46</v>
      </c>
      <c r="O4" s="23" t="s">
        <v>47</v>
      </c>
      <c r="P4" s="23" t="s">
        <v>48</v>
      </c>
      <c r="Q4" s="22" t="s">
        <v>46</v>
      </c>
      <c r="R4" s="23" t="s">
        <v>47</v>
      </c>
      <c r="S4" s="23" t="s">
        <v>48</v>
      </c>
      <c r="T4" s="22" t="s">
        <v>46</v>
      </c>
      <c r="U4" s="23" t="s">
        <v>47</v>
      </c>
      <c r="V4" s="23" t="s">
        <v>48</v>
      </c>
      <c r="W4" s="22" t="s">
        <v>46</v>
      </c>
      <c r="X4" s="23" t="s">
        <v>47</v>
      </c>
      <c r="Y4" s="23" t="s">
        <v>48</v>
      </c>
      <c r="Z4" s="22" t="s">
        <v>46</v>
      </c>
      <c r="AA4" s="23" t="s">
        <v>47</v>
      </c>
      <c r="AB4" s="23" t="s">
        <v>48</v>
      </c>
    </row>
    <row r="5" spans="1:28">
      <c r="A5" s="5" t="s">
        <v>306</v>
      </c>
      <c r="B5" s="9">
        <v>86.18232555948552</v>
      </c>
      <c r="C5" s="9">
        <v>26.194571336039829</v>
      </c>
      <c r="D5" s="9">
        <v>66.374075457927646</v>
      </c>
      <c r="E5" s="25">
        <v>89.754401228646486</v>
      </c>
      <c r="F5" s="12">
        <v>23.520170337398884</v>
      </c>
      <c r="G5" s="12">
        <v>67.926639600335406</v>
      </c>
      <c r="H5" s="25">
        <v>91.410644701178114</v>
      </c>
      <c r="I5" s="12">
        <v>27.027526043804514</v>
      </c>
      <c r="J5" s="12">
        <v>70.174444792093553</v>
      </c>
      <c r="K5" s="25">
        <v>91.072231756847529</v>
      </c>
      <c r="L5" s="12">
        <v>25.399582754073972</v>
      </c>
      <c r="M5" s="12">
        <v>69.44759638087541</v>
      </c>
      <c r="N5" s="25">
        <v>92.129126300824964</v>
      </c>
      <c r="O5" s="12">
        <v>24.035042236307358</v>
      </c>
      <c r="P5" s="12">
        <v>69.632386489508264</v>
      </c>
      <c r="Q5" s="25">
        <v>90.739334663638616</v>
      </c>
      <c r="R5" s="12">
        <v>23.722483234524105</v>
      </c>
      <c r="S5" s="12">
        <v>68.604766433160108</v>
      </c>
      <c r="T5" s="25">
        <v>18.812559190000002</v>
      </c>
      <c r="U5" s="12">
        <v>2.2415711699999998</v>
      </c>
      <c r="V5" s="12">
        <v>5.626931516</v>
      </c>
      <c r="W5" s="25">
        <v>90.782986633713676</v>
      </c>
      <c r="X5" s="12">
        <v>21.371655748283374</v>
      </c>
      <c r="Y5" s="12">
        <v>67.876044324713845</v>
      </c>
      <c r="Z5" s="25">
        <v>90.175524986134405</v>
      </c>
      <c r="AA5" s="12">
        <v>20.539700438266681</v>
      </c>
      <c r="AB5" s="12">
        <v>67.208113580547874</v>
      </c>
    </row>
    <row r="6" spans="1:28">
      <c r="A6" s="20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9"/>
      <c r="U6" s="9"/>
      <c r="V6" s="9"/>
      <c r="W6" s="9"/>
      <c r="X6" s="9"/>
      <c r="Y6" s="9"/>
      <c r="Z6" s="9"/>
      <c r="AA6" s="9"/>
    </row>
    <row r="7" spans="1:28">
      <c r="A7" s="19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9"/>
      <c r="U7" s="9"/>
      <c r="V7" s="9"/>
      <c r="W7" s="9"/>
      <c r="X7" s="9"/>
      <c r="Y7" s="9"/>
      <c r="Z7" s="9"/>
      <c r="AA7" s="9"/>
    </row>
    <row r="8" spans="1:28">
      <c r="A8" s="19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9"/>
      <c r="U8" s="9"/>
      <c r="V8" s="9"/>
      <c r="W8" s="9"/>
      <c r="X8" s="9"/>
      <c r="Y8" s="9"/>
      <c r="Z8" s="9"/>
      <c r="AA8" s="9"/>
    </row>
    <row r="9" spans="1:28">
      <c r="A9" s="19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9"/>
      <c r="U9" s="9"/>
      <c r="V9" s="9"/>
      <c r="W9" s="9"/>
      <c r="X9" s="9"/>
      <c r="Y9" s="9"/>
      <c r="Z9" s="9"/>
      <c r="AA9" s="9"/>
    </row>
    <row r="10" spans="1:28">
      <c r="A10" s="19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9"/>
      <c r="U10" s="9"/>
      <c r="V10" s="9"/>
      <c r="W10" s="9"/>
      <c r="X10" s="9"/>
      <c r="Y10" s="9"/>
      <c r="Z10" s="9"/>
      <c r="AA10" s="9"/>
    </row>
    <row r="11" spans="1:28">
      <c r="A11" s="19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9"/>
      <c r="U11" s="9"/>
      <c r="V11" s="9"/>
      <c r="W11" s="9"/>
      <c r="X11" s="9"/>
      <c r="Y11" s="9"/>
      <c r="Z11" s="9"/>
      <c r="AA11" s="9"/>
    </row>
    <row r="12" spans="1:28">
      <c r="A12" s="19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9"/>
      <c r="U12" s="9"/>
      <c r="V12" s="9"/>
      <c r="W12" s="9"/>
      <c r="X12" s="9"/>
      <c r="Y12" s="9"/>
      <c r="Z12" s="9"/>
      <c r="AA12" s="9"/>
    </row>
    <row r="13" spans="1:28">
      <c r="A13" s="19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9"/>
      <c r="U13" s="9"/>
      <c r="V13" s="9"/>
      <c r="W13" s="9"/>
      <c r="X13" s="9"/>
      <c r="Y13" s="9"/>
      <c r="Z13" s="9"/>
      <c r="AA13" s="9"/>
    </row>
    <row r="14" spans="1:28">
      <c r="A14" s="19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9"/>
      <c r="U14" s="9"/>
      <c r="V14" s="9"/>
      <c r="W14" s="9"/>
      <c r="X14" s="9"/>
      <c r="Y14" s="9"/>
      <c r="Z14" s="9"/>
      <c r="AA14" s="9"/>
    </row>
    <row r="15" spans="1:28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8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9">
    <mergeCell ref="W3:Y3"/>
    <mergeCell ref="Z3:AB3"/>
    <mergeCell ref="T3:V3"/>
    <mergeCell ref="Q3:S3"/>
    <mergeCell ref="B3:D3"/>
    <mergeCell ref="E3:G3"/>
    <mergeCell ref="H3:J3"/>
    <mergeCell ref="K3:M3"/>
    <mergeCell ref="N3:P3"/>
  </mergeCells>
  <hyperlinks>
    <hyperlink ref="A1" location="'Table of Contents'!A1" display="Back to Table of Contents" xr:uid="{311C02FC-F180-4627-A09F-7A086E5C2001}"/>
  </hyperlinks>
  <pageMargins left="0.25" right="0.25" top="0.75" bottom="0.75" header="0.3" footer="0.3"/>
  <pageSetup paperSize="9" scale="60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AB549"/>
  <sheetViews>
    <sheetView workbookViewId="0">
      <selection activeCell="D9" sqref="D9"/>
    </sheetView>
  </sheetViews>
  <sheetFormatPr defaultColWidth="9.1796875" defaultRowHeight="12.5"/>
  <cols>
    <col min="1" max="1" width="46.726562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54296875" style="5" bestFit="1" customWidth="1"/>
    <col min="9" max="9" width="5.81640625" style="5" bestFit="1" customWidth="1"/>
    <col min="10" max="10" width="7.7265625" style="5" bestFit="1" customWidth="1"/>
    <col min="11" max="11" width="5.5429687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7" width="5.2695312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8" ht="14.5">
      <c r="A1" s="49" t="s">
        <v>43</v>
      </c>
    </row>
    <row r="2" spans="1:28">
      <c r="A2" s="3" t="s">
        <v>307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7" customFormat="1">
      <c r="A3" s="81"/>
      <c r="B3" s="120" t="s">
        <v>45</v>
      </c>
      <c r="C3" s="120"/>
      <c r="D3" s="120"/>
      <c r="E3" s="123" t="s">
        <v>106</v>
      </c>
      <c r="F3" s="124"/>
      <c r="G3" s="124"/>
      <c r="H3" s="123" t="s">
        <v>76</v>
      </c>
      <c r="I3" s="124"/>
      <c r="J3" s="124"/>
      <c r="K3" s="123" t="s">
        <v>107</v>
      </c>
      <c r="L3" s="124"/>
      <c r="M3" s="124"/>
      <c r="N3" s="123" t="s">
        <v>108</v>
      </c>
      <c r="O3" s="124"/>
      <c r="P3" s="124"/>
      <c r="Q3" s="123" t="s">
        <v>72</v>
      </c>
      <c r="R3" s="124"/>
      <c r="S3" s="124"/>
      <c r="T3" s="123" t="s">
        <v>109</v>
      </c>
      <c r="U3" s="124"/>
      <c r="V3" s="124"/>
      <c r="W3" s="123" t="s">
        <v>160</v>
      </c>
      <c r="X3" s="124"/>
      <c r="Y3" s="124"/>
      <c r="Z3" s="123" t="s">
        <v>162</v>
      </c>
      <c r="AA3" s="124"/>
      <c r="AB3" s="124"/>
    </row>
    <row r="4" spans="1:28" s="7" customFormat="1">
      <c r="A4" s="8"/>
      <c r="B4" s="8" t="s">
        <v>46</v>
      </c>
      <c r="C4" s="8" t="s">
        <v>47</v>
      </c>
      <c r="D4" s="8" t="s">
        <v>48</v>
      </c>
      <c r="E4" s="22" t="s">
        <v>46</v>
      </c>
      <c r="F4" s="23" t="s">
        <v>47</v>
      </c>
      <c r="G4" s="23" t="s">
        <v>48</v>
      </c>
      <c r="H4" s="22" t="s">
        <v>46</v>
      </c>
      <c r="I4" s="23" t="s">
        <v>47</v>
      </c>
      <c r="J4" s="23" t="s">
        <v>48</v>
      </c>
      <c r="K4" s="22" t="s">
        <v>46</v>
      </c>
      <c r="L4" s="23" t="s">
        <v>47</v>
      </c>
      <c r="M4" s="23" t="s">
        <v>48</v>
      </c>
      <c r="N4" s="22" t="s">
        <v>46</v>
      </c>
      <c r="O4" s="23" t="s">
        <v>47</v>
      </c>
      <c r="P4" s="23" t="s">
        <v>48</v>
      </c>
      <c r="Q4" s="22" t="s">
        <v>46</v>
      </c>
      <c r="R4" s="23" t="s">
        <v>47</v>
      </c>
      <c r="S4" s="23" t="s">
        <v>48</v>
      </c>
      <c r="T4" s="22" t="s">
        <v>46</v>
      </c>
      <c r="U4" s="23" t="s">
        <v>47</v>
      </c>
      <c r="V4" s="23" t="s">
        <v>48</v>
      </c>
      <c r="W4" s="22" t="s">
        <v>46</v>
      </c>
      <c r="X4" s="23" t="s">
        <v>47</v>
      </c>
      <c r="Y4" s="23" t="s">
        <v>48</v>
      </c>
      <c r="Z4" s="22" t="s">
        <v>46</v>
      </c>
      <c r="AA4" s="23" t="s">
        <v>47</v>
      </c>
      <c r="AB4" s="23" t="s">
        <v>48</v>
      </c>
    </row>
    <row r="5" spans="1:28">
      <c r="A5" s="5" t="s">
        <v>308</v>
      </c>
      <c r="B5" s="9">
        <v>6.7732060450763765</v>
      </c>
      <c r="C5" s="9">
        <v>25.519375048620365</v>
      </c>
      <c r="D5" s="9">
        <v>12.65263459115716</v>
      </c>
      <c r="E5" s="24">
        <v>7.0650390588723093</v>
      </c>
      <c r="F5" s="13">
        <v>20.765723367612061</v>
      </c>
      <c r="G5" s="13">
        <v>11.313202552748054</v>
      </c>
      <c r="H5" s="24">
        <v>5.1329861487786745</v>
      </c>
      <c r="I5" s="13">
        <v>21.673643693033988</v>
      </c>
      <c r="J5" s="13">
        <v>10.249835284487414</v>
      </c>
      <c r="K5" s="24">
        <v>4.8774708230543391</v>
      </c>
      <c r="L5" s="13">
        <v>24.012800668122729</v>
      </c>
      <c r="M5" s="13">
        <v>10.784328978120239</v>
      </c>
      <c r="N5" s="24">
        <v>6.5300399752092151</v>
      </c>
      <c r="O5" s="13">
        <v>22.663417831116011</v>
      </c>
      <c r="P5" s="13">
        <v>11.528725705428361</v>
      </c>
      <c r="Q5" s="24">
        <v>4.973452113980481</v>
      </c>
      <c r="R5" s="13">
        <v>24.042297098382477</v>
      </c>
      <c r="S5" s="13">
        <v>10.847222978501138</v>
      </c>
      <c r="T5" s="24">
        <v>6.4228271187648263</v>
      </c>
      <c r="U5" s="13">
        <v>23.264177543094096</v>
      </c>
      <c r="V5" s="13">
        <v>11.664446120214016</v>
      </c>
      <c r="W5" s="24">
        <v>6.4069763080067741</v>
      </c>
      <c r="X5" s="13">
        <v>24.159692621649132</v>
      </c>
      <c r="Y5" s="13">
        <v>11.82307226869875</v>
      </c>
      <c r="Z5" s="24">
        <v>3.4350650888789063</v>
      </c>
      <c r="AA5" s="13">
        <v>23.658565113290436</v>
      </c>
      <c r="AB5" s="13">
        <v>9.6719778642041039</v>
      </c>
    </row>
    <row r="6" spans="1:28">
      <c r="A6" s="5" t="s">
        <v>309</v>
      </c>
      <c r="B6" s="9">
        <v>30.133676333157709</v>
      </c>
      <c r="C6" s="9">
        <v>21.082541761609949</v>
      </c>
      <c r="D6" s="9">
        <v>24.410368570157093</v>
      </c>
      <c r="E6" s="24">
        <v>0.48073450495000392</v>
      </c>
      <c r="F6" s="13">
        <v>6.0121450259425426</v>
      </c>
      <c r="G6" s="13">
        <v>3.6288913108788043</v>
      </c>
      <c r="H6" s="24">
        <v>2.6211416586847904</v>
      </c>
      <c r="I6" s="13">
        <v>5.4010760530504989</v>
      </c>
      <c r="J6" s="13">
        <v>4.4403403533511181</v>
      </c>
      <c r="K6" s="24">
        <v>3.9364323748758236</v>
      </c>
      <c r="L6" s="13">
        <v>2.4940291668842862</v>
      </c>
      <c r="M6" s="13">
        <v>2.9450140156054716</v>
      </c>
      <c r="N6" s="24">
        <v>0</v>
      </c>
      <c r="O6" s="13">
        <v>3.5355752886239591</v>
      </c>
      <c r="P6" s="13">
        <v>2.1544451994516662</v>
      </c>
      <c r="Q6" s="24">
        <v>4.520571192980535</v>
      </c>
      <c r="R6" s="13">
        <v>3.1973923829434936</v>
      </c>
      <c r="S6" s="13">
        <v>3.6171952073441926</v>
      </c>
      <c r="T6" s="24">
        <v>0</v>
      </c>
      <c r="U6" s="13">
        <v>2.0333371377985467</v>
      </c>
      <c r="V6" s="13">
        <v>1.2621806348604745</v>
      </c>
      <c r="W6" s="24">
        <v>4.4435558067566303</v>
      </c>
      <c r="X6" s="13">
        <v>5.4921734647900786</v>
      </c>
      <c r="Y6" s="13">
        <v>5.0972878371739521</v>
      </c>
      <c r="Z6" s="24">
        <v>9.7777491892169071</v>
      </c>
      <c r="AA6" s="13">
        <v>2.9362905413508269</v>
      </c>
      <c r="AB6" s="13">
        <v>4.6167336807049937</v>
      </c>
    </row>
    <row r="7" spans="1:28">
      <c r="A7" s="5" t="s">
        <v>310</v>
      </c>
      <c r="B7" s="9">
        <v>73.669805756472442</v>
      </c>
      <c r="C7" s="9">
        <v>89.718119773654209</v>
      </c>
      <c r="D7" s="9">
        <v>82.434204423962854</v>
      </c>
      <c r="E7" s="25">
        <v>85.568882087977642</v>
      </c>
      <c r="F7" s="12">
        <v>99.459954329954911</v>
      </c>
      <c r="G7" s="12">
        <v>98.667085232470129</v>
      </c>
      <c r="H7" s="25">
        <v>100</v>
      </c>
      <c r="I7" s="12">
        <v>82.595521657872638</v>
      </c>
      <c r="J7" s="12">
        <v>86.090947590377965</v>
      </c>
      <c r="K7" s="25">
        <v>100</v>
      </c>
      <c r="L7" s="12">
        <v>65.476356574559404</v>
      </c>
      <c r="M7" s="12">
        <v>79.904396098280401</v>
      </c>
      <c r="N7" s="25">
        <v>23.50566211107876</v>
      </c>
      <c r="O7" s="12"/>
      <c r="P7" s="12">
        <v>23.50566211107876</v>
      </c>
      <c r="Q7" s="25">
        <v>7.5433579822872119</v>
      </c>
      <c r="R7" s="12">
        <v>53.553666048981135</v>
      </c>
      <c r="S7" s="12">
        <v>35.310369134013413</v>
      </c>
      <c r="T7" s="25"/>
      <c r="U7" s="12">
        <v>16.826380989755041</v>
      </c>
      <c r="V7" s="12">
        <v>16.826380989755041</v>
      </c>
      <c r="W7" s="25">
        <v>0</v>
      </c>
      <c r="X7" s="12">
        <v>7.1097666712648477</v>
      </c>
      <c r="Y7" s="12">
        <v>4.358661267208614</v>
      </c>
      <c r="Z7" s="25">
        <v>0</v>
      </c>
      <c r="AA7" s="12">
        <v>8.8545777287451575</v>
      </c>
      <c r="AB7" s="12">
        <v>4.2483326568012547</v>
      </c>
    </row>
    <row r="8" spans="1:28">
      <c r="A8" s="20" t="s">
        <v>311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9"/>
      <c r="U8" s="9"/>
      <c r="V8" s="9"/>
      <c r="W8" s="9"/>
      <c r="X8" s="9"/>
      <c r="Y8" s="9"/>
      <c r="Z8" s="9"/>
      <c r="AA8" s="9"/>
    </row>
    <row r="9" spans="1:28">
      <c r="A9" s="19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9"/>
      <c r="U9" s="9"/>
      <c r="V9" s="9"/>
      <c r="W9" s="9"/>
      <c r="X9" s="9"/>
      <c r="Y9" s="9"/>
      <c r="Z9" s="9"/>
      <c r="AA9" s="9"/>
    </row>
    <row r="10" spans="1:28">
      <c r="A10" s="19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9"/>
      <c r="U10" s="9"/>
      <c r="V10" s="9"/>
      <c r="W10" s="9"/>
      <c r="X10" s="9"/>
      <c r="Y10" s="9"/>
      <c r="Z10" s="9"/>
      <c r="AA10" s="9"/>
    </row>
    <row r="11" spans="1:28">
      <c r="A11" s="19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9"/>
      <c r="U11" s="9"/>
      <c r="V11" s="9"/>
      <c r="W11" s="9"/>
      <c r="X11" s="9"/>
      <c r="Y11" s="9"/>
      <c r="Z11" s="9"/>
      <c r="AA11" s="9"/>
    </row>
    <row r="12" spans="1:28">
      <c r="A12" s="19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9"/>
      <c r="U12" s="9"/>
      <c r="V12" s="9"/>
      <c r="W12" s="9"/>
      <c r="X12" s="9"/>
      <c r="Y12" s="9"/>
      <c r="Z12" s="9"/>
      <c r="AA12" s="9"/>
    </row>
    <row r="13" spans="1:28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8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8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8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9">
    <mergeCell ref="W3:Y3"/>
    <mergeCell ref="Z3:AB3"/>
    <mergeCell ref="T3:V3"/>
    <mergeCell ref="B3:D3"/>
    <mergeCell ref="Q3:S3"/>
    <mergeCell ref="N3:P3"/>
    <mergeCell ref="K3:M3"/>
    <mergeCell ref="H3:J3"/>
    <mergeCell ref="E3:G3"/>
  </mergeCells>
  <hyperlinks>
    <hyperlink ref="A1" location="'Table of Contents'!A1" display="Back to Table of Contents" xr:uid="{2E871A82-2D1E-4FBF-A006-57235370FE80}"/>
  </hyperlinks>
  <pageMargins left="0.25" right="0.25" top="0.75" bottom="0.75" header="0.3" footer="0.3"/>
  <pageSetup paperSize="9" scale="58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AT549"/>
  <sheetViews>
    <sheetView workbookViewId="0">
      <selection activeCell="D9" sqref="D9"/>
    </sheetView>
  </sheetViews>
  <sheetFormatPr defaultColWidth="9.1796875" defaultRowHeight="12.5"/>
  <cols>
    <col min="1" max="1" width="9.453125" style="5" customWidth="1"/>
    <col min="2" max="2" width="10.453125" style="5" bestFit="1" customWidth="1"/>
    <col min="3" max="4" width="9.453125" style="5" bestFit="1" customWidth="1"/>
    <col min="5" max="5" width="9.26953125" style="5" bestFit="1" customWidth="1"/>
    <col min="6" max="6" width="10.26953125" style="5" bestFit="1" customWidth="1"/>
    <col min="7" max="7" width="10.453125" style="5" bestFit="1" customWidth="1"/>
    <col min="8" max="9" width="9.453125" style="5" bestFit="1" customWidth="1"/>
    <col min="10" max="10" width="9.26953125" style="5" bestFit="1" customWidth="1"/>
    <col min="11" max="11" width="10.26953125" style="5" bestFit="1" customWidth="1"/>
    <col min="12" max="12" width="10.453125" style="5" bestFit="1" customWidth="1"/>
    <col min="13" max="14" width="9.453125" style="5" bestFit="1" customWidth="1"/>
    <col min="15" max="15" width="9.26953125" style="5" bestFit="1" customWidth="1"/>
    <col min="16" max="16" width="10.26953125" style="5" bestFit="1" customWidth="1"/>
    <col min="17" max="17" width="10.453125" style="5" bestFit="1" customWidth="1"/>
    <col min="18" max="19" width="9.453125" style="5" bestFit="1" customWidth="1"/>
    <col min="20" max="20" width="9.26953125" style="5" bestFit="1" customWidth="1"/>
    <col min="21" max="21" width="10.26953125" style="5" bestFit="1" customWidth="1"/>
    <col min="22" max="22" width="10.453125" style="5" bestFit="1" customWidth="1"/>
    <col min="23" max="24" width="9.453125" style="5" bestFit="1" customWidth="1"/>
    <col min="25" max="25" width="9.26953125" style="5" bestFit="1" customWidth="1"/>
    <col min="26" max="26" width="10.26953125" style="5" bestFit="1" customWidth="1"/>
    <col min="27" max="27" width="10.453125" style="5" bestFit="1" customWidth="1"/>
    <col min="28" max="31" width="12" style="5" bestFit="1" customWidth="1"/>
    <col min="32" max="16384" width="9.1796875" style="5"/>
  </cols>
  <sheetData>
    <row r="1" spans="1:46" ht="14.5">
      <c r="A1" s="49" t="s">
        <v>43</v>
      </c>
    </row>
    <row r="2" spans="1:46">
      <c r="A2" s="3" t="s">
        <v>312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s="7" customFormat="1">
      <c r="A3" s="81"/>
      <c r="B3" s="120" t="s">
        <v>45</v>
      </c>
      <c r="C3" s="120"/>
      <c r="D3" s="120"/>
      <c r="E3" s="120"/>
      <c r="F3" s="120"/>
      <c r="G3" s="123" t="s">
        <v>106</v>
      </c>
      <c r="H3" s="124"/>
      <c r="I3" s="124"/>
      <c r="J3" s="124"/>
      <c r="K3" s="124"/>
      <c r="L3" s="123" t="s">
        <v>76</v>
      </c>
      <c r="M3" s="124"/>
      <c r="N3" s="124"/>
      <c r="O3" s="124"/>
      <c r="P3" s="124"/>
      <c r="Q3" s="123" t="s">
        <v>107</v>
      </c>
      <c r="R3" s="124"/>
      <c r="S3" s="124"/>
      <c r="T3" s="124"/>
      <c r="U3" s="124"/>
      <c r="V3" s="123" t="s">
        <v>108</v>
      </c>
      <c r="W3" s="124"/>
      <c r="X3" s="124"/>
      <c r="Y3" s="124"/>
      <c r="Z3" s="124"/>
      <c r="AA3" s="123" t="s">
        <v>72</v>
      </c>
      <c r="AB3" s="124"/>
      <c r="AC3" s="124"/>
      <c r="AD3" s="124"/>
      <c r="AE3" s="124"/>
      <c r="AF3" s="123" t="s">
        <v>109</v>
      </c>
      <c r="AG3" s="124"/>
      <c r="AH3" s="124"/>
      <c r="AI3" s="124"/>
      <c r="AJ3" s="124"/>
      <c r="AK3" s="123" t="s">
        <v>160</v>
      </c>
      <c r="AL3" s="124"/>
      <c r="AM3" s="124"/>
      <c r="AN3" s="124"/>
      <c r="AO3" s="124"/>
      <c r="AP3" s="123" t="s">
        <v>162</v>
      </c>
      <c r="AQ3" s="124"/>
      <c r="AR3" s="124"/>
      <c r="AS3" s="124"/>
      <c r="AT3" s="124"/>
    </row>
    <row r="4" spans="1:46" s="7" customFormat="1">
      <c r="A4" s="8"/>
      <c r="B4" s="8" t="s">
        <v>154</v>
      </c>
      <c r="C4" s="8" t="s">
        <v>155</v>
      </c>
      <c r="D4" s="8" t="s">
        <v>156</v>
      </c>
      <c r="E4" s="8" t="s">
        <v>157</v>
      </c>
      <c r="F4" s="8" t="s">
        <v>158</v>
      </c>
      <c r="G4" s="22" t="s">
        <v>154</v>
      </c>
      <c r="H4" s="23" t="s">
        <v>155</v>
      </c>
      <c r="I4" s="23" t="s">
        <v>156</v>
      </c>
      <c r="J4" s="23" t="s">
        <v>157</v>
      </c>
      <c r="K4" s="23" t="s">
        <v>158</v>
      </c>
      <c r="L4" s="22" t="s">
        <v>154</v>
      </c>
      <c r="M4" s="23" t="s">
        <v>155</v>
      </c>
      <c r="N4" s="23" t="s">
        <v>156</v>
      </c>
      <c r="O4" s="23" t="s">
        <v>157</v>
      </c>
      <c r="P4" s="23" t="s">
        <v>158</v>
      </c>
      <c r="Q4" s="22" t="s">
        <v>154</v>
      </c>
      <c r="R4" s="23" t="s">
        <v>155</v>
      </c>
      <c r="S4" s="23" t="s">
        <v>156</v>
      </c>
      <c r="T4" s="23" t="s">
        <v>157</v>
      </c>
      <c r="U4" s="23" t="s">
        <v>158</v>
      </c>
      <c r="V4" s="22" t="s">
        <v>154</v>
      </c>
      <c r="W4" s="23" t="s">
        <v>155</v>
      </c>
      <c r="X4" s="23" t="s">
        <v>156</v>
      </c>
      <c r="Y4" s="23" t="s">
        <v>157</v>
      </c>
      <c r="Z4" s="23" t="s">
        <v>158</v>
      </c>
      <c r="AA4" s="22" t="s">
        <v>154</v>
      </c>
      <c r="AB4" s="23" t="s">
        <v>155</v>
      </c>
      <c r="AC4" s="23" t="s">
        <v>156</v>
      </c>
      <c r="AD4" s="23" t="s">
        <v>157</v>
      </c>
      <c r="AE4" s="23" t="s">
        <v>158</v>
      </c>
      <c r="AF4" s="22" t="s">
        <v>154</v>
      </c>
      <c r="AG4" s="23" t="s">
        <v>155</v>
      </c>
      <c r="AH4" s="23" t="s">
        <v>156</v>
      </c>
      <c r="AI4" s="23" t="s">
        <v>157</v>
      </c>
      <c r="AJ4" s="23" t="s">
        <v>158</v>
      </c>
      <c r="AK4" s="22" t="s">
        <v>154</v>
      </c>
      <c r="AL4" s="23" t="s">
        <v>155</v>
      </c>
      <c r="AM4" s="23" t="s">
        <v>156</v>
      </c>
      <c r="AN4" s="23" t="s">
        <v>157</v>
      </c>
      <c r="AO4" s="23" t="s">
        <v>158</v>
      </c>
      <c r="AP4" s="22" t="s">
        <v>154</v>
      </c>
      <c r="AQ4" s="23" t="s">
        <v>155</v>
      </c>
      <c r="AR4" s="23" t="s">
        <v>156</v>
      </c>
      <c r="AS4" s="23" t="s">
        <v>157</v>
      </c>
      <c r="AT4" s="23" t="s">
        <v>158</v>
      </c>
    </row>
    <row r="5" spans="1:46">
      <c r="A5" s="5" t="s">
        <v>46</v>
      </c>
      <c r="B5" s="9">
        <v>4.7455575536949652</v>
      </c>
      <c r="C5" s="9">
        <v>13.749520960796641</v>
      </c>
      <c r="D5" s="9">
        <v>13.766018176524582</v>
      </c>
      <c r="E5" s="9">
        <v>7.4478724140793053</v>
      </c>
      <c r="F5" s="9">
        <v>10.81599877041708</v>
      </c>
      <c r="G5" s="24">
        <v>4.780368487634825E-2</v>
      </c>
      <c r="H5" s="13">
        <v>3.5814165006581331</v>
      </c>
      <c r="I5" s="13">
        <v>1.8902397520950709</v>
      </c>
      <c r="J5" s="13">
        <v>0.77281758298699799</v>
      </c>
      <c r="K5" s="13">
        <v>0.54397885702555071</v>
      </c>
      <c r="L5" s="24">
        <v>2.3953517871172147</v>
      </c>
      <c r="M5" s="13">
        <v>1.4297271801037919</v>
      </c>
      <c r="N5" s="13">
        <v>1.7954872173475276</v>
      </c>
      <c r="O5" s="13">
        <v>1.2351453825631644</v>
      </c>
      <c r="P5" s="13">
        <v>3.8366052825995647</v>
      </c>
      <c r="Q5" s="24">
        <v>0.86905630655802568</v>
      </c>
      <c r="R5" s="13">
        <v>2.2894232074143743</v>
      </c>
      <c r="S5" s="13">
        <v>0.39507769993781544</v>
      </c>
      <c r="T5" s="13">
        <v>0.49971015530461382</v>
      </c>
      <c r="U5" s="13">
        <v>4.0718747122976771</v>
      </c>
      <c r="V5" s="24">
        <v>0.32930663245142888</v>
      </c>
      <c r="W5" s="13">
        <v>0.66882271249823555</v>
      </c>
      <c r="X5" s="13">
        <v>1.214501035733067</v>
      </c>
      <c r="Y5" s="13">
        <v>3.6273030580680512</v>
      </c>
      <c r="Z5" s="13">
        <v>2.8432422475332135</v>
      </c>
      <c r="AA5" s="60">
        <v>1.8831731627739907</v>
      </c>
      <c r="AB5" s="62">
        <v>1.3922125674414556</v>
      </c>
      <c r="AC5" s="62">
        <v>4.2387090100811084E-2</v>
      </c>
      <c r="AD5" s="62">
        <v>2.7139810723099353</v>
      </c>
      <c r="AE5" s="62">
        <v>3.8592043456409275</v>
      </c>
      <c r="AF5" s="60">
        <v>0.73740724092902232</v>
      </c>
      <c r="AG5" s="62">
        <v>3.1416930172360149</v>
      </c>
      <c r="AH5" s="62">
        <v>0</v>
      </c>
      <c r="AI5" s="62">
        <v>3.3420568325350559</v>
      </c>
      <c r="AJ5" s="62">
        <v>3.3835086373909333</v>
      </c>
      <c r="AK5" s="60">
        <v>2.2452518331497074E-2</v>
      </c>
      <c r="AL5" s="62">
        <v>0</v>
      </c>
      <c r="AM5" s="62">
        <v>0.69928545967816669</v>
      </c>
      <c r="AN5" s="62">
        <v>4.1139018297300654</v>
      </c>
      <c r="AO5" s="62">
        <v>0.25409974684980491</v>
      </c>
      <c r="AP5" s="60">
        <v>3.7087508420489371E-2</v>
      </c>
      <c r="AQ5" s="62">
        <v>7.2476090213270519</v>
      </c>
      <c r="AR5" s="62">
        <v>1.3224374453493843</v>
      </c>
      <c r="AS5" s="62">
        <v>0.12135666184638107</v>
      </c>
      <c r="AT5" s="62">
        <v>0</v>
      </c>
    </row>
    <row r="6" spans="1:46">
      <c r="A6" s="5" t="s">
        <v>47</v>
      </c>
      <c r="B6" s="9">
        <v>14.365062212637215</v>
      </c>
      <c r="C6" s="9">
        <v>13.874719655161554</v>
      </c>
      <c r="D6" s="9">
        <v>21.351995990641939</v>
      </c>
      <c r="E6" s="9">
        <v>19.167566373949885</v>
      </c>
      <c r="F6" s="9">
        <v>23.057299619441281</v>
      </c>
      <c r="G6" s="24">
        <v>9.1123356426567437</v>
      </c>
      <c r="H6" s="13">
        <v>3.9982087437151748</v>
      </c>
      <c r="I6" s="13">
        <v>6.2611355395002013</v>
      </c>
      <c r="J6" s="13">
        <v>8.6355552943900449</v>
      </c>
      <c r="K6" s="13">
        <v>5.5679252008537121</v>
      </c>
      <c r="L6" s="24">
        <v>9.7497832427568945</v>
      </c>
      <c r="M6" s="13">
        <v>4.4642155676277797</v>
      </c>
      <c r="N6" s="13">
        <v>8.7545092930363122</v>
      </c>
      <c r="O6" s="13">
        <v>4.9486224611849225</v>
      </c>
      <c r="P6" s="13">
        <v>5.2421790453089159</v>
      </c>
      <c r="Q6" s="24">
        <v>0.78476249558686872</v>
      </c>
      <c r="R6" s="13">
        <v>2.8127725323197166</v>
      </c>
      <c r="S6" s="13">
        <v>7.2642394314369554</v>
      </c>
      <c r="T6" s="13">
        <v>5.3931209280107417</v>
      </c>
      <c r="U6" s="13">
        <v>2.8598016749710173</v>
      </c>
      <c r="V6" s="24">
        <v>15.944884710386296</v>
      </c>
      <c r="W6" s="13">
        <v>11.551546337364945</v>
      </c>
      <c r="X6" s="13">
        <v>10.894849796426463</v>
      </c>
      <c r="Y6" s="13">
        <v>8.1984374241511357</v>
      </c>
      <c r="Z6" s="13">
        <v>3.6518499467967249</v>
      </c>
      <c r="AA6" s="60">
        <v>10.070494500974899</v>
      </c>
      <c r="AB6" s="62">
        <v>3.5709848783750471</v>
      </c>
      <c r="AC6" s="62">
        <v>7.2150615322804432</v>
      </c>
      <c r="AD6" s="62">
        <v>5.3827033608332648</v>
      </c>
      <c r="AE6" s="62">
        <v>3.6429206876848781</v>
      </c>
      <c r="AF6" s="60">
        <v>14.967626394045457</v>
      </c>
      <c r="AG6" s="62">
        <v>4.1573375962059629</v>
      </c>
      <c r="AH6" s="62">
        <v>5.2629970626496254</v>
      </c>
      <c r="AI6" s="62">
        <v>3.2789964822077793</v>
      </c>
      <c r="AJ6" s="62">
        <v>4.5639936159467283</v>
      </c>
      <c r="AK6" s="60">
        <v>9.3988746479793228</v>
      </c>
      <c r="AL6" s="62">
        <v>3.5380060840748921</v>
      </c>
      <c r="AM6" s="62">
        <v>9.8679973559211067</v>
      </c>
      <c r="AN6" s="62">
        <v>12.006892959780757</v>
      </c>
      <c r="AO6" s="62">
        <v>10.012234690401108</v>
      </c>
      <c r="AP6" s="60">
        <v>12.574184034591401</v>
      </c>
      <c r="AQ6" s="62">
        <v>1.3483764754413008</v>
      </c>
      <c r="AR6" s="62">
        <v>2.5545737592181434</v>
      </c>
      <c r="AS6" s="62">
        <v>0.77872078648424636</v>
      </c>
      <c r="AT6" s="62">
        <v>2.5603324684160871</v>
      </c>
    </row>
    <row r="7" spans="1:46">
      <c r="A7" s="5" t="s">
        <v>48</v>
      </c>
      <c r="B7" s="9">
        <v>5.9865462992204801</v>
      </c>
      <c r="C7" s="9">
        <v>13.778310775239881</v>
      </c>
      <c r="D7" s="9">
        <v>15.980475669706911</v>
      </c>
      <c r="E7" s="9">
        <v>13.239939604018186</v>
      </c>
      <c r="F7" s="9">
        <v>19.263596560043329</v>
      </c>
      <c r="G7" s="25">
        <v>0.89929899233945088</v>
      </c>
      <c r="H7" s="12">
        <v>3.6675540943877194</v>
      </c>
      <c r="I7" s="12">
        <v>2.9128319393601152</v>
      </c>
      <c r="J7" s="12">
        <v>4.0323034365659733</v>
      </c>
      <c r="K7" s="12">
        <v>3.5029656284918125</v>
      </c>
      <c r="L7" s="25">
        <v>3.1194393274264218</v>
      </c>
      <c r="M7" s="12">
        <v>2.0008100533683826</v>
      </c>
      <c r="N7" s="12">
        <v>3.4640853923731121</v>
      </c>
      <c r="O7" s="12">
        <v>2.7686080475353223</v>
      </c>
      <c r="P7" s="12">
        <v>4.6737094771266454</v>
      </c>
      <c r="Q7" s="25">
        <v>0.86098179866123004</v>
      </c>
      <c r="R7" s="12">
        <v>2.3959592861288224</v>
      </c>
      <c r="S7" s="12">
        <v>1.9816796074992535</v>
      </c>
      <c r="T7" s="12">
        <v>2.5902514150199556</v>
      </c>
      <c r="U7" s="12">
        <v>3.3300778038532179</v>
      </c>
      <c r="V7" s="25">
        <v>1.8317667089840872</v>
      </c>
      <c r="W7" s="12">
        <v>2.9307051495138601</v>
      </c>
      <c r="X7" s="12">
        <v>3.3395838995923715</v>
      </c>
      <c r="Y7" s="12">
        <v>5.5305392306037264</v>
      </c>
      <c r="Z7" s="12">
        <v>3.3349401591734784</v>
      </c>
      <c r="AA7" s="61">
        <v>2.6579222940214784</v>
      </c>
      <c r="AB7" s="63">
        <v>1.8234058967940234</v>
      </c>
      <c r="AC7" s="63">
        <v>1.5698012588512555</v>
      </c>
      <c r="AD7" s="63">
        <v>3.8107833744383717</v>
      </c>
      <c r="AE7" s="63">
        <v>3.7279295536996897</v>
      </c>
      <c r="AF7" s="61">
        <v>2.0496147293240363</v>
      </c>
      <c r="AG7" s="63">
        <v>3.344657408133791</v>
      </c>
      <c r="AH7" s="63">
        <v>1.0763585994253044</v>
      </c>
      <c r="AI7" s="63">
        <v>3.315533759770287</v>
      </c>
      <c r="AJ7" s="63">
        <v>4.1045870013679435</v>
      </c>
      <c r="AK7" s="61">
        <v>0.71495619556567025</v>
      </c>
      <c r="AL7" s="63">
        <v>0.6274313861011328</v>
      </c>
      <c r="AM7" s="63">
        <v>2.6939736052043162</v>
      </c>
      <c r="AN7" s="63">
        <v>7.687298742099574</v>
      </c>
      <c r="AO7" s="63">
        <v>6.6885482682610293</v>
      </c>
      <c r="AP7" s="61">
        <v>1.234784141455276</v>
      </c>
      <c r="AQ7" s="63">
        <v>6.2105980261475606</v>
      </c>
      <c r="AR7" s="63">
        <v>1.5809759443437168</v>
      </c>
      <c r="AS7" s="63">
        <v>0.39207013006104258</v>
      </c>
      <c r="AT7" s="63">
        <v>1.5977602858448594</v>
      </c>
    </row>
    <row r="8" spans="1:46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0"/>
      <c r="AC8" s="20"/>
      <c r="AD8" s="20"/>
      <c r="AE8" s="20"/>
    </row>
    <row r="9" spans="1:46">
      <c r="A9" s="19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9"/>
      <c r="AC9" s="19"/>
      <c r="AD9" s="19"/>
      <c r="AE9" s="19"/>
    </row>
    <row r="10" spans="1:46">
      <c r="A10" s="19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9"/>
      <c r="AC10" s="19"/>
      <c r="AD10" s="19"/>
      <c r="AE10" s="19"/>
    </row>
    <row r="11" spans="1:46">
      <c r="A11" s="19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9"/>
      <c r="AC11" s="19"/>
      <c r="AD11" s="19"/>
      <c r="AE11" s="19"/>
    </row>
    <row r="12" spans="1:46">
      <c r="A12" s="19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9"/>
      <c r="AC12" s="19"/>
      <c r="AD12" s="19"/>
      <c r="AE12" s="19"/>
    </row>
    <row r="13" spans="1:46">
      <c r="A13" s="19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9"/>
      <c r="AC13" s="19"/>
      <c r="AD13" s="19"/>
      <c r="AE13" s="19"/>
    </row>
    <row r="14" spans="1:46">
      <c r="A14" s="19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9"/>
      <c r="AC14" s="19"/>
      <c r="AD14" s="19"/>
      <c r="AE14" s="19"/>
    </row>
    <row r="15" spans="1:46">
      <c r="A15" s="19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9"/>
      <c r="AC15" s="19"/>
      <c r="AD15" s="19"/>
      <c r="AE15" s="19"/>
    </row>
    <row r="16" spans="1:46">
      <c r="A16" s="19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9"/>
      <c r="AC16" s="19"/>
      <c r="AD16" s="19"/>
      <c r="AE16" s="19"/>
    </row>
    <row r="17" spans="2:27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2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2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2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2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2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2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2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2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2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2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2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2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9">
    <mergeCell ref="AK3:AO3"/>
    <mergeCell ref="AP3:AT3"/>
    <mergeCell ref="AF3:AJ3"/>
    <mergeCell ref="B3:F3"/>
    <mergeCell ref="AA3:AE3"/>
    <mergeCell ref="V3:Z3"/>
    <mergeCell ref="Q3:U3"/>
    <mergeCell ref="L3:P3"/>
    <mergeCell ref="G3:K3"/>
  </mergeCells>
  <hyperlinks>
    <hyperlink ref="A1" location="'Table of Contents'!A1" display="Back to Table of Contents" xr:uid="{47EC2986-E8EB-47E8-9C0C-58BCBA4E9EA7}"/>
  </hyperlinks>
  <pageMargins left="0.25" right="0.25" top="0.75" bottom="0.75" header="0.3" footer="0.3"/>
  <pageSetup paperSize="9" scale="31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AA549"/>
  <sheetViews>
    <sheetView topLeftCell="A24" workbookViewId="0">
      <selection activeCell="D38" sqref="D38"/>
    </sheetView>
  </sheetViews>
  <sheetFormatPr defaultColWidth="9.1796875" defaultRowHeight="12.5"/>
  <cols>
    <col min="1" max="1" width="43.5429687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6384" width="9.1796875" style="5"/>
  </cols>
  <sheetData>
    <row r="1" spans="1:27" ht="14.5">
      <c r="A1" s="49" t="s">
        <v>43</v>
      </c>
    </row>
    <row r="2" spans="1:27">
      <c r="A2" s="3" t="s">
        <v>313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7" s="7" customFormat="1">
      <c r="A3" s="81"/>
      <c r="B3" s="120" t="s">
        <v>76</v>
      </c>
      <c r="C3" s="120"/>
      <c r="D3" s="120"/>
      <c r="E3" s="123" t="s">
        <v>107</v>
      </c>
      <c r="F3" s="124"/>
      <c r="G3" s="124"/>
      <c r="H3" s="123" t="s">
        <v>108</v>
      </c>
      <c r="I3" s="124"/>
      <c r="J3" s="124"/>
      <c r="K3" s="123" t="s">
        <v>72</v>
      </c>
      <c r="L3" s="124"/>
      <c r="M3" s="124"/>
    </row>
    <row r="4" spans="1:27" s="7" customFormat="1">
      <c r="A4" s="8"/>
      <c r="B4" s="8" t="s">
        <v>46</v>
      </c>
      <c r="C4" s="8" t="s">
        <v>47</v>
      </c>
      <c r="D4" s="8" t="s">
        <v>48</v>
      </c>
      <c r="E4" s="22" t="s">
        <v>46</v>
      </c>
      <c r="F4" s="23" t="s">
        <v>47</v>
      </c>
      <c r="G4" s="23" t="s">
        <v>48</v>
      </c>
      <c r="H4" s="22" t="s">
        <v>46</v>
      </c>
      <c r="I4" s="23" t="s">
        <v>47</v>
      </c>
      <c r="J4" s="23" t="s">
        <v>48</v>
      </c>
      <c r="K4" s="22" t="s">
        <v>46</v>
      </c>
      <c r="L4" s="23" t="s">
        <v>47</v>
      </c>
      <c r="M4" s="23" t="s">
        <v>48</v>
      </c>
    </row>
    <row r="5" spans="1:27">
      <c r="A5" s="5" t="s">
        <v>314</v>
      </c>
      <c r="B5" s="9">
        <v>93.937337901468595</v>
      </c>
      <c r="C5" s="9">
        <v>30.684714102619175</v>
      </c>
      <c r="D5" s="9">
        <v>73.074021681656248</v>
      </c>
      <c r="E5" s="24">
        <v>91.82156510451523</v>
      </c>
      <c r="F5" s="13">
        <v>26.965425472887937</v>
      </c>
      <c r="G5" s="13">
        <v>70.621379155786101</v>
      </c>
      <c r="H5" s="24">
        <v>92.751635710468264</v>
      </c>
      <c r="I5" s="13">
        <v>26.604406541958916</v>
      </c>
      <c r="J5" s="13">
        <v>70.898092568107231</v>
      </c>
      <c r="K5" s="24">
        <v>92.136282684415903</v>
      </c>
      <c r="L5" s="13">
        <v>25.407539290669082</v>
      </c>
      <c r="M5" s="13">
        <v>70.096871818549488</v>
      </c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7">
      <c r="A6" s="5" t="s">
        <v>315</v>
      </c>
      <c r="B6" s="9">
        <v>92.723708290412446</v>
      </c>
      <c r="C6" s="9">
        <v>92.5724991846688</v>
      </c>
      <c r="D6" s="9">
        <v>92.705316677412199</v>
      </c>
      <c r="E6" s="25">
        <v>94.505755950374976</v>
      </c>
      <c r="F6" s="12">
        <v>88.795723943440308</v>
      </c>
      <c r="G6" s="12">
        <v>93.823319470449675</v>
      </c>
      <c r="H6" s="25">
        <v>93.498415726567998</v>
      </c>
      <c r="I6" s="12">
        <v>92.920705373036768</v>
      </c>
      <c r="J6" s="12">
        <v>93.437427257472237</v>
      </c>
      <c r="K6" s="25">
        <v>94.98109188288133</v>
      </c>
      <c r="L6" s="12">
        <v>93.375396967466273</v>
      </c>
      <c r="M6" s="12">
        <v>94.810531718405144</v>
      </c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7">
      <c r="A7" s="20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A8" s="19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>
      <c r="A9" s="3" t="s">
        <v>316</v>
      </c>
      <c r="B9" s="3"/>
      <c r="C9" s="3"/>
      <c r="D9" s="3"/>
      <c r="E9" s="3"/>
      <c r="F9" s="3"/>
      <c r="G9" s="3"/>
      <c r="H9" s="3"/>
      <c r="I9" s="3"/>
      <c r="J9" s="3"/>
      <c r="K9" s="13"/>
      <c r="L9" s="13"/>
      <c r="M9" s="13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A10" s="81"/>
      <c r="B10" s="120" t="s">
        <v>76</v>
      </c>
      <c r="C10" s="120"/>
      <c r="D10" s="120"/>
      <c r="E10" s="123" t="s">
        <v>107</v>
      </c>
      <c r="F10" s="124"/>
      <c r="G10" s="124"/>
      <c r="H10" s="123" t="s">
        <v>72</v>
      </c>
      <c r="I10" s="124"/>
      <c r="J10" s="124"/>
      <c r="K10" s="13"/>
      <c r="L10" s="13"/>
      <c r="M10" s="13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>
      <c r="A11" s="8"/>
      <c r="B11" s="8" t="s">
        <v>46</v>
      </c>
      <c r="C11" s="8" t="s">
        <v>47</v>
      </c>
      <c r="D11" s="8" t="s">
        <v>48</v>
      </c>
      <c r="E11" s="22" t="s">
        <v>46</v>
      </c>
      <c r="F11" s="23" t="s">
        <v>47</v>
      </c>
      <c r="G11" s="23" t="s">
        <v>48</v>
      </c>
      <c r="H11" s="22" t="s">
        <v>46</v>
      </c>
      <c r="I11" s="23" t="s">
        <v>47</v>
      </c>
      <c r="J11" s="23" t="s">
        <v>48</v>
      </c>
      <c r="K11" s="13"/>
      <c r="L11" s="13"/>
      <c r="M11" s="13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>
      <c r="A12" s="11" t="s">
        <v>317</v>
      </c>
      <c r="B12" s="12">
        <v>43.273577280837074</v>
      </c>
      <c r="C12" s="12">
        <v>37.399529577340992</v>
      </c>
      <c r="D12" s="12">
        <v>42.67589154989868</v>
      </c>
      <c r="E12" s="25">
        <v>43.479902434080834</v>
      </c>
      <c r="F12" s="12">
        <v>50.937801783762495</v>
      </c>
      <c r="G12" s="12">
        <v>44.398820776223147</v>
      </c>
      <c r="H12" s="25">
        <v>47.171265108658986</v>
      </c>
      <c r="I12" s="12">
        <v>49.552909646277293</v>
      </c>
      <c r="J12" s="12">
        <v>47.443430100889103</v>
      </c>
      <c r="K12" s="13"/>
      <c r="L12" s="13"/>
      <c r="M12" s="13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>
      <c r="A13" s="19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>
      <c r="A15" s="3" t="s">
        <v>318</v>
      </c>
      <c r="B15" s="3"/>
      <c r="C15" s="3"/>
      <c r="D15" s="3"/>
      <c r="E15" s="3"/>
      <c r="F15" s="3"/>
      <c r="G15" s="3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>
      <c r="A16" s="81"/>
      <c r="B16" s="120" t="s">
        <v>76</v>
      </c>
      <c r="C16" s="120"/>
      <c r="D16" s="120"/>
      <c r="E16" s="123" t="s">
        <v>107</v>
      </c>
      <c r="F16" s="124"/>
      <c r="G16" s="124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1:27">
      <c r="A17" s="8"/>
      <c r="B17" s="8" t="s">
        <v>46</v>
      </c>
      <c r="C17" s="8" t="s">
        <v>47</v>
      </c>
      <c r="D17" s="8" t="s">
        <v>48</v>
      </c>
      <c r="E17" s="22" t="s">
        <v>46</v>
      </c>
      <c r="F17" s="23" t="s">
        <v>47</v>
      </c>
      <c r="G17" s="23" t="s">
        <v>48</v>
      </c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1:27">
      <c r="A18" s="5" t="s">
        <v>319</v>
      </c>
      <c r="B18" s="9">
        <v>13.964954443490543</v>
      </c>
      <c r="C18" s="9">
        <v>5.1532129191273039</v>
      </c>
      <c r="D18" s="9">
        <v>11.082582404388569</v>
      </c>
      <c r="E18" s="24">
        <v>5.7661797420662833</v>
      </c>
      <c r="F18" s="13">
        <v>6.6895039586857976</v>
      </c>
      <c r="G18" s="13">
        <v>6.0723155925253502</v>
      </c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1:27">
      <c r="A19" s="11" t="s">
        <v>320</v>
      </c>
      <c r="B19" s="12">
        <v>5.6658368829616323</v>
      </c>
      <c r="C19" s="12">
        <v>5.4430338334288475</v>
      </c>
      <c r="D19" s="12">
        <v>5.5929604387652807</v>
      </c>
      <c r="E19" s="25">
        <v>3.8267009136363277</v>
      </c>
      <c r="F19" s="12">
        <v>3.7201508795603599</v>
      </c>
      <c r="G19" s="12">
        <v>3.7913756608492601</v>
      </c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1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1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1:27" ht="14.5">
      <c r="A22" s="3" t="s">
        <v>321</v>
      </c>
      <c r="B22" s="3"/>
      <c r="C22" s="3"/>
      <c r="D22" s="3"/>
      <c r="E22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1:27" ht="14.5">
      <c r="A23" s="81"/>
      <c r="B23" s="120" t="s">
        <v>162</v>
      </c>
      <c r="C23" s="120"/>
      <c r="D23" s="120"/>
      <c r="E23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1:27" ht="14.5">
      <c r="A24" s="8"/>
      <c r="B24" s="8" t="s">
        <v>46</v>
      </c>
      <c r="C24" s="8" t="s">
        <v>47</v>
      </c>
      <c r="D24" s="8" t="s">
        <v>48</v>
      </c>
      <c r="E24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1:27" ht="14.5">
      <c r="A25" s="5" t="s">
        <v>322</v>
      </c>
      <c r="B25" s="80">
        <v>92.908592703368825</v>
      </c>
      <c r="C25" s="80">
        <v>23.369635181981941</v>
      </c>
      <c r="D25" s="80">
        <v>69.968872673756195</v>
      </c>
      <c r="E25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1:27" ht="14.5">
      <c r="A26" s="5" t="s">
        <v>323</v>
      </c>
      <c r="B26" s="80">
        <v>3.6923388929901804</v>
      </c>
      <c r="C26" s="80">
        <v>4.2497703589861153</v>
      </c>
      <c r="D26" s="80">
        <v>3.7537572894832931</v>
      </c>
      <c r="E26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1:27" ht="14.5">
      <c r="A27" s="5" t="s">
        <v>324</v>
      </c>
      <c r="B27" s="80">
        <v>63.989640384875663</v>
      </c>
      <c r="C27" s="80">
        <v>32.118378796555255</v>
      </c>
      <c r="D27" s="80">
        <v>60.014014377815805</v>
      </c>
      <c r="E27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1:27" ht="14.5">
      <c r="A28" s="5" t="s">
        <v>325</v>
      </c>
      <c r="B28" s="80">
        <v>43.451132975022958</v>
      </c>
      <c r="C28" s="80">
        <v>50.501065293757293</v>
      </c>
      <c r="D28" s="80">
        <v>44.330542602304334</v>
      </c>
      <c r="E28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1:27" ht="14.5">
      <c r="A29" s="5" t="s">
        <v>326</v>
      </c>
      <c r="B29" s="80">
        <v>9.1243792766350555</v>
      </c>
      <c r="C29" s="80">
        <v>0</v>
      </c>
      <c r="D29" s="80">
        <v>7.9862028210233404</v>
      </c>
      <c r="E2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1:27" ht="14.5">
      <c r="A30" s="11" t="s">
        <v>327</v>
      </c>
      <c r="B30" s="63">
        <v>0</v>
      </c>
      <c r="C30" s="63">
        <v>19.402438864049952</v>
      </c>
      <c r="D30" s="63">
        <v>2.4202631682635878</v>
      </c>
      <c r="E30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1:27" ht="14.5">
      <c r="B31" s="80"/>
      <c r="C31" s="80"/>
      <c r="D31" s="80"/>
      <c r="E31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1:27" ht="14.5">
      <c r="B32" s="80"/>
      <c r="C32" s="80"/>
      <c r="D32" s="80"/>
      <c r="E32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1:27" ht="14.5">
      <c r="A33" s="3" t="s">
        <v>328</v>
      </c>
      <c r="B33" s="94"/>
      <c r="C33" s="94"/>
      <c r="D33" s="94"/>
      <c r="E33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1:27" ht="14.5">
      <c r="A34" s="81"/>
      <c r="B34" s="134" t="s">
        <v>162</v>
      </c>
      <c r="C34" s="134"/>
      <c r="D34" s="134"/>
      <c r="E34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1:27" ht="14.5">
      <c r="A35" s="8"/>
      <c r="B35" s="93" t="s">
        <v>46</v>
      </c>
      <c r="C35" s="93" t="s">
        <v>47</v>
      </c>
      <c r="D35" s="93" t="s">
        <v>48</v>
      </c>
      <c r="E35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1:27" ht="14.5">
      <c r="A36" s="5" t="s">
        <v>329</v>
      </c>
      <c r="B36" s="91">
        <v>32.87455876987444</v>
      </c>
      <c r="C36" s="91">
        <v>38.213745685279768</v>
      </c>
      <c r="D36" s="91">
        <v>33.456569647353191</v>
      </c>
      <c r="E36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1:27" ht="14.5">
      <c r="A37" s="5" t="s">
        <v>330</v>
      </c>
      <c r="B37" s="91">
        <v>21.258494784705487</v>
      </c>
      <c r="C37" s="91">
        <v>11.742865678353969</v>
      </c>
      <c r="D37" s="91">
        <v>20.221220807656579</v>
      </c>
      <c r="E37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1:27" ht="14.5">
      <c r="A38" s="11" t="s">
        <v>331</v>
      </c>
      <c r="B38" s="92">
        <v>45.866946445420076</v>
      </c>
      <c r="C38" s="92">
        <v>50.043388636366267</v>
      </c>
      <c r="D38" s="92">
        <v>46.32220954499023</v>
      </c>
      <c r="E38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1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1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1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1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1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1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1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1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1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1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11">
    <mergeCell ref="B23:D23"/>
    <mergeCell ref="B34:D34"/>
    <mergeCell ref="K3:M3"/>
    <mergeCell ref="H10:J10"/>
    <mergeCell ref="E10:G10"/>
    <mergeCell ref="B10:D10"/>
    <mergeCell ref="B16:D16"/>
    <mergeCell ref="E16:G16"/>
    <mergeCell ref="B3:D3"/>
    <mergeCell ref="E3:G3"/>
    <mergeCell ref="H3:J3"/>
  </mergeCells>
  <hyperlinks>
    <hyperlink ref="A1" location="'Table of Contents'!A1" display="Back to Table of Contents" xr:uid="{1547AB34-EABA-430A-A162-B02910F40858}"/>
  </hyperlinks>
  <pageMargins left="0.25" right="0.25" top="0.75" bottom="0.75" header="0.3" footer="0.3"/>
  <pageSetup paperSize="9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AA549"/>
  <sheetViews>
    <sheetView workbookViewId="0">
      <selection activeCell="G11" sqref="G11"/>
    </sheetView>
  </sheetViews>
  <sheetFormatPr defaultColWidth="9.1796875" defaultRowHeight="12.5"/>
  <cols>
    <col min="1" max="1" width="56.7265625" style="5" bestFit="1" customWidth="1"/>
    <col min="2" max="3" width="6.453125" style="5" bestFit="1" customWidth="1"/>
    <col min="4" max="4" width="7.81640625" style="5" bestFit="1" customWidth="1"/>
    <col min="5" max="16384" width="9.1796875" style="5"/>
  </cols>
  <sheetData>
    <row r="1" spans="1:27" ht="14.5">
      <c r="A1" s="49" t="s">
        <v>43</v>
      </c>
    </row>
    <row r="2" spans="1:27">
      <c r="A2" s="35" t="s">
        <v>332</v>
      </c>
      <c r="B2" s="35"/>
      <c r="C2" s="35"/>
      <c r="D2" s="35"/>
      <c r="E2" s="3"/>
      <c r="F2" s="3"/>
      <c r="G2" s="3"/>
      <c r="H2" s="4"/>
      <c r="I2" s="4"/>
      <c r="J2" s="4"/>
      <c r="K2" s="14"/>
    </row>
    <row r="3" spans="1:27" s="7" customFormat="1">
      <c r="A3" s="83"/>
      <c r="B3" s="124" t="s">
        <v>108</v>
      </c>
      <c r="C3" s="124"/>
      <c r="D3" s="124"/>
      <c r="E3" s="120" t="s">
        <v>162</v>
      </c>
      <c r="F3" s="120"/>
      <c r="G3" s="120"/>
      <c r="H3" s="6"/>
      <c r="I3" s="6"/>
      <c r="J3" s="6"/>
      <c r="K3" s="6"/>
    </row>
    <row r="4" spans="1:27" s="7" customFormat="1">
      <c r="A4" s="23"/>
      <c r="B4" s="23" t="s">
        <v>46</v>
      </c>
      <c r="C4" s="23" t="s">
        <v>47</v>
      </c>
      <c r="D4" s="23" t="s">
        <v>48</v>
      </c>
      <c r="E4" s="22" t="s">
        <v>46</v>
      </c>
      <c r="F4" s="23" t="s">
        <v>47</v>
      </c>
      <c r="G4" s="23" t="s">
        <v>48</v>
      </c>
      <c r="H4" s="6"/>
      <c r="I4" s="6"/>
      <c r="J4" s="6"/>
      <c r="K4" s="6"/>
    </row>
    <row r="5" spans="1:27">
      <c r="A5" s="19" t="s">
        <v>333</v>
      </c>
      <c r="B5" s="13">
        <v>62.754246694656878</v>
      </c>
      <c r="C5" s="13">
        <v>13.728008633721805</v>
      </c>
      <c r="D5" s="13">
        <v>46.557090411013696</v>
      </c>
      <c r="E5" s="24">
        <v>80.550613114944099</v>
      </c>
      <c r="F5" s="13">
        <v>16.521036019840786</v>
      </c>
      <c r="G5" s="13">
        <v>59.428344036860373</v>
      </c>
      <c r="H5" s="10"/>
      <c r="I5" s="10"/>
      <c r="J5" s="10"/>
      <c r="K5" s="10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7">
      <c r="A6" s="11" t="s">
        <v>334</v>
      </c>
      <c r="B6" s="12">
        <v>6.7870088144753824</v>
      </c>
      <c r="C6" s="12">
        <v>16.192718818854306</v>
      </c>
      <c r="D6" s="12">
        <v>7.7038654265133646</v>
      </c>
      <c r="E6" s="25">
        <v>3.7551183328807838</v>
      </c>
      <c r="F6" s="12">
        <v>3.928178441567058</v>
      </c>
      <c r="G6" s="12">
        <v>3.7709891964659357</v>
      </c>
      <c r="H6" s="10"/>
      <c r="I6" s="10"/>
      <c r="J6" s="10"/>
      <c r="K6" s="10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7">
      <c r="A7" s="5" t="s">
        <v>335</v>
      </c>
      <c r="B7" s="13"/>
      <c r="C7" s="13"/>
      <c r="D7" s="13"/>
      <c r="E7" s="10"/>
      <c r="F7" s="10"/>
      <c r="G7" s="10"/>
      <c r="H7" s="10"/>
      <c r="I7" s="10"/>
      <c r="J7" s="10"/>
      <c r="K7" s="10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A8" s="19"/>
      <c r="B8" s="13"/>
      <c r="C8" s="13"/>
      <c r="D8" s="13"/>
      <c r="E8" s="10"/>
      <c r="F8" s="10"/>
      <c r="G8" s="10"/>
      <c r="H8" s="10"/>
      <c r="I8" s="10"/>
      <c r="J8" s="10"/>
      <c r="K8" s="10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>
      <c r="A9" s="35" t="s">
        <v>336</v>
      </c>
      <c r="B9" s="35"/>
      <c r="C9" s="35"/>
      <c r="D9" s="35"/>
      <c r="E9" s="10"/>
      <c r="F9" s="10"/>
      <c r="G9" s="10"/>
      <c r="H9" s="10"/>
      <c r="I9" s="10"/>
      <c r="J9" s="10"/>
      <c r="K9" s="10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A10" s="83"/>
      <c r="B10" s="124" t="s">
        <v>162</v>
      </c>
      <c r="C10" s="124"/>
      <c r="D10" s="124"/>
      <c r="E10" s="13"/>
      <c r="F10" s="13"/>
      <c r="G10" s="13"/>
      <c r="H10" s="13"/>
      <c r="I10" s="13"/>
      <c r="J10" s="13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>
      <c r="A11" s="23"/>
      <c r="B11" s="23" t="s">
        <v>46</v>
      </c>
      <c r="C11" s="23" t="s">
        <v>47</v>
      </c>
      <c r="D11" s="23" t="s">
        <v>48</v>
      </c>
      <c r="E11" s="13"/>
      <c r="F11" s="13"/>
      <c r="G11" s="13"/>
      <c r="H11" s="13"/>
      <c r="I11" s="13"/>
      <c r="J11" s="13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>
      <c r="A12" s="5" t="s">
        <v>337</v>
      </c>
      <c r="B12" s="80">
        <v>4.5490532680521527</v>
      </c>
      <c r="C12" s="80">
        <v>76.513663978344383</v>
      </c>
      <c r="D12" s="80">
        <v>11.423828232068722</v>
      </c>
      <c r="E12" s="13"/>
      <c r="F12" s="13"/>
      <c r="G12" s="13"/>
      <c r="H12" s="13"/>
      <c r="I12" s="13"/>
      <c r="J12" s="13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>
      <c r="A13" s="5" t="s">
        <v>338</v>
      </c>
      <c r="B13" s="80">
        <v>7.8362587278778317</v>
      </c>
      <c r="C13" s="80">
        <v>0</v>
      </c>
      <c r="D13" s="80">
        <v>7.0876613995209077</v>
      </c>
      <c r="E13" s="13"/>
      <c r="F13" s="13"/>
      <c r="G13" s="13"/>
      <c r="H13" s="13"/>
      <c r="I13" s="13"/>
      <c r="J13" s="13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>
      <c r="A14" s="5" t="s">
        <v>339</v>
      </c>
      <c r="B14" s="80">
        <v>9.1882587095039252</v>
      </c>
      <c r="C14" s="80">
        <v>0</v>
      </c>
      <c r="D14" s="80">
        <v>8.3105049036326353</v>
      </c>
      <c r="E14" s="13"/>
      <c r="F14" s="13"/>
      <c r="G14" s="13"/>
      <c r="H14" s="13"/>
      <c r="I14" s="13"/>
      <c r="J14" s="13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>
      <c r="A15" s="5" t="s">
        <v>340</v>
      </c>
      <c r="B15" s="80">
        <v>94.304557448258095</v>
      </c>
      <c r="C15" s="80">
        <v>23.486336021655614</v>
      </c>
      <c r="D15" s="80">
        <v>87.539296984059419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>
      <c r="A16" s="5" t="s">
        <v>341</v>
      </c>
      <c r="B16" s="80">
        <v>4.1005570042702439</v>
      </c>
      <c r="C16" s="80">
        <v>0</v>
      </c>
      <c r="D16" s="80">
        <v>3.7088310385040155</v>
      </c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1:27">
      <c r="A17" s="11" t="s">
        <v>342</v>
      </c>
      <c r="B17" s="63">
        <v>0</v>
      </c>
      <c r="C17" s="63">
        <v>0</v>
      </c>
      <c r="D17" s="63">
        <v>0</v>
      </c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1:27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1:27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1:27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1:27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1:27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1:27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1:27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1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1:27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1:27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1:27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1:27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1:27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1:27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1:27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3">
    <mergeCell ref="B3:D3"/>
    <mergeCell ref="E3:G3"/>
    <mergeCell ref="B10:D10"/>
  </mergeCells>
  <hyperlinks>
    <hyperlink ref="A1" location="'Table of Contents'!A1" display="Back to Table of Contents" xr:uid="{50CCE5A0-EAC3-45EE-A870-C1BAA4E8FA06}"/>
  </hyperlinks>
  <pageMargins left="0.25" right="0.25" top="0.75" bottom="0.75" header="0.3" footer="0.3"/>
  <pageSetup paperSize="9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1:X549"/>
  <sheetViews>
    <sheetView workbookViewId="0">
      <selection activeCell="E16" sqref="E16"/>
    </sheetView>
  </sheetViews>
  <sheetFormatPr defaultColWidth="9.1796875" defaultRowHeight="12.5"/>
  <cols>
    <col min="1" max="1" width="31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16384" width="9.1796875" style="5"/>
  </cols>
  <sheetData>
    <row r="1" spans="1:24" ht="14.5">
      <c r="A1" s="49" t="s">
        <v>43</v>
      </c>
      <c r="E1" s="15"/>
      <c r="F1" s="15"/>
      <c r="G1" s="15"/>
      <c r="H1" s="15"/>
    </row>
    <row r="2" spans="1:24">
      <c r="A2" s="3" t="s">
        <v>343</v>
      </c>
      <c r="B2" s="3"/>
      <c r="C2" s="3"/>
      <c r="D2" s="3"/>
      <c r="E2" s="3"/>
      <c r="F2" s="3"/>
      <c r="G2" s="3"/>
      <c r="H2" s="15"/>
    </row>
    <row r="3" spans="1:24" s="7" customFormat="1">
      <c r="A3" s="81"/>
      <c r="B3" s="120" t="s">
        <v>107</v>
      </c>
      <c r="C3" s="120"/>
      <c r="D3" s="120"/>
      <c r="E3" s="120" t="s">
        <v>109</v>
      </c>
      <c r="F3" s="120"/>
      <c r="G3" s="120"/>
      <c r="H3" s="17"/>
    </row>
    <row r="4" spans="1:24" s="7" customFormat="1">
      <c r="A4" s="8"/>
      <c r="B4" s="8" t="s">
        <v>46</v>
      </c>
      <c r="C4" s="8" t="s">
        <v>47</v>
      </c>
      <c r="D4" s="8" t="s">
        <v>48</v>
      </c>
      <c r="E4" s="8" t="s">
        <v>46</v>
      </c>
      <c r="F4" s="8" t="s">
        <v>47</v>
      </c>
      <c r="G4" s="8" t="s">
        <v>48</v>
      </c>
      <c r="H4" s="17"/>
    </row>
    <row r="5" spans="1:24">
      <c r="A5" s="5" t="s">
        <v>344</v>
      </c>
      <c r="B5" s="9">
        <v>56.576096155822867</v>
      </c>
      <c r="C5" s="9">
        <v>19.010063063499096</v>
      </c>
      <c r="D5" s="9">
        <v>44.29650487214731</v>
      </c>
      <c r="E5" s="9">
        <v>19.844446765805063</v>
      </c>
      <c r="F5" s="9"/>
      <c r="G5" s="9">
        <v>19.844446765805063</v>
      </c>
      <c r="H5" s="18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>
      <c r="A6" s="5" t="s">
        <v>345</v>
      </c>
      <c r="B6" s="9">
        <v>51.788407519475712</v>
      </c>
      <c r="C6" s="9">
        <v>25.015576100000882</v>
      </c>
      <c r="D6" s="9">
        <v>48.032654927015528</v>
      </c>
      <c r="E6" s="9">
        <v>52.799970714434714</v>
      </c>
      <c r="F6" s="9"/>
      <c r="G6" s="9">
        <v>52.799970714434714</v>
      </c>
      <c r="H6" s="18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>
      <c r="A7" s="5" t="s">
        <v>346</v>
      </c>
      <c r="B7" s="9">
        <v>43.553003615218053</v>
      </c>
      <c r="C7" s="9">
        <v>51.031801018704876</v>
      </c>
      <c r="D7" s="9">
        <v>44.099400679984221</v>
      </c>
      <c r="E7" s="9">
        <v>58.780987985358223</v>
      </c>
      <c r="F7" s="9"/>
      <c r="G7" s="9">
        <v>58.780987985358223</v>
      </c>
      <c r="H7" s="18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>
      <c r="A8" s="5" t="s">
        <v>347</v>
      </c>
      <c r="B8" s="9">
        <v>38.405619655629941</v>
      </c>
      <c r="C8" s="9">
        <v>23.801707110679722</v>
      </c>
      <c r="D8" s="9">
        <v>37.338665368976528</v>
      </c>
      <c r="E8" s="9">
        <v>62.58935526804887</v>
      </c>
      <c r="F8" s="9"/>
      <c r="G8" s="9">
        <v>62.58935526804887</v>
      </c>
      <c r="H8" s="18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>
      <c r="A9" s="5" t="s">
        <v>348</v>
      </c>
      <c r="B9" s="9">
        <v>23.02858860700902</v>
      </c>
      <c r="C9" s="9">
        <v>23.202015314127021</v>
      </c>
      <c r="D9" s="9">
        <v>23.041259072407261</v>
      </c>
      <c r="E9" s="9">
        <v>51.621782734783736</v>
      </c>
      <c r="F9" s="9"/>
      <c r="G9" s="9">
        <v>51.621782734783736</v>
      </c>
      <c r="H9" s="18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>
      <c r="A10" s="11" t="s">
        <v>349</v>
      </c>
      <c r="B10" s="12">
        <v>29.183087502977546</v>
      </c>
      <c r="C10" s="12">
        <v>41.593143783636819</v>
      </c>
      <c r="D10" s="12">
        <v>30.089759787237288</v>
      </c>
      <c r="E10" s="12">
        <v>4.7572928054736101</v>
      </c>
      <c r="F10" s="12"/>
      <c r="G10" s="12">
        <v>4.7572928054736101</v>
      </c>
      <c r="H10" s="18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>
      <c r="A11" s="19"/>
      <c r="B11" s="13"/>
      <c r="C11" s="13"/>
      <c r="D11" s="13"/>
      <c r="E11" s="10"/>
      <c r="F11" s="10"/>
      <c r="G11" s="10"/>
      <c r="H11" s="18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>
      <c r="A12" s="19"/>
      <c r="B12" s="13"/>
      <c r="C12" s="13"/>
      <c r="D12" s="13"/>
      <c r="E12" s="10"/>
      <c r="F12" s="10"/>
      <c r="G12" s="10"/>
      <c r="H12" s="18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>
      <c r="A13" s="19"/>
      <c r="B13" s="13"/>
      <c r="C13" s="13"/>
      <c r="D13" s="13"/>
      <c r="E13" s="10"/>
      <c r="F13" s="10"/>
      <c r="G13" s="10"/>
      <c r="H13" s="18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>
      <c r="B14" s="9"/>
      <c r="C14" s="9"/>
      <c r="D14" s="9"/>
      <c r="E14" s="18"/>
      <c r="F14" s="18"/>
      <c r="G14" s="18"/>
      <c r="H14" s="1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>
      <c r="B15" s="9"/>
      <c r="C15" s="9"/>
      <c r="D15" s="9"/>
      <c r="E15" s="18"/>
      <c r="F15" s="18"/>
      <c r="G15" s="18"/>
      <c r="H15" s="18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2:24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2:24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2:24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2:24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2:24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2:24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2:24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2:24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2:24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2:24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2:24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2:24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2:24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2:24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2:24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2:24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2:24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2:24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2:24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2:24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2:24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2:24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2:24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2:24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2:24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2:24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2:24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2:24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2:24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2:24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2:24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2:24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2:24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2:24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2:24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 spans="2:24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 spans="2:24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 spans="2:24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 spans="2:24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</row>
    <row r="56" spans="2:24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 spans="2:24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2:24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</row>
    <row r="59" spans="2:24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 spans="2:24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 spans="2:24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2:24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2:24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2:24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</row>
    <row r="65" spans="2:24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 spans="2:24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2:24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2:24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 spans="2:24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 spans="2:24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 spans="2:24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 spans="2:24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 spans="2:24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 spans="2:24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2:24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 spans="2:24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2:24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2:24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2:24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 spans="2:24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 spans="2:24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2:24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 spans="2:24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 spans="2:24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</row>
    <row r="85" spans="2:24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 spans="2:24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 spans="2:24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</row>
    <row r="88" spans="2:24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 spans="2:24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 spans="2:24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</row>
    <row r="91" spans="2:24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 spans="2:24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</row>
    <row r="93" spans="2:24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</row>
    <row r="94" spans="2:24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</row>
    <row r="95" spans="2:24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</row>
    <row r="96" spans="2:24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</row>
    <row r="97" spans="2:24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2:24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2:24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2:24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2:24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</row>
    <row r="102" spans="2:24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2:24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2:24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2:24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2:24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2:24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2:24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2:24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2:24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2:24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2:24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2:24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2:24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2:24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2:24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2:24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2:24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2:24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2:24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2:24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2:24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2:24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2:24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2:24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2:24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2:24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2:24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2:24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2:24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2:24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2:24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2:24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2:24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 spans="2:24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2:24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2:24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2:24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2:24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2:24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2:24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2:24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2:24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2:24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2:24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2:24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2:24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2:24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2:24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2:24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2:24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2:24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2:24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2:24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2:24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2:24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2:24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2:24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2:24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2:24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2:24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2:24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2:24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2:24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2:24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2:24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2:24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2:24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2:24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2:24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2:24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2:24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2:24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2:24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2:24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2:24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2:24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2:24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2:24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2:24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2:24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2:24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2:24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2:24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2:24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2:24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2:24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2:24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2:24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2:24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2:24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2:24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2:24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2:24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2:24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2:24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2:24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2:24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2:24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2:24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2:24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2:24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2:24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2:24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2:24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2:24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2:24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2:24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2:24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2:24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2:24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2:24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2:24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2:24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2:24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2:24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2:24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2:24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2:24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2:24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2:24"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2:24"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2:24"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2:24"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2:24"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2:24"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2:24"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2:24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2:24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2:24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2:24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2:24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2:24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2:24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2:24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2:24"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2:24"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2:24"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2:24"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2:24"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2:24"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2:24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2:24"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2:24"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2:24"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2:24"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2:24"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2:24"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2:24"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2:24"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2:24"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2:24"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2:24"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2:24"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2:24"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2:24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2:24"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2:24"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2:24"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2:24"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2:24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</row>
    <row r="262" spans="2:24"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</row>
    <row r="263" spans="2:24"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</row>
    <row r="264" spans="2:24"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</row>
    <row r="265" spans="2:24"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</row>
    <row r="266" spans="2:24"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</row>
    <row r="267" spans="2:24"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</row>
    <row r="268" spans="2:24"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</row>
    <row r="269" spans="2:24"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</row>
    <row r="270" spans="2:24"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</row>
    <row r="271" spans="2:24"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</row>
    <row r="272" spans="2:24"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</row>
    <row r="273" spans="2:24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</row>
    <row r="274" spans="2:24"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</row>
    <row r="275" spans="2:24"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</row>
    <row r="276" spans="2:24"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</row>
    <row r="277" spans="2:24"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</row>
    <row r="278" spans="2:24"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</row>
    <row r="279" spans="2:24"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</row>
    <row r="280" spans="2:24"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</row>
    <row r="281" spans="2:24"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</row>
    <row r="282" spans="2:24"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</row>
    <row r="283" spans="2:24"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</row>
    <row r="284" spans="2:24"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</row>
    <row r="285" spans="2:24"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</row>
    <row r="286" spans="2:24"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</row>
    <row r="287" spans="2:24"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</row>
    <row r="288" spans="2:24"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</row>
    <row r="289" spans="2:24"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</row>
    <row r="290" spans="2:24"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</row>
    <row r="291" spans="2:24"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</row>
    <row r="292" spans="2:24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</row>
    <row r="293" spans="2:24"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</row>
    <row r="294" spans="2:24"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</row>
    <row r="295" spans="2:24"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</row>
    <row r="296" spans="2:24"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</row>
    <row r="297" spans="2:24"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</row>
    <row r="298" spans="2:24"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</row>
    <row r="299" spans="2:24"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</row>
    <row r="300" spans="2:24"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</row>
    <row r="301" spans="2:24"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</row>
    <row r="302" spans="2:24"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</row>
    <row r="303" spans="2:24"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</row>
    <row r="304" spans="2:24"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</row>
    <row r="305" spans="2:24"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</row>
    <row r="306" spans="2:24"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</row>
    <row r="307" spans="2:24"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</row>
    <row r="308" spans="2:24"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</row>
    <row r="309" spans="2:24"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</row>
    <row r="310" spans="2:24"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</row>
    <row r="311" spans="2:24"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</row>
    <row r="312" spans="2:24"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</row>
    <row r="313" spans="2:24"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</row>
    <row r="314" spans="2:24"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</row>
    <row r="315" spans="2:24"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</row>
    <row r="316" spans="2:24"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</row>
    <row r="317" spans="2:24"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</row>
    <row r="318" spans="2:24"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</row>
    <row r="319" spans="2:24"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</row>
    <row r="320" spans="2:24"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</row>
    <row r="321" spans="2:24"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</row>
    <row r="322" spans="2:24"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</row>
    <row r="323" spans="2:24"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</row>
    <row r="324" spans="2:24"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</row>
    <row r="325" spans="2:24"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</row>
    <row r="326" spans="2:24"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</row>
    <row r="327" spans="2:24"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</row>
    <row r="328" spans="2:24"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</row>
    <row r="329" spans="2:24"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</row>
    <row r="330" spans="2:24"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</row>
    <row r="331" spans="2:24"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</row>
    <row r="332" spans="2:24"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</row>
    <row r="333" spans="2:24"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</row>
    <row r="334" spans="2:24"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</row>
    <row r="335" spans="2:24"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</row>
    <row r="336" spans="2:24"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</row>
    <row r="337" spans="2:24"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</row>
    <row r="338" spans="2:24"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</row>
    <row r="339" spans="2:24"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</row>
    <row r="340" spans="2:24"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</row>
    <row r="341" spans="2:24"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</row>
    <row r="342" spans="2:24"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</row>
    <row r="343" spans="2:24"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</row>
    <row r="344" spans="2:24"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</row>
    <row r="345" spans="2:24"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</row>
    <row r="346" spans="2:24"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</row>
    <row r="347" spans="2:24"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</row>
    <row r="348" spans="2:24"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</row>
    <row r="349" spans="2:24"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</row>
    <row r="350" spans="2:24"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</row>
    <row r="351" spans="2:24"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</row>
    <row r="352" spans="2:24"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</row>
    <row r="353" spans="2:24"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</row>
    <row r="354" spans="2:24"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</row>
    <row r="355" spans="2:24"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</row>
    <row r="356" spans="2:24"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</row>
    <row r="357" spans="2:24"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</row>
    <row r="358" spans="2:24"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</row>
    <row r="359" spans="2:24"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</row>
    <row r="360" spans="2:24"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</row>
    <row r="361" spans="2:24"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</row>
    <row r="362" spans="2:24"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</row>
    <row r="363" spans="2:24"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</row>
    <row r="364" spans="2:24"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</row>
    <row r="365" spans="2:24"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</row>
    <row r="366" spans="2:24"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</row>
    <row r="367" spans="2:24"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</row>
    <row r="368" spans="2:24"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</row>
    <row r="369" spans="2:24"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</row>
    <row r="370" spans="2:24"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</row>
    <row r="371" spans="2:24"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</row>
    <row r="372" spans="2:24"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</row>
    <row r="373" spans="2:24"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</row>
    <row r="374" spans="2:24"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</row>
    <row r="375" spans="2:24"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</row>
    <row r="376" spans="2:24"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</row>
    <row r="377" spans="2:24"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</row>
    <row r="378" spans="2:24"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</row>
    <row r="379" spans="2:24"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</row>
    <row r="380" spans="2:24"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</row>
    <row r="381" spans="2:24"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</row>
    <row r="382" spans="2:24"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</row>
    <row r="383" spans="2:24"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</row>
    <row r="384" spans="2:24"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</row>
    <row r="385" spans="2:24"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</row>
    <row r="386" spans="2:24"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</row>
    <row r="387" spans="2:24"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</row>
    <row r="388" spans="2:24"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</row>
    <row r="389" spans="2:24"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</row>
    <row r="390" spans="2:24"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</row>
    <row r="391" spans="2:24"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</row>
    <row r="392" spans="2:24"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</row>
    <row r="393" spans="2:24"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</row>
    <row r="394" spans="2:24"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</row>
    <row r="395" spans="2:24"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</row>
    <row r="396" spans="2:24"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</row>
    <row r="397" spans="2:24"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</row>
    <row r="398" spans="2:24"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</row>
    <row r="399" spans="2:24"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</row>
    <row r="400" spans="2:24"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</row>
    <row r="401" spans="2:24"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</row>
    <row r="402" spans="2:24"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</row>
    <row r="403" spans="2:24"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</row>
    <row r="404" spans="2:24"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</row>
    <row r="405" spans="2:24"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</row>
    <row r="406" spans="2:24"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</row>
    <row r="407" spans="2:24"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</row>
    <row r="408" spans="2:24"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</row>
    <row r="409" spans="2:24"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</row>
    <row r="410" spans="2:24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</row>
    <row r="411" spans="2:24"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</row>
    <row r="412" spans="2:24"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</row>
    <row r="413" spans="2:24"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</row>
    <row r="414" spans="2:24"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</row>
    <row r="415" spans="2:24"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</row>
    <row r="416" spans="2:24"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</row>
    <row r="417" spans="2:24"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</row>
    <row r="418" spans="2:24"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</row>
    <row r="419" spans="2:24"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</row>
    <row r="420" spans="2:24"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</row>
    <row r="421" spans="2:24"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</row>
    <row r="422" spans="2:24"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</row>
    <row r="423" spans="2:24"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</row>
    <row r="424" spans="2:24"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</row>
    <row r="425" spans="2:24"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</row>
    <row r="426" spans="2:24"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</row>
    <row r="427" spans="2:24"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</row>
    <row r="428" spans="2:24"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</row>
    <row r="429" spans="2:24"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</row>
    <row r="430" spans="2:24"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</row>
    <row r="431" spans="2:24"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</row>
    <row r="432" spans="2:24"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</row>
    <row r="433" spans="2:24"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</row>
    <row r="434" spans="2:24"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</row>
    <row r="435" spans="2:24"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</row>
    <row r="436" spans="2:24"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</row>
    <row r="437" spans="2:24"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</row>
    <row r="438" spans="2:24"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</row>
    <row r="439" spans="2:24"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</row>
    <row r="440" spans="2:24"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</row>
    <row r="441" spans="2:24"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</row>
    <row r="442" spans="2:24"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</row>
    <row r="443" spans="2:24"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</row>
    <row r="444" spans="2:24"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</row>
    <row r="445" spans="2:24"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</row>
    <row r="446" spans="2:24"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</row>
    <row r="447" spans="2:24"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</row>
    <row r="448" spans="2:24"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</row>
    <row r="449" spans="2:24"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</row>
    <row r="450" spans="2:24"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</row>
    <row r="451" spans="2:24"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</row>
    <row r="452" spans="2:24"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</row>
    <row r="453" spans="2:24"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</row>
    <row r="454" spans="2:24"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</row>
    <row r="455" spans="2:24"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</row>
    <row r="456" spans="2:24"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</row>
    <row r="457" spans="2:24"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</row>
    <row r="458" spans="2:24"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</row>
    <row r="459" spans="2:24"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</row>
    <row r="460" spans="2:24"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</row>
    <row r="461" spans="2:24"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</row>
    <row r="462" spans="2:24"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</row>
    <row r="463" spans="2:24"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</row>
    <row r="464" spans="2:24"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</row>
    <row r="465" spans="2:24"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</row>
    <row r="466" spans="2:24"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</row>
    <row r="467" spans="2:24"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</row>
    <row r="468" spans="2:24"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</row>
    <row r="469" spans="2:24"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</row>
    <row r="470" spans="2:24"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</row>
    <row r="471" spans="2:24"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</row>
    <row r="472" spans="2:24"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</row>
    <row r="473" spans="2:24"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</row>
    <row r="474" spans="2:24"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</row>
    <row r="475" spans="2:24"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</row>
    <row r="476" spans="2:24"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</row>
    <row r="477" spans="2:24"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</row>
    <row r="478" spans="2:24"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</row>
    <row r="479" spans="2:24"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</row>
    <row r="480" spans="2:24"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</row>
    <row r="481" spans="2:24"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</row>
    <row r="482" spans="2:24"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</row>
    <row r="483" spans="2:24"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</row>
    <row r="484" spans="2:24"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</row>
    <row r="485" spans="2:24"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</row>
    <row r="486" spans="2:24"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</row>
    <row r="487" spans="2:24"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</row>
    <row r="488" spans="2:24"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</row>
    <row r="489" spans="2:24"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</row>
    <row r="490" spans="2:24"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</row>
    <row r="491" spans="2:24"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</row>
    <row r="492" spans="2:24"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</row>
    <row r="493" spans="2:24"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</row>
    <row r="494" spans="2:24"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</row>
    <row r="495" spans="2:24"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</row>
    <row r="496" spans="2:24"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</row>
    <row r="497" spans="2:24"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</row>
    <row r="498" spans="2:24"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</row>
    <row r="499" spans="2:24"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</row>
    <row r="500" spans="2:24"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</row>
    <row r="501" spans="2:24"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</row>
    <row r="502" spans="2:24"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</row>
    <row r="503" spans="2:24"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</row>
    <row r="504" spans="2:24"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</row>
    <row r="505" spans="2:24"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</row>
    <row r="506" spans="2:24"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</row>
    <row r="507" spans="2:24"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</row>
    <row r="508" spans="2:24"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</row>
    <row r="509" spans="2:24"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</row>
    <row r="510" spans="2:24"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</row>
    <row r="511" spans="2:24"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</row>
    <row r="512" spans="2:24"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</row>
    <row r="513" spans="2:24"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</row>
    <row r="514" spans="2:24"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</row>
    <row r="515" spans="2:24"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</row>
    <row r="516" spans="2:24"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</row>
    <row r="517" spans="2:24"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</row>
    <row r="518" spans="2:24"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</row>
    <row r="519" spans="2:24"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</row>
    <row r="520" spans="2:24"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</row>
    <row r="521" spans="2:24"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</row>
    <row r="522" spans="2:24"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</row>
    <row r="523" spans="2:24"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</row>
    <row r="524" spans="2:24"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</row>
    <row r="525" spans="2:24"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</row>
    <row r="526" spans="2:24"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</row>
    <row r="527" spans="2:24"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</row>
    <row r="528" spans="2:24"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</row>
    <row r="529" spans="2:24"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</row>
    <row r="530" spans="2:24"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</row>
    <row r="531" spans="2:24"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</row>
    <row r="532" spans="2:24"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</row>
    <row r="533" spans="2:24"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</row>
    <row r="534" spans="2:24"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</row>
    <row r="535" spans="2:24"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</row>
    <row r="536" spans="2:24"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</row>
    <row r="537" spans="2:24"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</row>
    <row r="538" spans="2:24"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</row>
    <row r="539" spans="2:24"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</row>
    <row r="540" spans="2:24"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</row>
    <row r="541" spans="2:24"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</row>
    <row r="542" spans="2:24"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</row>
    <row r="543" spans="2:24"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</row>
    <row r="544" spans="2:24"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</row>
    <row r="545" spans="2:24"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</row>
    <row r="546" spans="2:24"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</row>
    <row r="547" spans="2:24"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</row>
    <row r="548" spans="2:24"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</row>
    <row r="549" spans="2:24"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</row>
  </sheetData>
  <mergeCells count="2">
    <mergeCell ref="B3:D3"/>
    <mergeCell ref="E3:G3"/>
  </mergeCells>
  <hyperlinks>
    <hyperlink ref="A1" location="'Table of Contents'!A1" display="Back to Table of Contents" xr:uid="{1D8C604B-0F75-4867-98BA-E2C9F2A0DE11}"/>
  </hyperlinks>
  <pageMargins left="0.25" right="0.25" top="0.75" bottom="0.75" header="0.3" footer="0.3"/>
  <pageSetup paperSize="9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A1:AA549"/>
  <sheetViews>
    <sheetView workbookViewId="0">
      <selection activeCell="K10" sqref="K10"/>
    </sheetView>
  </sheetViews>
  <sheetFormatPr defaultColWidth="9.1796875" defaultRowHeight="12.5"/>
  <cols>
    <col min="1" max="1" width="33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11" width="9.1796875" style="14"/>
    <col min="12" max="16384" width="9.1796875" style="5"/>
  </cols>
  <sheetData>
    <row r="1" spans="1:27" ht="14.5">
      <c r="A1" s="49" t="s">
        <v>43</v>
      </c>
    </row>
    <row r="2" spans="1:27">
      <c r="A2" s="3" t="s">
        <v>350</v>
      </c>
      <c r="B2" s="3"/>
      <c r="C2" s="3"/>
      <c r="D2" s="3"/>
      <c r="E2" s="3"/>
      <c r="F2" s="3"/>
      <c r="G2" s="3"/>
      <c r="H2" s="4"/>
      <c r="I2" s="4"/>
      <c r="J2" s="4"/>
    </row>
    <row r="3" spans="1:27" s="7" customFormat="1">
      <c r="A3" s="81"/>
      <c r="B3" s="120" t="s">
        <v>107</v>
      </c>
      <c r="C3" s="120"/>
      <c r="D3" s="120"/>
      <c r="E3" s="120" t="s">
        <v>162</v>
      </c>
      <c r="F3" s="120"/>
      <c r="G3" s="120"/>
      <c r="H3" s="6"/>
      <c r="I3" s="6"/>
      <c r="J3" s="6"/>
      <c r="K3" s="6"/>
    </row>
    <row r="4" spans="1:27" s="7" customFormat="1">
      <c r="A4" s="8"/>
      <c r="B4" s="8" t="s">
        <v>46</v>
      </c>
      <c r="C4" s="8" t="s">
        <v>47</v>
      </c>
      <c r="D4" s="8" t="s">
        <v>48</v>
      </c>
      <c r="E4" s="22" t="s">
        <v>46</v>
      </c>
      <c r="F4" s="23" t="s">
        <v>47</v>
      </c>
      <c r="G4" s="23" t="s">
        <v>48</v>
      </c>
      <c r="H4" s="6"/>
      <c r="I4" s="6"/>
      <c r="J4" s="6"/>
      <c r="K4" s="6"/>
    </row>
    <row r="5" spans="1:27">
      <c r="A5" s="5" t="s">
        <v>351</v>
      </c>
      <c r="B5" s="9">
        <v>83.914223272768197</v>
      </c>
      <c r="C5" s="9">
        <v>72.852555385533549</v>
      </c>
      <c r="D5" s="9">
        <v>80.271047975051999</v>
      </c>
      <c r="E5" s="24">
        <v>81.763960165282768</v>
      </c>
      <c r="F5" s="13">
        <v>67.999351006136393</v>
      </c>
      <c r="G5" s="13">
        <v>77.223249581136486</v>
      </c>
      <c r="H5" s="10"/>
      <c r="I5" s="10"/>
      <c r="J5" s="10"/>
      <c r="K5" s="10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7">
      <c r="A6" s="5" t="s">
        <v>352</v>
      </c>
      <c r="B6" s="9">
        <v>97.600112927473504</v>
      </c>
      <c r="C6" s="9">
        <v>94.289198831265452</v>
      </c>
      <c r="D6" s="9">
        <v>96.509658886443617</v>
      </c>
      <c r="E6" s="24">
        <v>93.888655631929112</v>
      </c>
      <c r="F6" s="13">
        <v>91.259740752442497</v>
      </c>
      <c r="G6" s="13">
        <v>93.021421300747789</v>
      </c>
      <c r="H6" s="10"/>
      <c r="I6" s="10"/>
      <c r="J6" s="10"/>
      <c r="K6" s="10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7">
      <c r="A7" s="11" t="s">
        <v>353</v>
      </c>
      <c r="B7" s="12">
        <v>82.249925426486541</v>
      </c>
      <c r="C7" s="12">
        <v>91.759109504151311</v>
      </c>
      <c r="D7" s="12">
        <v>85.381788079239286</v>
      </c>
      <c r="E7" s="25">
        <v>85.070803517547148</v>
      </c>
      <c r="F7" s="12">
        <v>94.344405055310801</v>
      </c>
      <c r="G7" s="12">
        <v>88.130007027709865</v>
      </c>
      <c r="H7" s="10"/>
      <c r="I7" s="10"/>
      <c r="J7" s="10"/>
      <c r="K7" s="10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B8" s="9"/>
      <c r="C8" s="9"/>
      <c r="D8" s="9"/>
      <c r="E8" s="9"/>
      <c r="F8" s="9"/>
      <c r="G8" s="9"/>
      <c r="H8" s="10"/>
      <c r="I8" s="10"/>
      <c r="J8" s="10"/>
      <c r="K8" s="10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>
      <c r="B9" s="9"/>
      <c r="C9" s="9"/>
      <c r="D9" s="9"/>
      <c r="E9" s="9"/>
      <c r="F9" s="9"/>
      <c r="G9" s="9"/>
      <c r="H9" s="10"/>
      <c r="I9" s="10"/>
      <c r="J9" s="10"/>
      <c r="K9" s="10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A10" s="3" t="s">
        <v>354</v>
      </c>
      <c r="B10" s="3"/>
      <c r="C10" s="3"/>
      <c r="D10" s="3"/>
      <c r="E10" s="3"/>
      <c r="F10" s="3"/>
      <c r="G10" s="3"/>
      <c r="H10" s="10"/>
      <c r="I10" s="10"/>
      <c r="J10" s="10"/>
      <c r="K10" s="10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>
      <c r="A11" s="81"/>
      <c r="B11" s="120" t="s">
        <v>107</v>
      </c>
      <c r="C11" s="120"/>
      <c r="D11" s="120"/>
      <c r="E11" s="120" t="s">
        <v>162</v>
      </c>
      <c r="F11" s="120"/>
      <c r="G11" s="120"/>
      <c r="H11" s="10"/>
      <c r="I11" s="10"/>
      <c r="J11" s="10"/>
      <c r="K11" s="10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>
      <c r="A12" s="8"/>
      <c r="B12" s="8" t="s">
        <v>46</v>
      </c>
      <c r="C12" s="8" t="s">
        <v>47</v>
      </c>
      <c r="D12" s="8" t="s">
        <v>48</v>
      </c>
      <c r="E12" s="22" t="s">
        <v>46</v>
      </c>
      <c r="F12" s="23" t="s">
        <v>47</v>
      </c>
      <c r="G12" s="23" t="s">
        <v>48</v>
      </c>
      <c r="H12" s="10"/>
      <c r="I12" s="10"/>
      <c r="J12" s="10"/>
      <c r="K12" s="10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>
      <c r="A13" s="5" t="s">
        <v>355</v>
      </c>
      <c r="B13" s="9">
        <v>49.420832841342062</v>
      </c>
      <c r="C13" s="9">
        <v>39.489031050180493</v>
      </c>
      <c r="D13" s="9">
        <v>45.012774509135859</v>
      </c>
      <c r="E13" s="24">
        <v>66.483529313307045</v>
      </c>
      <c r="F13" s="13">
        <v>43.195084155997371</v>
      </c>
      <c r="G13" s="13">
        <v>56.00632501185099</v>
      </c>
      <c r="H13" s="10"/>
      <c r="I13" s="10"/>
      <c r="J13" s="10"/>
      <c r="K13" s="10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>
      <c r="A14" s="5" t="s">
        <v>356</v>
      </c>
      <c r="B14" s="9">
        <v>36.714663326392262</v>
      </c>
      <c r="C14" s="9">
        <v>56.008578773510202</v>
      </c>
      <c r="D14" s="9">
        <v>45.277933771764637</v>
      </c>
      <c r="E14" s="24">
        <v>25.636905169634989</v>
      </c>
      <c r="F14" s="13">
        <v>54.420810728626506</v>
      </c>
      <c r="G14" s="13">
        <v>38.586454059579395</v>
      </c>
      <c r="H14" s="10"/>
      <c r="I14" s="10"/>
      <c r="J14" s="10"/>
      <c r="K14" s="10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>
      <c r="A15" s="5" t="s">
        <v>357</v>
      </c>
      <c r="B15" s="9">
        <v>9.5009864200919516</v>
      </c>
      <c r="C15" s="9">
        <v>1.8570285360321084</v>
      </c>
      <c r="D15" s="9">
        <v>6.1083480096225733</v>
      </c>
      <c r="E15" s="24">
        <v>5.2612331772412064</v>
      </c>
      <c r="F15" s="13">
        <v>1.9384794387952731</v>
      </c>
      <c r="G15" s="13">
        <v>3.7663643903399087</v>
      </c>
      <c r="H15" s="10"/>
      <c r="I15" s="10"/>
      <c r="J15" s="10"/>
      <c r="K15" s="10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>
      <c r="A16" s="5" t="s">
        <v>358</v>
      </c>
      <c r="B16" s="9">
        <v>1.1219476691156303</v>
      </c>
      <c r="C16" s="9">
        <v>0.77258428861837714</v>
      </c>
      <c r="D16" s="9">
        <v>0.96688877922325234</v>
      </c>
      <c r="E16" s="24">
        <v>2.6183323398167655</v>
      </c>
      <c r="F16" s="13">
        <v>2.3018317484527328E-2</v>
      </c>
      <c r="G16" s="13">
        <v>1.4507303357012717</v>
      </c>
      <c r="H16" s="10"/>
      <c r="I16" s="10"/>
      <c r="J16" s="10"/>
      <c r="K16" s="10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1:27">
      <c r="A17" s="11" t="s">
        <v>121</v>
      </c>
      <c r="B17" s="12">
        <v>3.2415697430580899</v>
      </c>
      <c r="C17" s="12">
        <v>1.8727773516588166</v>
      </c>
      <c r="D17" s="12">
        <v>2.6340549302536798</v>
      </c>
      <c r="E17" s="25">
        <v>0</v>
      </c>
      <c r="F17" s="12">
        <v>0.41661585401374968</v>
      </c>
      <c r="G17" s="12">
        <v>0.18743069312884494</v>
      </c>
      <c r="H17" s="10"/>
      <c r="I17" s="10"/>
      <c r="J17" s="10"/>
      <c r="K17" s="10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1:27">
      <c r="B18" s="9"/>
      <c r="C18" s="9"/>
      <c r="D18" s="9"/>
      <c r="E18" s="9"/>
      <c r="F18" s="9"/>
      <c r="G18" s="9"/>
      <c r="H18" s="10"/>
      <c r="I18" s="10"/>
      <c r="J18" s="10"/>
      <c r="K18" s="10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1:27">
      <c r="B19" s="9"/>
      <c r="C19" s="9"/>
      <c r="D19" s="9"/>
      <c r="E19" s="9"/>
      <c r="F19" s="9"/>
      <c r="G19" s="9"/>
      <c r="H19" s="10"/>
      <c r="I19" s="10"/>
      <c r="J19" s="10"/>
      <c r="K19" s="10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1:27">
      <c r="B20" s="9"/>
      <c r="C20" s="9"/>
      <c r="D20" s="9"/>
      <c r="E20" s="9"/>
      <c r="F20" s="9"/>
      <c r="G20" s="9"/>
      <c r="H20" s="10"/>
      <c r="I20" s="10"/>
      <c r="J20" s="10"/>
      <c r="K20" s="10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1:27">
      <c r="B21" s="9"/>
      <c r="C21" s="9"/>
      <c r="D21" s="9"/>
      <c r="E21" s="9"/>
      <c r="F21" s="9"/>
      <c r="G21" s="9"/>
      <c r="H21" s="10"/>
      <c r="I21" s="10"/>
      <c r="J21" s="10"/>
      <c r="K21" s="10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1:27">
      <c r="B22" s="9"/>
      <c r="C22" s="9"/>
      <c r="D22" s="9"/>
      <c r="E22" s="9"/>
      <c r="F22" s="9"/>
      <c r="G22" s="9"/>
      <c r="H22" s="10"/>
      <c r="I22" s="10"/>
      <c r="J22" s="10"/>
      <c r="K22" s="10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1:27">
      <c r="B23" s="9"/>
      <c r="C23" s="9"/>
      <c r="D23" s="9"/>
      <c r="E23" s="9"/>
      <c r="F23" s="9"/>
      <c r="G23" s="9"/>
      <c r="H23" s="10"/>
      <c r="I23" s="10"/>
      <c r="J23" s="10"/>
      <c r="K23" s="10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1:27">
      <c r="B24" s="9"/>
      <c r="C24" s="9"/>
      <c r="D24" s="9"/>
      <c r="E24" s="9"/>
      <c r="F24" s="9"/>
      <c r="G24" s="9"/>
      <c r="H24" s="10"/>
      <c r="I24" s="10"/>
      <c r="J24" s="10"/>
      <c r="K24" s="10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1:27">
      <c r="B25" s="9"/>
      <c r="C25" s="9"/>
      <c r="D25" s="9"/>
      <c r="E25" s="9"/>
      <c r="F25" s="9"/>
      <c r="G25" s="9"/>
      <c r="H25" s="10"/>
      <c r="I25" s="10"/>
      <c r="J25" s="10"/>
      <c r="K25" s="10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1:27">
      <c r="B26" s="9"/>
      <c r="C26" s="9"/>
      <c r="D26" s="9"/>
      <c r="E26" s="9"/>
      <c r="F26" s="9"/>
      <c r="G26" s="9"/>
      <c r="H26" s="10"/>
      <c r="I26" s="10"/>
      <c r="J26" s="10"/>
      <c r="K26" s="10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1:27">
      <c r="B27" s="9"/>
      <c r="C27" s="9"/>
      <c r="D27" s="9"/>
      <c r="E27" s="9"/>
      <c r="F27" s="9"/>
      <c r="G27" s="9"/>
      <c r="H27" s="10"/>
      <c r="I27" s="10"/>
      <c r="J27" s="10"/>
      <c r="K27" s="10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1:27">
      <c r="B28" s="9"/>
      <c r="C28" s="9"/>
      <c r="D28" s="9"/>
      <c r="E28" s="9"/>
      <c r="F28" s="9"/>
      <c r="G28" s="9"/>
      <c r="H28" s="10"/>
      <c r="I28" s="10"/>
      <c r="J28" s="10"/>
      <c r="K28" s="10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1:27">
      <c r="B29" s="9"/>
      <c r="C29" s="9"/>
      <c r="D29" s="9"/>
      <c r="E29" s="9"/>
      <c r="F29" s="9"/>
      <c r="G29" s="9"/>
      <c r="H29" s="10"/>
      <c r="I29" s="10"/>
      <c r="J29" s="10"/>
      <c r="K29" s="10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1:27">
      <c r="B30" s="9"/>
      <c r="C30" s="9"/>
      <c r="D30" s="9"/>
      <c r="E30" s="9"/>
      <c r="F30" s="9"/>
      <c r="G30" s="9"/>
      <c r="H30" s="10"/>
      <c r="I30" s="10"/>
      <c r="J30" s="10"/>
      <c r="K30" s="10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1:27">
      <c r="B31" s="9"/>
      <c r="C31" s="9"/>
      <c r="D31" s="9"/>
      <c r="E31" s="9"/>
      <c r="F31" s="9"/>
      <c r="G31" s="9"/>
      <c r="H31" s="10"/>
      <c r="I31" s="10"/>
      <c r="J31" s="10"/>
      <c r="K31" s="10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1:27">
      <c r="B32" s="9"/>
      <c r="C32" s="9"/>
      <c r="D32" s="9"/>
      <c r="E32" s="9"/>
      <c r="F32" s="9"/>
      <c r="G32" s="9"/>
      <c r="H32" s="10"/>
      <c r="I32" s="10"/>
      <c r="J32" s="10"/>
      <c r="K32" s="10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2:27">
      <c r="B33" s="9"/>
      <c r="C33" s="9"/>
      <c r="D33" s="9"/>
      <c r="E33" s="9"/>
      <c r="F33" s="9"/>
      <c r="G33" s="9"/>
      <c r="H33" s="10"/>
      <c r="I33" s="10"/>
      <c r="J33" s="10"/>
      <c r="K33" s="10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2:27">
      <c r="B34" s="9"/>
      <c r="C34" s="9"/>
      <c r="D34" s="9"/>
      <c r="E34" s="9"/>
      <c r="F34" s="9"/>
      <c r="G34" s="9"/>
      <c r="H34" s="10"/>
      <c r="I34" s="10"/>
      <c r="J34" s="10"/>
      <c r="K34" s="10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2:27">
      <c r="B35" s="9"/>
      <c r="C35" s="9"/>
      <c r="D35" s="9"/>
      <c r="E35" s="9"/>
      <c r="F35" s="9"/>
      <c r="G35" s="9"/>
      <c r="H35" s="10"/>
      <c r="I35" s="10"/>
      <c r="J35" s="10"/>
      <c r="K35" s="10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2:27">
      <c r="B36" s="9"/>
      <c r="C36" s="9"/>
      <c r="D36" s="9"/>
      <c r="E36" s="9"/>
      <c r="F36" s="9"/>
      <c r="G36" s="9"/>
      <c r="H36" s="10"/>
      <c r="I36" s="10"/>
      <c r="J36" s="10"/>
      <c r="K36" s="10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2:27">
      <c r="B37" s="9"/>
      <c r="C37" s="9"/>
      <c r="D37" s="9"/>
      <c r="E37" s="9"/>
      <c r="F37" s="9"/>
      <c r="G37" s="9"/>
      <c r="H37" s="10"/>
      <c r="I37" s="10"/>
      <c r="J37" s="10"/>
      <c r="K37" s="10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2:27">
      <c r="B38" s="9"/>
      <c r="C38" s="9"/>
      <c r="D38" s="9"/>
      <c r="E38" s="9"/>
      <c r="F38" s="9"/>
      <c r="G38" s="9"/>
      <c r="H38" s="10"/>
      <c r="I38" s="10"/>
      <c r="J38" s="10"/>
      <c r="K38" s="10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2:27">
      <c r="B39" s="9"/>
      <c r="C39" s="9"/>
      <c r="D39" s="9"/>
      <c r="E39" s="9"/>
      <c r="F39" s="9"/>
      <c r="G39" s="9"/>
      <c r="H39" s="10"/>
      <c r="I39" s="10"/>
      <c r="J39" s="10"/>
      <c r="K39" s="10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2:27">
      <c r="B40" s="9"/>
      <c r="C40" s="9"/>
      <c r="D40" s="9"/>
      <c r="E40" s="9"/>
      <c r="F40" s="9"/>
      <c r="G40" s="9"/>
      <c r="H40" s="10"/>
      <c r="I40" s="10"/>
      <c r="J40" s="10"/>
      <c r="K40" s="10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2:27">
      <c r="B41" s="9"/>
      <c r="C41" s="9"/>
      <c r="D41" s="9"/>
      <c r="E41" s="9"/>
      <c r="F41" s="9"/>
      <c r="G41" s="9"/>
      <c r="H41" s="10"/>
      <c r="I41" s="10"/>
      <c r="J41" s="10"/>
      <c r="K41" s="10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2:27">
      <c r="B42" s="9"/>
      <c r="C42" s="9"/>
      <c r="D42" s="9"/>
      <c r="E42" s="9"/>
      <c r="F42" s="9"/>
      <c r="G42" s="9"/>
      <c r="H42" s="10"/>
      <c r="I42" s="10"/>
      <c r="J42" s="10"/>
      <c r="K42" s="10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2:27">
      <c r="B43" s="9"/>
      <c r="C43" s="9"/>
      <c r="D43" s="9"/>
      <c r="E43" s="9"/>
      <c r="F43" s="9"/>
      <c r="G43" s="9"/>
      <c r="H43" s="10"/>
      <c r="I43" s="10"/>
      <c r="J43" s="10"/>
      <c r="K43" s="10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2:27">
      <c r="B44" s="9"/>
      <c r="C44" s="9"/>
      <c r="D44" s="9"/>
      <c r="E44" s="9"/>
      <c r="F44" s="9"/>
      <c r="G44" s="9"/>
      <c r="H44" s="10"/>
      <c r="I44" s="10"/>
      <c r="J44" s="10"/>
      <c r="K44" s="10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2:27">
      <c r="B45" s="9"/>
      <c r="C45" s="9"/>
      <c r="D45" s="9"/>
      <c r="E45" s="9"/>
      <c r="F45" s="9"/>
      <c r="G45" s="9"/>
      <c r="H45" s="10"/>
      <c r="I45" s="10"/>
      <c r="J45" s="10"/>
      <c r="K45" s="10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2:27">
      <c r="B46" s="9"/>
      <c r="C46" s="9"/>
      <c r="D46" s="9"/>
      <c r="E46" s="9"/>
      <c r="F46" s="9"/>
      <c r="G46" s="9"/>
      <c r="H46" s="10"/>
      <c r="I46" s="10"/>
      <c r="J46" s="10"/>
      <c r="K46" s="10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2:27">
      <c r="B47" s="9"/>
      <c r="C47" s="9"/>
      <c r="D47" s="9"/>
      <c r="E47" s="9"/>
      <c r="F47" s="9"/>
      <c r="G47" s="9"/>
      <c r="H47" s="10"/>
      <c r="I47" s="10"/>
      <c r="J47" s="10"/>
      <c r="K47" s="10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2:27">
      <c r="B48" s="9"/>
      <c r="C48" s="9"/>
      <c r="D48" s="9"/>
      <c r="E48" s="9"/>
      <c r="F48" s="9"/>
      <c r="G48" s="9"/>
      <c r="H48" s="10"/>
      <c r="I48" s="10"/>
      <c r="J48" s="10"/>
      <c r="K48" s="10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>
      <c r="B49" s="9"/>
      <c r="C49" s="9"/>
      <c r="D49" s="9"/>
      <c r="E49" s="9"/>
      <c r="F49" s="9"/>
      <c r="G49" s="9"/>
      <c r="H49" s="10"/>
      <c r="I49" s="10"/>
      <c r="J49" s="10"/>
      <c r="K49" s="10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2:27">
      <c r="B50" s="9"/>
      <c r="C50" s="9"/>
      <c r="D50" s="9"/>
      <c r="E50" s="9"/>
      <c r="F50" s="9"/>
      <c r="G50" s="9"/>
      <c r="H50" s="10"/>
      <c r="I50" s="10"/>
      <c r="J50" s="10"/>
      <c r="K50" s="10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2:27">
      <c r="B51" s="9"/>
      <c r="C51" s="9"/>
      <c r="D51" s="9"/>
      <c r="E51" s="9"/>
      <c r="F51" s="9"/>
      <c r="G51" s="9"/>
      <c r="H51" s="10"/>
      <c r="I51" s="10"/>
      <c r="J51" s="10"/>
      <c r="K51" s="10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2:27">
      <c r="B52" s="9"/>
      <c r="C52" s="9"/>
      <c r="D52" s="9"/>
      <c r="E52" s="9"/>
      <c r="F52" s="9"/>
      <c r="G52" s="9"/>
      <c r="H52" s="10"/>
      <c r="I52" s="10"/>
      <c r="J52" s="10"/>
      <c r="K52" s="10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2:27">
      <c r="B53" s="9"/>
      <c r="C53" s="9"/>
      <c r="D53" s="9"/>
      <c r="E53" s="9"/>
      <c r="F53" s="9"/>
      <c r="G53" s="9"/>
      <c r="H53" s="10"/>
      <c r="I53" s="10"/>
      <c r="J53" s="10"/>
      <c r="K53" s="10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2:27">
      <c r="B54" s="9"/>
      <c r="C54" s="9"/>
      <c r="D54" s="9"/>
      <c r="E54" s="9"/>
      <c r="F54" s="9"/>
      <c r="G54" s="9"/>
      <c r="H54" s="10"/>
      <c r="I54" s="10"/>
      <c r="J54" s="10"/>
      <c r="K54" s="10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2:27">
      <c r="B55" s="9"/>
      <c r="C55" s="9"/>
      <c r="D55" s="9"/>
      <c r="E55" s="9"/>
      <c r="F55" s="9"/>
      <c r="G55" s="9"/>
      <c r="H55" s="10"/>
      <c r="I55" s="10"/>
      <c r="J55" s="10"/>
      <c r="K55" s="10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2:27">
      <c r="B56" s="9"/>
      <c r="C56" s="9"/>
      <c r="D56" s="9"/>
      <c r="E56" s="9"/>
      <c r="F56" s="9"/>
      <c r="G56" s="9"/>
      <c r="H56" s="10"/>
      <c r="I56" s="10"/>
      <c r="J56" s="10"/>
      <c r="K56" s="10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2:27">
      <c r="B57" s="9"/>
      <c r="C57" s="9"/>
      <c r="D57" s="9"/>
      <c r="E57" s="9"/>
      <c r="F57" s="9"/>
      <c r="G57" s="9"/>
      <c r="H57" s="10"/>
      <c r="I57" s="10"/>
      <c r="J57" s="10"/>
      <c r="K57" s="10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2:27">
      <c r="B58" s="9"/>
      <c r="C58" s="9"/>
      <c r="D58" s="9"/>
      <c r="E58" s="9"/>
      <c r="F58" s="9"/>
      <c r="G58" s="9"/>
      <c r="H58" s="10"/>
      <c r="I58" s="10"/>
      <c r="J58" s="10"/>
      <c r="K58" s="10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>
      <c r="B59" s="9"/>
      <c r="C59" s="9"/>
      <c r="D59" s="9"/>
      <c r="E59" s="9"/>
      <c r="F59" s="9"/>
      <c r="G59" s="9"/>
      <c r="H59" s="10"/>
      <c r="I59" s="10"/>
      <c r="J59" s="10"/>
      <c r="K59" s="10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2:27">
      <c r="B60" s="9"/>
      <c r="C60" s="9"/>
      <c r="D60" s="9"/>
      <c r="E60" s="9"/>
      <c r="F60" s="9"/>
      <c r="G60" s="9"/>
      <c r="H60" s="10"/>
      <c r="I60" s="10"/>
      <c r="J60" s="10"/>
      <c r="K60" s="10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2:27">
      <c r="B61" s="9"/>
      <c r="C61" s="9"/>
      <c r="D61" s="9"/>
      <c r="E61" s="9"/>
      <c r="F61" s="9"/>
      <c r="G61" s="9"/>
      <c r="H61" s="10"/>
      <c r="I61" s="10"/>
      <c r="J61" s="10"/>
      <c r="K61" s="10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2:27">
      <c r="B62" s="9"/>
      <c r="C62" s="9"/>
      <c r="D62" s="9"/>
      <c r="E62" s="9"/>
      <c r="F62" s="9"/>
      <c r="G62" s="9"/>
      <c r="H62" s="10"/>
      <c r="I62" s="10"/>
      <c r="J62" s="10"/>
      <c r="K62" s="10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2:27">
      <c r="B63" s="9"/>
      <c r="C63" s="9"/>
      <c r="D63" s="9"/>
      <c r="E63" s="9"/>
      <c r="F63" s="9"/>
      <c r="G63" s="9"/>
      <c r="H63" s="10"/>
      <c r="I63" s="10"/>
      <c r="J63" s="10"/>
      <c r="K63" s="10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2:27">
      <c r="B64" s="9"/>
      <c r="C64" s="9"/>
      <c r="D64" s="9"/>
      <c r="E64" s="9"/>
      <c r="F64" s="9"/>
      <c r="G64" s="9"/>
      <c r="H64" s="10"/>
      <c r="I64" s="10"/>
      <c r="J64" s="10"/>
      <c r="K64" s="10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2:27">
      <c r="B65" s="9"/>
      <c r="C65" s="9"/>
      <c r="D65" s="9"/>
      <c r="E65" s="9"/>
      <c r="F65" s="9"/>
      <c r="G65" s="9"/>
      <c r="H65" s="10"/>
      <c r="I65" s="10"/>
      <c r="J65" s="10"/>
      <c r="K65" s="10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2:27">
      <c r="B66" s="9"/>
      <c r="C66" s="9"/>
      <c r="D66" s="9"/>
      <c r="E66" s="9"/>
      <c r="F66" s="9"/>
      <c r="G66" s="9"/>
      <c r="H66" s="10"/>
      <c r="I66" s="10"/>
      <c r="J66" s="10"/>
      <c r="K66" s="10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2:27">
      <c r="B67" s="9"/>
      <c r="C67" s="9"/>
      <c r="D67" s="9"/>
      <c r="E67" s="9"/>
      <c r="F67" s="9"/>
      <c r="G67" s="9"/>
      <c r="H67" s="10"/>
      <c r="I67" s="10"/>
      <c r="J67" s="10"/>
      <c r="K67" s="10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2:27">
      <c r="B68" s="9"/>
      <c r="C68" s="9"/>
      <c r="D68" s="9"/>
      <c r="E68" s="9"/>
      <c r="F68" s="9"/>
      <c r="G68" s="9"/>
      <c r="H68" s="10"/>
      <c r="I68" s="10"/>
      <c r="J68" s="10"/>
      <c r="K68" s="10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2:27">
      <c r="B69" s="9"/>
      <c r="C69" s="9"/>
      <c r="D69" s="9"/>
      <c r="E69" s="9"/>
      <c r="F69" s="9"/>
      <c r="G69" s="9"/>
      <c r="H69" s="10"/>
      <c r="I69" s="10"/>
      <c r="J69" s="10"/>
      <c r="K69" s="10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2:27">
      <c r="B70" s="9"/>
      <c r="C70" s="9"/>
      <c r="D70" s="9"/>
      <c r="E70" s="9"/>
      <c r="F70" s="9"/>
      <c r="G70" s="9"/>
      <c r="H70" s="10"/>
      <c r="I70" s="10"/>
      <c r="J70" s="10"/>
      <c r="K70" s="10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2:27">
      <c r="B71" s="9"/>
      <c r="C71" s="9"/>
      <c r="D71" s="9"/>
      <c r="E71" s="9"/>
      <c r="F71" s="9"/>
      <c r="G71" s="9"/>
      <c r="H71" s="10"/>
      <c r="I71" s="10"/>
      <c r="J71" s="10"/>
      <c r="K71" s="10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2:27">
      <c r="B72" s="9"/>
      <c r="C72" s="9"/>
      <c r="D72" s="9"/>
      <c r="E72" s="9"/>
      <c r="F72" s="9"/>
      <c r="G72" s="9"/>
      <c r="H72" s="10"/>
      <c r="I72" s="10"/>
      <c r="J72" s="10"/>
      <c r="K72" s="10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2:27">
      <c r="B73" s="9"/>
      <c r="C73" s="9"/>
      <c r="D73" s="9"/>
      <c r="E73" s="9"/>
      <c r="F73" s="9"/>
      <c r="G73" s="9"/>
      <c r="H73" s="10"/>
      <c r="I73" s="10"/>
      <c r="J73" s="10"/>
      <c r="K73" s="10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2:27">
      <c r="B74" s="9"/>
      <c r="C74" s="9"/>
      <c r="D74" s="9"/>
      <c r="E74" s="9"/>
      <c r="F74" s="9"/>
      <c r="G74" s="9"/>
      <c r="H74" s="10"/>
      <c r="I74" s="10"/>
      <c r="J74" s="10"/>
      <c r="K74" s="10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2:27">
      <c r="B75" s="9"/>
      <c r="C75" s="9"/>
      <c r="D75" s="9"/>
      <c r="E75" s="9"/>
      <c r="F75" s="9"/>
      <c r="G75" s="9"/>
      <c r="H75" s="10"/>
      <c r="I75" s="10"/>
      <c r="J75" s="10"/>
      <c r="K75" s="10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2:27">
      <c r="B76" s="9"/>
      <c r="C76" s="9"/>
      <c r="D76" s="9"/>
      <c r="E76" s="9"/>
      <c r="F76" s="9"/>
      <c r="G76" s="9"/>
      <c r="H76" s="10"/>
      <c r="I76" s="10"/>
      <c r="J76" s="10"/>
      <c r="K76" s="10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2:27">
      <c r="B77" s="9"/>
      <c r="C77" s="9"/>
      <c r="D77" s="9"/>
      <c r="E77" s="9"/>
      <c r="F77" s="9"/>
      <c r="G77" s="9"/>
      <c r="H77" s="10"/>
      <c r="I77" s="10"/>
      <c r="J77" s="10"/>
      <c r="K77" s="10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2:27">
      <c r="B78" s="9"/>
      <c r="C78" s="9"/>
      <c r="D78" s="9"/>
      <c r="E78" s="9"/>
      <c r="F78" s="9"/>
      <c r="G78" s="9"/>
      <c r="H78" s="10"/>
      <c r="I78" s="10"/>
      <c r="J78" s="10"/>
      <c r="K78" s="10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2:27">
      <c r="B79" s="9"/>
      <c r="C79" s="9"/>
      <c r="D79" s="9"/>
      <c r="E79" s="9"/>
      <c r="F79" s="9"/>
      <c r="G79" s="9"/>
      <c r="H79" s="10"/>
      <c r="I79" s="10"/>
      <c r="J79" s="10"/>
      <c r="K79" s="10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2:27">
      <c r="B80" s="9"/>
      <c r="C80" s="9"/>
      <c r="D80" s="9"/>
      <c r="E80" s="9"/>
      <c r="F80" s="9"/>
      <c r="G80" s="9"/>
      <c r="H80" s="10"/>
      <c r="I80" s="10"/>
      <c r="J80" s="10"/>
      <c r="K80" s="10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2:27">
      <c r="B81" s="9"/>
      <c r="C81" s="9"/>
      <c r="D81" s="9"/>
      <c r="E81" s="9"/>
      <c r="F81" s="9"/>
      <c r="G81" s="9"/>
      <c r="H81" s="10"/>
      <c r="I81" s="10"/>
      <c r="J81" s="10"/>
      <c r="K81" s="10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2:27">
      <c r="B82" s="9"/>
      <c r="C82" s="9"/>
      <c r="D82" s="9"/>
      <c r="E82" s="9"/>
      <c r="F82" s="9"/>
      <c r="G82" s="9"/>
      <c r="H82" s="10"/>
      <c r="I82" s="10"/>
      <c r="J82" s="10"/>
      <c r="K82" s="10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2:27">
      <c r="B83" s="9"/>
      <c r="C83" s="9"/>
      <c r="D83" s="9"/>
      <c r="E83" s="9"/>
      <c r="F83" s="9"/>
      <c r="G83" s="9"/>
      <c r="H83" s="10"/>
      <c r="I83" s="10"/>
      <c r="J83" s="10"/>
      <c r="K83" s="10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2:27">
      <c r="B84" s="9"/>
      <c r="C84" s="9"/>
      <c r="D84" s="9"/>
      <c r="E84" s="9"/>
      <c r="F84" s="9"/>
      <c r="G84" s="9"/>
      <c r="H84" s="10"/>
      <c r="I84" s="10"/>
      <c r="J84" s="10"/>
      <c r="K84" s="10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2:27">
      <c r="B85" s="9"/>
      <c r="C85" s="9"/>
      <c r="D85" s="9"/>
      <c r="E85" s="9"/>
      <c r="F85" s="9"/>
      <c r="G85" s="9"/>
      <c r="H85" s="10"/>
      <c r="I85" s="10"/>
      <c r="J85" s="10"/>
      <c r="K85" s="10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2:27">
      <c r="B86" s="9"/>
      <c r="C86" s="9"/>
      <c r="D86" s="9"/>
      <c r="E86" s="9"/>
      <c r="F86" s="9"/>
      <c r="G86" s="9"/>
      <c r="H86" s="10"/>
      <c r="I86" s="10"/>
      <c r="J86" s="10"/>
      <c r="K86" s="10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2:27">
      <c r="B87" s="9"/>
      <c r="C87" s="9"/>
      <c r="D87" s="9"/>
      <c r="E87" s="9"/>
      <c r="F87" s="9"/>
      <c r="G87" s="9"/>
      <c r="H87" s="10"/>
      <c r="I87" s="10"/>
      <c r="J87" s="10"/>
      <c r="K87" s="10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2:27">
      <c r="B88" s="9"/>
      <c r="C88" s="9"/>
      <c r="D88" s="9"/>
      <c r="E88" s="9"/>
      <c r="F88" s="9"/>
      <c r="G88" s="9"/>
      <c r="H88" s="10"/>
      <c r="I88" s="10"/>
      <c r="J88" s="10"/>
      <c r="K88" s="10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2:27">
      <c r="B89" s="9"/>
      <c r="C89" s="9"/>
      <c r="D89" s="9"/>
      <c r="E89" s="9"/>
      <c r="F89" s="9"/>
      <c r="G89" s="9"/>
      <c r="H89" s="10"/>
      <c r="I89" s="10"/>
      <c r="J89" s="10"/>
      <c r="K89" s="10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2:27">
      <c r="B90" s="9"/>
      <c r="C90" s="9"/>
      <c r="D90" s="9"/>
      <c r="E90" s="9"/>
      <c r="F90" s="9"/>
      <c r="G90" s="9"/>
      <c r="H90" s="10"/>
      <c r="I90" s="10"/>
      <c r="J90" s="10"/>
      <c r="K90" s="10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2:27">
      <c r="B91" s="9"/>
      <c r="C91" s="9"/>
      <c r="D91" s="9"/>
      <c r="E91" s="9"/>
      <c r="F91" s="9"/>
      <c r="G91" s="9"/>
      <c r="H91" s="10"/>
      <c r="I91" s="10"/>
      <c r="J91" s="10"/>
      <c r="K91" s="10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2:27">
      <c r="B92" s="9"/>
      <c r="C92" s="9"/>
      <c r="D92" s="9"/>
      <c r="E92" s="9"/>
      <c r="F92" s="9"/>
      <c r="G92" s="9"/>
      <c r="H92" s="10"/>
      <c r="I92" s="10"/>
      <c r="J92" s="10"/>
      <c r="K92" s="10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2:27">
      <c r="B93" s="9"/>
      <c r="C93" s="9"/>
      <c r="D93" s="9"/>
      <c r="E93" s="9"/>
      <c r="F93" s="9"/>
      <c r="G93" s="9"/>
      <c r="H93" s="10"/>
      <c r="I93" s="10"/>
      <c r="J93" s="10"/>
      <c r="K93" s="10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2:27">
      <c r="B94" s="9"/>
      <c r="C94" s="9"/>
      <c r="D94" s="9"/>
      <c r="E94" s="9"/>
      <c r="F94" s="9"/>
      <c r="G94" s="9"/>
      <c r="H94" s="10"/>
      <c r="I94" s="10"/>
      <c r="J94" s="10"/>
      <c r="K94" s="10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2:27">
      <c r="B95" s="9"/>
      <c r="C95" s="9"/>
      <c r="D95" s="9"/>
      <c r="E95" s="9"/>
      <c r="F95" s="9"/>
      <c r="G95" s="9"/>
      <c r="H95" s="10"/>
      <c r="I95" s="10"/>
      <c r="J95" s="10"/>
      <c r="K95" s="10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2:27">
      <c r="B96" s="9"/>
      <c r="C96" s="9"/>
      <c r="D96" s="9"/>
      <c r="E96" s="9"/>
      <c r="F96" s="9"/>
      <c r="G96" s="9"/>
      <c r="H96" s="10"/>
      <c r="I96" s="10"/>
      <c r="J96" s="10"/>
      <c r="K96" s="10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2:27">
      <c r="B97" s="9"/>
      <c r="C97" s="9"/>
      <c r="D97" s="9"/>
      <c r="E97" s="9"/>
      <c r="F97" s="9"/>
      <c r="G97" s="9"/>
      <c r="H97" s="10"/>
      <c r="I97" s="10"/>
      <c r="J97" s="10"/>
      <c r="K97" s="10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2:27">
      <c r="B98" s="9"/>
      <c r="C98" s="9"/>
      <c r="D98" s="9"/>
      <c r="E98" s="9"/>
      <c r="F98" s="9"/>
      <c r="G98" s="9"/>
      <c r="H98" s="10"/>
      <c r="I98" s="10"/>
      <c r="J98" s="10"/>
      <c r="K98" s="10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2:27">
      <c r="B99" s="9"/>
      <c r="C99" s="9"/>
      <c r="D99" s="9"/>
      <c r="E99" s="9"/>
      <c r="F99" s="9"/>
      <c r="G99" s="9"/>
      <c r="H99" s="10"/>
      <c r="I99" s="10"/>
      <c r="J99" s="10"/>
      <c r="K99" s="10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2:27">
      <c r="B100" s="9"/>
      <c r="C100" s="9"/>
      <c r="D100" s="9"/>
      <c r="E100" s="9"/>
      <c r="F100" s="9"/>
      <c r="G100" s="9"/>
      <c r="H100" s="10"/>
      <c r="I100" s="10"/>
      <c r="J100" s="10"/>
      <c r="K100" s="10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2:27">
      <c r="B101" s="9"/>
      <c r="C101" s="9"/>
      <c r="D101" s="9"/>
      <c r="E101" s="9"/>
      <c r="F101" s="9"/>
      <c r="G101" s="9"/>
      <c r="H101" s="10"/>
      <c r="I101" s="10"/>
      <c r="J101" s="10"/>
      <c r="K101" s="10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2:27">
      <c r="B102" s="9"/>
      <c r="C102" s="9"/>
      <c r="D102" s="9"/>
      <c r="E102" s="9"/>
      <c r="F102" s="9"/>
      <c r="G102" s="9"/>
      <c r="H102" s="10"/>
      <c r="I102" s="10"/>
      <c r="J102" s="10"/>
      <c r="K102" s="10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2:27">
      <c r="B103" s="9"/>
      <c r="C103" s="9"/>
      <c r="D103" s="9"/>
      <c r="E103" s="9"/>
      <c r="F103" s="9"/>
      <c r="G103" s="9"/>
      <c r="H103" s="10"/>
      <c r="I103" s="10"/>
      <c r="J103" s="10"/>
      <c r="K103" s="10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2:27">
      <c r="B104" s="9"/>
      <c r="C104" s="9"/>
      <c r="D104" s="9"/>
      <c r="E104" s="9"/>
      <c r="F104" s="9"/>
      <c r="G104" s="9"/>
      <c r="H104" s="10"/>
      <c r="I104" s="10"/>
      <c r="J104" s="10"/>
      <c r="K104" s="10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2:27">
      <c r="B105" s="9"/>
      <c r="C105" s="9"/>
      <c r="D105" s="9"/>
      <c r="E105" s="9"/>
      <c r="F105" s="9"/>
      <c r="G105" s="9"/>
      <c r="H105" s="10"/>
      <c r="I105" s="10"/>
      <c r="J105" s="10"/>
      <c r="K105" s="10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2:27">
      <c r="B106" s="9"/>
      <c r="C106" s="9"/>
      <c r="D106" s="9"/>
      <c r="E106" s="9"/>
      <c r="F106" s="9"/>
      <c r="G106" s="9"/>
      <c r="H106" s="10"/>
      <c r="I106" s="10"/>
      <c r="J106" s="10"/>
      <c r="K106" s="10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2:27">
      <c r="B107" s="9"/>
      <c r="C107" s="9"/>
      <c r="D107" s="9"/>
      <c r="E107" s="9"/>
      <c r="F107" s="9"/>
      <c r="G107" s="9"/>
      <c r="H107" s="10"/>
      <c r="I107" s="10"/>
      <c r="J107" s="10"/>
      <c r="K107" s="10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2:27">
      <c r="B108" s="9"/>
      <c r="C108" s="9"/>
      <c r="D108" s="9"/>
      <c r="E108" s="9"/>
      <c r="F108" s="9"/>
      <c r="G108" s="9"/>
      <c r="H108" s="10"/>
      <c r="I108" s="10"/>
      <c r="J108" s="10"/>
      <c r="K108" s="10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2:27">
      <c r="B109" s="9"/>
      <c r="C109" s="9"/>
      <c r="D109" s="9"/>
      <c r="E109" s="9"/>
      <c r="F109" s="9"/>
      <c r="G109" s="9"/>
      <c r="H109" s="10"/>
      <c r="I109" s="10"/>
      <c r="J109" s="10"/>
      <c r="K109" s="10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2:27">
      <c r="B110" s="9"/>
      <c r="C110" s="9"/>
      <c r="D110" s="9"/>
      <c r="E110" s="9"/>
      <c r="F110" s="9"/>
      <c r="G110" s="9"/>
      <c r="H110" s="10"/>
      <c r="I110" s="10"/>
      <c r="J110" s="10"/>
      <c r="K110" s="10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2:27">
      <c r="B111" s="9"/>
      <c r="C111" s="9"/>
      <c r="D111" s="9"/>
      <c r="E111" s="9"/>
      <c r="F111" s="9"/>
      <c r="G111" s="9"/>
      <c r="H111" s="10"/>
      <c r="I111" s="10"/>
      <c r="J111" s="10"/>
      <c r="K111" s="10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2:27">
      <c r="B112" s="9"/>
      <c r="C112" s="9"/>
      <c r="D112" s="9"/>
      <c r="E112" s="9"/>
      <c r="F112" s="9"/>
      <c r="G112" s="9"/>
      <c r="H112" s="10"/>
      <c r="I112" s="10"/>
      <c r="J112" s="10"/>
      <c r="K112" s="10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2:27">
      <c r="B113" s="9"/>
      <c r="C113" s="9"/>
      <c r="D113" s="9"/>
      <c r="E113" s="9"/>
      <c r="F113" s="9"/>
      <c r="G113" s="9"/>
      <c r="H113" s="10"/>
      <c r="I113" s="10"/>
      <c r="J113" s="10"/>
      <c r="K113" s="10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2:27">
      <c r="B114" s="9"/>
      <c r="C114" s="9"/>
      <c r="D114" s="9"/>
      <c r="E114" s="9"/>
      <c r="F114" s="9"/>
      <c r="G114" s="9"/>
      <c r="H114" s="10"/>
      <c r="I114" s="10"/>
      <c r="J114" s="10"/>
      <c r="K114" s="10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2:27">
      <c r="B115" s="9"/>
      <c r="C115" s="9"/>
      <c r="D115" s="9"/>
      <c r="E115" s="9"/>
      <c r="F115" s="9"/>
      <c r="G115" s="9"/>
      <c r="H115" s="10"/>
      <c r="I115" s="10"/>
      <c r="J115" s="10"/>
      <c r="K115" s="10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2:27">
      <c r="B116" s="9"/>
      <c r="C116" s="9"/>
      <c r="D116" s="9"/>
      <c r="E116" s="9"/>
      <c r="F116" s="9"/>
      <c r="G116" s="9"/>
      <c r="H116" s="10"/>
      <c r="I116" s="10"/>
      <c r="J116" s="10"/>
      <c r="K116" s="10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2:27">
      <c r="B117" s="9"/>
      <c r="C117" s="9"/>
      <c r="D117" s="9"/>
      <c r="E117" s="9"/>
      <c r="F117" s="9"/>
      <c r="G117" s="9"/>
      <c r="H117" s="10"/>
      <c r="I117" s="10"/>
      <c r="J117" s="10"/>
      <c r="K117" s="10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2:27">
      <c r="B118" s="9"/>
      <c r="C118" s="9"/>
      <c r="D118" s="9"/>
      <c r="E118" s="9"/>
      <c r="F118" s="9"/>
      <c r="G118" s="9"/>
      <c r="H118" s="10"/>
      <c r="I118" s="10"/>
      <c r="J118" s="10"/>
      <c r="K118" s="10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2:27">
      <c r="B119" s="9"/>
      <c r="C119" s="9"/>
      <c r="D119" s="9"/>
      <c r="E119" s="9"/>
      <c r="F119" s="9"/>
      <c r="G119" s="9"/>
      <c r="H119" s="10"/>
      <c r="I119" s="10"/>
      <c r="J119" s="10"/>
      <c r="K119" s="10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2:27">
      <c r="B120" s="9"/>
      <c r="C120" s="9"/>
      <c r="D120" s="9"/>
      <c r="E120" s="9"/>
      <c r="F120" s="9"/>
      <c r="G120" s="9"/>
      <c r="H120" s="10"/>
      <c r="I120" s="10"/>
      <c r="J120" s="10"/>
      <c r="K120" s="10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2:27">
      <c r="B121" s="9"/>
      <c r="C121" s="9"/>
      <c r="D121" s="9"/>
      <c r="E121" s="9"/>
      <c r="F121" s="9"/>
      <c r="G121" s="9"/>
      <c r="H121" s="10"/>
      <c r="I121" s="10"/>
      <c r="J121" s="10"/>
      <c r="K121" s="10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2:27">
      <c r="B122" s="9"/>
      <c r="C122" s="9"/>
      <c r="D122" s="9"/>
      <c r="E122" s="9"/>
      <c r="F122" s="9"/>
      <c r="G122" s="9"/>
      <c r="H122" s="10"/>
      <c r="I122" s="10"/>
      <c r="J122" s="10"/>
      <c r="K122" s="10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2:27">
      <c r="B123" s="9"/>
      <c r="C123" s="9"/>
      <c r="D123" s="9"/>
      <c r="E123" s="9"/>
      <c r="F123" s="9"/>
      <c r="G123" s="9"/>
      <c r="H123" s="10"/>
      <c r="I123" s="10"/>
      <c r="J123" s="10"/>
      <c r="K123" s="10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2:27">
      <c r="B124" s="9"/>
      <c r="C124" s="9"/>
      <c r="D124" s="9"/>
      <c r="E124" s="9"/>
      <c r="F124" s="9"/>
      <c r="G124" s="9"/>
      <c r="H124" s="10"/>
      <c r="I124" s="10"/>
      <c r="J124" s="10"/>
      <c r="K124" s="10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2:27">
      <c r="B125" s="9"/>
      <c r="C125" s="9"/>
      <c r="D125" s="9"/>
      <c r="E125" s="9"/>
      <c r="F125" s="9"/>
      <c r="G125" s="9"/>
      <c r="H125" s="10"/>
      <c r="I125" s="10"/>
      <c r="J125" s="10"/>
      <c r="K125" s="10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2:27">
      <c r="B126" s="9"/>
      <c r="C126" s="9"/>
      <c r="D126" s="9"/>
      <c r="E126" s="9"/>
      <c r="F126" s="9"/>
      <c r="G126" s="9"/>
      <c r="H126" s="10"/>
      <c r="I126" s="10"/>
      <c r="J126" s="10"/>
      <c r="K126" s="10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2:27">
      <c r="B127" s="9"/>
      <c r="C127" s="9"/>
      <c r="D127" s="9"/>
      <c r="E127" s="9"/>
      <c r="F127" s="9"/>
      <c r="G127" s="9"/>
      <c r="H127" s="10"/>
      <c r="I127" s="10"/>
      <c r="J127" s="10"/>
      <c r="K127" s="10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2:27">
      <c r="B128" s="9"/>
      <c r="C128" s="9"/>
      <c r="D128" s="9"/>
      <c r="E128" s="9"/>
      <c r="F128" s="9"/>
      <c r="G128" s="9"/>
      <c r="H128" s="10"/>
      <c r="I128" s="10"/>
      <c r="J128" s="10"/>
      <c r="K128" s="10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2:27">
      <c r="B129" s="9"/>
      <c r="C129" s="9"/>
      <c r="D129" s="9"/>
      <c r="E129" s="9"/>
      <c r="F129" s="9"/>
      <c r="G129" s="9"/>
      <c r="H129" s="10"/>
      <c r="I129" s="10"/>
      <c r="J129" s="10"/>
      <c r="K129" s="10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2:27">
      <c r="B130" s="9"/>
      <c r="C130" s="9"/>
      <c r="D130" s="9"/>
      <c r="E130" s="9"/>
      <c r="F130" s="9"/>
      <c r="G130" s="9"/>
      <c r="H130" s="10"/>
      <c r="I130" s="10"/>
      <c r="J130" s="10"/>
      <c r="K130" s="10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2:27">
      <c r="B131" s="9"/>
      <c r="C131" s="9"/>
      <c r="D131" s="9"/>
      <c r="E131" s="9"/>
      <c r="F131" s="9"/>
      <c r="G131" s="9"/>
      <c r="H131" s="10"/>
      <c r="I131" s="10"/>
      <c r="J131" s="10"/>
      <c r="K131" s="10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2:27">
      <c r="B132" s="9"/>
      <c r="C132" s="9"/>
      <c r="D132" s="9"/>
      <c r="E132" s="9"/>
      <c r="F132" s="9"/>
      <c r="G132" s="9"/>
      <c r="H132" s="10"/>
      <c r="I132" s="10"/>
      <c r="J132" s="10"/>
      <c r="K132" s="10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2:27">
      <c r="B133" s="9"/>
      <c r="C133" s="9"/>
      <c r="D133" s="9"/>
      <c r="E133" s="9"/>
      <c r="F133" s="9"/>
      <c r="G133" s="9"/>
      <c r="H133" s="10"/>
      <c r="I133" s="10"/>
      <c r="J133" s="10"/>
      <c r="K133" s="10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2:27">
      <c r="B134" s="9"/>
      <c r="C134" s="9"/>
      <c r="D134" s="9"/>
      <c r="E134" s="9"/>
      <c r="F134" s="9"/>
      <c r="G134" s="9"/>
      <c r="H134" s="10"/>
      <c r="I134" s="10"/>
      <c r="J134" s="10"/>
      <c r="K134" s="10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2:27">
      <c r="B135" s="9"/>
      <c r="C135" s="9"/>
      <c r="D135" s="9"/>
      <c r="E135" s="9"/>
      <c r="F135" s="9"/>
      <c r="G135" s="9"/>
      <c r="H135" s="10"/>
      <c r="I135" s="10"/>
      <c r="J135" s="10"/>
      <c r="K135" s="10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2:27">
      <c r="B136" s="9"/>
      <c r="C136" s="9"/>
      <c r="D136" s="9"/>
      <c r="E136" s="9"/>
      <c r="F136" s="9"/>
      <c r="G136" s="9"/>
      <c r="H136" s="10"/>
      <c r="I136" s="10"/>
      <c r="J136" s="10"/>
      <c r="K136" s="10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2:27">
      <c r="B137" s="9"/>
      <c r="C137" s="9"/>
      <c r="D137" s="9"/>
      <c r="E137" s="9"/>
      <c r="F137" s="9"/>
      <c r="G137" s="9"/>
      <c r="H137" s="10"/>
      <c r="I137" s="10"/>
      <c r="J137" s="10"/>
      <c r="K137" s="10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2:27">
      <c r="B138" s="9"/>
      <c r="C138" s="9"/>
      <c r="D138" s="9"/>
      <c r="E138" s="9"/>
      <c r="F138" s="9"/>
      <c r="G138" s="9"/>
      <c r="H138" s="10"/>
      <c r="I138" s="10"/>
      <c r="J138" s="10"/>
      <c r="K138" s="10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2:27">
      <c r="B139" s="9"/>
      <c r="C139" s="9"/>
      <c r="D139" s="9"/>
      <c r="E139" s="9"/>
      <c r="F139" s="9"/>
      <c r="G139" s="9"/>
      <c r="H139" s="10"/>
      <c r="I139" s="10"/>
      <c r="J139" s="10"/>
      <c r="K139" s="10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2:27">
      <c r="B140" s="9"/>
      <c r="C140" s="9"/>
      <c r="D140" s="9"/>
      <c r="E140" s="9"/>
      <c r="F140" s="9"/>
      <c r="G140" s="9"/>
      <c r="H140" s="10"/>
      <c r="I140" s="10"/>
      <c r="J140" s="10"/>
      <c r="K140" s="10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2:27">
      <c r="B141" s="9"/>
      <c r="C141" s="9"/>
      <c r="D141" s="9"/>
      <c r="E141" s="9"/>
      <c r="F141" s="9"/>
      <c r="G141" s="9"/>
      <c r="H141" s="10"/>
      <c r="I141" s="10"/>
      <c r="J141" s="10"/>
      <c r="K141" s="10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27">
      <c r="B142" s="9"/>
      <c r="C142" s="9"/>
      <c r="D142" s="9"/>
      <c r="E142" s="9"/>
      <c r="F142" s="9"/>
      <c r="G142" s="9"/>
      <c r="H142" s="10"/>
      <c r="I142" s="10"/>
      <c r="J142" s="10"/>
      <c r="K142" s="10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27">
      <c r="B143" s="9"/>
      <c r="C143" s="9"/>
      <c r="D143" s="9"/>
      <c r="E143" s="9"/>
      <c r="F143" s="9"/>
      <c r="G143" s="9"/>
      <c r="H143" s="10"/>
      <c r="I143" s="10"/>
      <c r="J143" s="10"/>
      <c r="K143" s="10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27">
      <c r="B144" s="9"/>
      <c r="C144" s="9"/>
      <c r="D144" s="9"/>
      <c r="E144" s="9"/>
      <c r="F144" s="9"/>
      <c r="G144" s="9"/>
      <c r="H144" s="10"/>
      <c r="I144" s="10"/>
      <c r="J144" s="10"/>
      <c r="K144" s="10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>
      <c r="B145" s="9"/>
      <c r="C145" s="9"/>
      <c r="D145" s="9"/>
      <c r="E145" s="9"/>
      <c r="F145" s="9"/>
      <c r="G145" s="9"/>
      <c r="H145" s="10"/>
      <c r="I145" s="10"/>
      <c r="J145" s="10"/>
      <c r="K145" s="10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>
      <c r="B146" s="9"/>
      <c r="C146" s="9"/>
      <c r="D146" s="9"/>
      <c r="E146" s="9"/>
      <c r="F146" s="9"/>
      <c r="G146" s="9"/>
      <c r="H146" s="10"/>
      <c r="I146" s="10"/>
      <c r="J146" s="10"/>
      <c r="K146" s="10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>
      <c r="B147" s="9"/>
      <c r="C147" s="9"/>
      <c r="D147" s="9"/>
      <c r="E147" s="9"/>
      <c r="F147" s="9"/>
      <c r="G147" s="9"/>
      <c r="H147" s="10"/>
      <c r="I147" s="10"/>
      <c r="J147" s="10"/>
      <c r="K147" s="10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>
      <c r="B148" s="9"/>
      <c r="C148" s="9"/>
      <c r="D148" s="9"/>
      <c r="E148" s="9"/>
      <c r="F148" s="9"/>
      <c r="G148" s="9"/>
      <c r="H148" s="10"/>
      <c r="I148" s="10"/>
      <c r="J148" s="10"/>
      <c r="K148" s="10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>
      <c r="B149" s="9"/>
      <c r="C149" s="9"/>
      <c r="D149" s="9"/>
      <c r="E149" s="9"/>
      <c r="F149" s="9"/>
      <c r="G149" s="9"/>
      <c r="H149" s="10"/>
      <c r="I149" s="10"/>
      <c r="J149" s="10"/>
      <c r="K149" s="10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>
      <c r="B150" s="9"/>
      <c r="C150" s="9"/>
      <c r="D150" s="9"/>
      <c r="E150" s="9"/>
      <c r="F150" s="9"/>
      <c r="G150" s="9"/>
      <c r="H150" s="10"/>
      <c r="I150" s="10"/>
      <c r="J150" s="10"/>
      <c r="K150" s="10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>
      <c r="B151" s="9"/>
      <c r="C151" s="9"/>
      <c r="D151" s="9"/>
      <c r="E151" s="9"/>
      <c r="F151" s="9"/>
      <c r="G151" s="9"/>
      <c r="H151" s="10"/>
      <c r="I151" s="10"/>
      <c r="J151" s="10"/>
      <c r="K151" s="10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>
      <c r="B152" s="9"/>
      <c r="C152" s="9"/>
      <c r="D152" s="9"/>
      <c r="E152" s="9"/>
      <c r="F152" s="9"/>
      <c r="G152" s="9"/>
      <c r="H152" s="10"/>
      <c r="I152" s="10"/>
      <c r="J152" s="10"/>
      <c r="K152" s="10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>
      <c r="B153" s="9"/>
      <c r="C153" s="9"/>
      <c r="D153" s="9"/>
      <c r="E153" s="9"/>
      <c r="F153" s="9"/>
      <c r="G153" s="9"/>
      <c r="H153" s="10"/>
      <c r="I153" s="10"/>
      <c r="J153" s="10"/>
      <c r="K153" s="10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>
      <c r="B154" s="9"/>
      <c r="C154" s="9"/>
      <c r="D154" s="9"/>
      <c r="E154" s="9"/>
      <c r="F154" s="9"/>
      <c r="G154" s="9"/>
      <c r="H154" s="10"/>
      <c r="I154" s="10"/>
      <c r="J154" s="10"/>
      <c r="K154" s="10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>
      <c r="B155" s="9"/>
      <c r="C155" s="9"/>
      <c r="D155" s="9"/>
      <c r="E155" s="9"/>
      <c r="F155" s="9"/>
      <c r="G155" s="9"/>
      <c r="H155" s="10"/>
      <c r="I155" s="10"/>
      <c r="J155" s="10"/>
      <c r="K155" s="10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>
      <c r="B156" s="9"/>
      <c r="C156" s="9"/>
      <c r="D156" s="9"/>
      <c r="E156" s="9"/>
      <c r="F156" s="9"/>
      <c r="G156" s="9"/>
      <c r="H156" s="10"/>
      <c r="I156" s="10"/>
      <c r="J156" s="10"/>
      <c r="K156" s="10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>
      <c r="B157" s="9"/>
      <c r="C157" s="9"/>
      <c r="D157" s="9"/>
      <c r="E157" s="9"/>
      <c r="F157" s="9"/>
      <c r="G157" s="9"/>
      <c r="H157" s="10"/>
      <c r="I157" s="10"/>
      <c r="J157" s="10"/>
      <c r="K157" s="10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>
      <c r="B158" s="9"/>
      <c r="C158" s="9"/>
      <c r="D158" s="9"/>
      <c r="E158" s="9"/>
      <c r="F158" s="9"/>
      <c r="G158" s="9"/>
      <c r="H158" s="10"/>
      <c r="I158" s="10"/>
      <c r="J158" s="10"/>
      <c r="K158" s="10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>
      <c r="B159" s="9"/>
      <c r="C159" s="9"/>
      <c r="D159" s="9"/>
      <c r="E159" s="9"/>
      <c r="F159" s="9"/>
      <c r="G159" s="9"/>
      <c r="H159" s="10"/>
      <c r="I159" s="10"/>
      <c r="J159" s="10"/>
      <c r="K159" s="10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>
      <c r="B160" s="9"/>
      <c r="C160" s="9"/>
      <c r="D160" s="9"/>
      <c r="E160" s="9"/>
      <c r="F160" s="9"/>
      <c r="G160" s="9"/>
      <c r="H160" s="10"/>
      <c r="I160" s="10"/>
      <c r="J160" s="10"/>
      <c r="K160" s="10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>
      <c r="B161" s="9"/>
      <c r="C161" s="9"/>
      <c r="D161" s="9"/>
      <c r="E161" s="9"/>
      <c r="F161" s="9"/>
      <c r="G161" s="9"/>
      <c r="H161" s="10"/>
      <c r="I161" s="10"/>
      <c r="J161" s="10"/>
      <c r="K161" s="10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>
      <c r="B162" s="9"/>
      <c r="C162" s="9"/>
      <c r="D162" s="9"/>
      <c r="E162" s="9"/>
      <c r="F162" s="9"/>
      <c r="G162" s="9"/>
      <c r="H162" s="10"/>
      <c r="I162" s="10"/>
      <c r="J162" s="10"/>
      <c r="K162" s="10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>
      <c r="B163" s="9"/>
      <c r="C163" s="9"/>
      <c r="D163" s="9"/>
      <c r="E163" s="9"/>
      <c r="F163" s="9"/>
      <c r="G163" s="9"/>
      <c r="H163" s="10"/>
      <c r="I163" s="10"/>
      <c r="J163" s="10"/>
      <c r="K163" s="10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2:27">
      <c r="B164" s="9"/>
      <c r="C164" s="9"/>
      <c r="D164" s="9"/>
      <c r="E164" s="9"/>
      <c r="F164" s="9"/>
      <c r="G164" s="9"/>
      <c r="H164" s="10"/>
      <c r="I164" s="10"/>
      <c r="J164" s="10"/>
      <c r="K164" s="10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2:27">
      <c r="B165" s="9"/>
      <c r="C165" s="9"/>
      <c r="D165" s="9"/>
      <c r="E165" s="9"/>
      <c r="F165" s="9"/>
      <c r="G165" s="9"/>
      <c r="H165" s="10"/>
      <c r="I165" s="10"/>
      <c r="J165" s="10"/>
      <c r="K165" s="10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2:27">
      <c r="B166" s="9"/>
      <c r="C166" s="9"/>
      <c r="D166" s="9"/>
      <c r="E166" s="9"/>
      <c r="F166" s="9"/>
      <c r="G166" s="9"/>
      <c r="H166" s="10"/>
      <c r="I166" s="10"/>
      <c r="J166" s="10"/>
      <c r="K166" s="10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2:27">
      <c r="B167" s="9"/>
      <c r="C167" s="9"/>
      <c r="D167" s="9"/>
      <c r="E167" s="9"/>
      <c r="F167" s="9"/>
      <c r="G167" s="9"/>
      <c r="H167" s="10"/>
      <c r="I167" s="10"/>
      <c r="J167" s="10"/>
      <c r="K167" s="10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2:27">
      <c r="B168" s="9"/>
      <c r="C168" s="9"/>
      <c r="D168" s="9"/>
      <c r="E168" s="9"/>
      <c r="F168" s="9"/>
      <c r="G168" s="9"/>
      <c r="H168" s="10"/>
      <c r="I168" s="10"/>
      <c r="J168" s="10"/>
      <c r="K168" s="10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2:27">
      <c r="B169" s="9"/>
      <c r="C169" s="9"/>
      <c r="D169" s="9"/>
      <c r="E169" s="9"/>
      <c r="F169" s="9"/>
      <c r="G169" s="9"/>
      <c r="H169" s="10"/>
      <c r="I169" s="10"/>
      <c r="J169" s="10"/>
      <c r="K169" s="10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2:27">
      <c r="B170" s="9"/>
      <c r="C170" s="9"/>
      <c r="D170" s="9"/>
      <c r="E170" s="9"/>
      <c r="F170" s="9"/>
      <c r="G170" s="9"/>
      <c r="H170" s="10"/>
      <c r="I170" s="10"/>
      <c r="J170" s="10"/>
      <c r="K170" s="10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2:27">
      <c r="B171" s="9"/>
      <c r="C171" s="9"/>
      <c r="D171" s="9"/>
      <c r="E171" s="9"/>
      <c r="F171" s="9"/>
      <c r="G171" s="9"/>
      <c r="H171" s="10"/>
      <c r="I171" s="10"/>
      <c r="J171" s="10"/>
      <c r="K171" s="10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2:27">
      <c r="B172" s="9"/>
      <c r="C172" s="9"/>
      <c r="D172" s="9"/>
      <c r="E172" s="9"/>
      <c r="F172" s="9"/>
      <c r="G172" s="9"/>
      <c r="H172" s="10"/>
      <c r="I172" s="10"/>
      <c r="J172" s="10"/>
      <c r="K172" s="10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2:27">
      <c r="B173" s="9"/>
      <c r="C173" s="9"/>
      <c r="D173" s="9"/>
      <c r="E173" s="9"/>
      <c r="F173" s="9"/>
      <c r="G173" s="9"/>
      <c r="H173" s="10"/>
      <c r="I173" s="10"/>
      <c r="J173" s="10"/>
      <c r="K173" s="10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2:27">
      <c r="B174" s="9"/>
      <c r="C174" s="9"/>
      <c r="D174" s="9"/>
      <c r="E174" s="9"/>
      <c r="F174" s="9"/>
      <c r="G174" s="9"/>
      <c r="H174" s="10"/>
      <c r="I174" s="10"/>
      <c r="J174" s="10"/>
      <c r="K174" s="10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2:27">
      <c r="B175" s="9"/>
      <c r="C175" s="9"/>
      <c r="D175" s="9"/>
      <c r="E175" s="9"/>
      <c r="F175" s="9"/>
      <c r="G175" s="9"/>
      <c r="H175" s="10"/>
      <c r="I175" s="10"/>
      <c r="J175" s="10"/>
      <c r="K175" s="10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2:27">
      <c r="B176" s="9"/>
      <c r="C176" s="9"/>
      <c r="D176" s="9"/>
      <c r="E176" s="9"/>
      <c r="F176" s="9"/>
      <c r="G176" s="9"/>
      <c r="H176" s="10"/>
      <c r="I176" s="10"/>
      <c r="J176" s="10"/>
      <c r="K176" s="10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2:27">
      <c r="B177" s="9"/>
      <c r="C177" s="9"/>
      <c r="D177" s="9"/>
      <c r="E177" s="9"/>
      <c r="F177" s="9"/>
      <c r="G177" s="9"/>
      <c r="H177" s="10"/>
      <c r="I177" s="10"/>
      <c r="J177" s="10"/>
      <c r="K177" s="10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2:27">
      <c r="B178" s="9"/>
      <c r="C178" s="9"/>
      <c r="D178" s="9"/>
      <c r="E178" s="9"/>
      <c r="F178" s="9"/>
      <c r="G178" s="9"/>
      <c r="H178" s="10"/>
      <c r="I178" s="10"/>
      <c r="J178" s="10"/>
      <c r="K178" s="10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2:27">
      <c r="B179" s="9"/>
      <c r="C179" s="9"/>
      <c r="D179" s="9"/>
      <c r="E179" s="9"/>
      <c r="F179" s="9"/>
      <c r="G179" s="9"/>
      <c r="H179" s="10"/>
      <c r="I179" s="10"/>
      <c r="J179" s="10"/>
      <c r="K179" s="10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2:27">
      <c r="B180" s="9"/>
      <c r="C180" s="9"/>
      <c r="D180" s="9"/>
      <c r="E180" s="9"/>
      <c r="F180" s="9"/>
      <c r="G180" s="9"/>
      <c r="H180" s="10"/>
      <c r="I180" s="10"/>
      <c r="J180" s="10"/>
      <c r="K180" s="10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2:27">
      <c r="B181" s="9"/>
      <c r="C181" s="9"/>
      <c r="D181" s="9"/>
      <c r="E181" s="9"/>
      <c r="F181" s="9"/>
      <c r="G181" s="9"/>
      <c r="H181" s="10"/>
      <c r="I181" s="10"/>
      <c r="J181" s="10"/>
      <c r="K181" s="10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2:27">
      <c r="B182" s="9"/>
      <c r="C182" s="9"/>
      <c r="D182" s="9"/>
      <c r="E182" s="9"/>
      <c r="F182" s="9"/>
      <c r="G182" s="9"/>
      <c r="H182" s="10"/>
      <c r="I182" s="10"/>
      <c r="J182" s="10"/>
      <c r="K182" s="10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2:27">
      <c r="B183" s="9"/>
      <c r="C183" s="9"/>
      <c r="D183" s="9"/>
      <c r="E183" s="9"/>
      <c r="F183" s="9"/>
      <c r="G183" s="9"/>
      <c r="H183" s="10"/>
      <c r="I183" s="10"/>
      <c r="J183" s="10"/>
      <c r="K183" s="10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2:27">
      <c r="B184" s="9"/>
      <c r="C184" s="9"/>
      <c r="D184" s="9"/>
      <c r="E184" s="9"/>
      <c r="F184" s="9"/>
      <c r="G184" s="9"/>
      <c r="H184" s="10"/>
      <c r="I184" s="10"/>
      <c r="J184" s="10"/>
      <c r="K184" s="10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2:27">
      <c r="B185" s="9"/>
      <c r="C185" s="9"/>
      <c r="D185" s="9"/>
      <c r="E185" s="9"/>
      <c r="F185" s="9"/>
      <c r="G185" s="9"/>
      <c r="H185" s="10"/>
      <c r="I185" s="10"/>
      <c r="J185" s="10"/>
      <c r="K185" s="10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2:27">
      <c r="B186" s="9"/>
      <c r="C186" s="9"/>
      <c r="D186" s="9"/>
      <c r="E186" s="9"/>
      <c r="F186" s="9"/>
      <c r="G186" s="9"/>
      <c r="H186" s="10"/>
      <c r="I186" s="10"/>
      <c r="J186" s="10"/>
      <c r="K186" s="10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2:27">
      <c r="B187" s="9"/>
      <c r="C187" s="9"/>
      <c r="D187" s="9"/>
      <c r="E187" s="9"/>
      <c r="F187" s="9"/>
      <c r="G187" s="9"/>
      <c r="H187" s="10"/>
      <c r="I187" s="10"/>
      <c r="J187" s="10"/>
      <c r="K187" s="10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2:27">
      <c r="B188" s="9"/>
      <c r="C188" s="9"/>
      <c r="D188" s="9"/>
      <c r="E188" s="9"/>
      <c r="F188" s="9"/>
      <c r="G188" s="9"/>
      <c r="H188" s="10"/>
      <c r="I188" s="10"/>
      <c r="J188" s="10"/>
      <c r="K188" s="10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2:27">
      <c r="B189" s="9"/>
      <c r="C189" s="9"/>
      <c r="D189" s="9"/>
      <c r="E189" s="9"/>
      <c r="F189" s="9"/>
      <c r="G189" s="9"/>
      <c r="H189" s="10"/>
      <c r="I189" s="10"/>
      <c r="J189" s="10"/>
      <c r="K189" s="10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2:27">
      <c r="B190" s="9"/>
      <c r="C190" s="9"/>
      <c r="D190" s="9"/>
      <c r="E190" s="9"/>
      <c r="F190" s="9"/>
      <c r="G190" s="9"/>
      <c r="H190" s="10"/>
      <c r="I190" s="10"/>
      <c r="J190" s="10"/>
      <c r="K190" s="10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2:27">
      <c r="B191" s="9"/>
      <c r="C191" s="9"/>
      <c r="D191" s="9"/>
      <c r="E191" s="9"/>
      <c r="F191" s="9"/>
      <c r="G191" s="9"/>
      <c r="H191" s="10"/>
      <c r="I191" s="10"/>
      <c r="J191" s="10"/>
      <c r="K191" s="10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2:27">
      <c r="B192" s="9"/>
      <c r="C192" s="9"/>
      <c r="D192" s="9"/>
      <c r="E192" s="9"/>
      <c r="F192" s="9"/>
      <c r="G192" s="9"/>
      <c r="H192" s="10"/>
      <c r="I192" s="10"/>
      <c r="J192" s="10"/>
      <c r="K192" s="10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2:27">
      <c r="B193" s="9"/>
      <c r="C193" s="9"/>
      <c r="D193" s="9"/>
      <c r="E193" s="9"/>
      <c r="F193" s="9"/>
      <c r="G193" s="9"/>
      <c r="H193" s="10"/>
      <c r="I193" s="10"/>
      <c r="J193" s="10"/>
      <c r="K193" s="10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2:27">
      <c r="B194" s="9"/>
      <c r="C194" s="9"/>
      <c r="D194" s="9"/>
      <c r="E194" s="9"/>
      <c r="F194" s="9"/>
      <c r="G194" s="9"/>
      <c r="H194" s="10"/>
      <c r="I194" s="10"/>
      <c r="J194" s="10"/>
      <c r="K194" s="10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2:27">
      <c r="B195" s="9"/>
      <c r="C195" s="9"/>
      <c r="D195" s="9"/>
      <c r="E195" s="9"/>
      <c r="F195" s="9"/>
      <c r="G195" s="9"/>
      <c r="H195" s="10"/>
      <c r="I195" s="10"/>
      <c r="J195" s="10"/>
      <c r="K195" s="10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2:27">
      <c r="B196" s="9"/>
      <c r="C196" s="9"/>
      <c r="D196" s="9"/>
      <c r="E196" s="9"/>
      <c r="F196" s="9"/>
      <c r="G196" s="9"/>
      <c r="H196" s="10"/>
      <c r="I196" s="10"/>
      <c r="J196" s="10"/>
      <c r="K196" s="10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2:27">
      <c r="B197" s="9"/>
      <c r="C197" s="9"/>
      <c r="D197" s="9"/>
      <c r="E197" s="9"/>
      <c r="F197" s="9"/>
      <c r="G197" s="9"/>
      <c r="H197" s="10"/>
      <c r="I197" s="10"/>
      <c r="J197" s="10"/>
      <c r="K197" s="10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2:27">
      <c r="B198" s="9"/>
      <c r="C198" s="9"/>
      <c r="D198" s="9"/>
      <c r="E198" s="9"/>
      <c r="F198" s="9"/>
      <c r="G198" s="9"/>
      <c r="H198" s="10"/>
      <c r="I198" s="10"/>
      <c r="J198" s="10"/>
      <c r="K198" s="10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2:27">
      <c r="B199" s="9"/>
      <c r="C199" s="9"/>
      <c r="D199" s="9"/>
      <c r="E199" s="9"/>
      <c r="F199" s="9"/>
      <c r="G199" s="9"/>
      <c r="H199" s="10"/>
      <c r="I199" s="10"/>
      <c r="J199" s="10"/>
      <c r="K199" s="10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2:27">
      <c r="B200" s="9"/>
      <c r="C200" s="9"/>
      <c r="D200" s="9"/>
      <c r="E200" s="9"/>
      <c r="F200" s="9"/>
      <c r="G200" s="9"/>
      <c r="H200" s="10"/>
      <c r="I200" s="10"/>
      <c r="J200" s="10"/>
      <c r="K200" s="10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2:27">
      <c r="B201" s="9"/>
      <c r="C201" s="9"/>
      <c r="D201" s="9"/>
      <c r="E201" s="9"/>
      <c r="F201" s="9"/>
      <c r="G201" s="9"/>
      <c r="H201" s="10"/>
      <c r="I201" s="10"/>
      <c r="J201" s="10"/>
      <c r="K201" s="10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2:27">
      <c r="B202" s="9"/>
      <c r="C202" s="9"/>
      <c r="D202" s="9"/>
      <c r="E202" s="9"/>
      <c r="F202" s="9"/>
      <c r="G202" s="9"/>
      <c r="H202" s="10"/>
      <c r="I202" s="10"/>
      <c r="J202" s="10"/>
      <c r="K202" s="10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2:27">
      <c r="B203" s="9"/>
      <c r="C203" s="9"/>
      <c r="D203" s="9"/>
      <c r="E203" s="9"/>
      <c r="F203" s="9"/>
      <c r="G203" s="9"/>
      <c r="H203" s="10"/>
      <c r="I203" s="10"/>
      <c r="J203" s="10"/>
      <c r="K203" s="10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2:27">
      <c r="B204" s="9"/>
      <c r="C204" s="9"/>
      <c r="D204" s="9"/>
      <c r="E204" s="9"/>
      <c r="F204" s="9"/>
      <c r="G204" s="9"/>
      <c r="H204" s="10"/>
      <c r="I204" s="10"/>
      <c r="J204" s="10"/>
      <c r="K204" s="10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2:27">
      <c r="B205" s="9"/>
      <c r="C205" s="9"/>
      <c r="D205" s="9"/>
      <c r="E205" s="9"/>
      <c r="F205" s="9"/>
      <c r="G205" s="9"/>
      <c r="H205" s="10"/>
      <c r="I205" s="10"/>
      <c r="J205" s="10"/>
      <c r="K205" s="10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2:27">
      <c r="B206" s="9"/>
      <c r="C206" s="9"/>
      <c r="D206" s="9"/>
      <c r="E206" s="9"/>
      <c r="F206" s="9"/>
      <c r="G206" s="9"/>
      <c r="H206" s="10"/>
      <c r="I206" s="10"/>
      <c r="J206" s="10"/>
      <c r="K206" s="10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2:27">
      <c r="B207" s="9"/>
      <c r="C207" s="9"/>
      <c r="D207" s="9"/>
      <c r="E207" s="9"/>
      <c r="F207" s="9"/>
      <c r="G207" s="9"/>
      <c r="H207" s="10"/>
      <c r="I207" s="10"/>
      <c r="J207" s="10"/>
      <c r="K207" s="10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2:27">
      <c r="B208" s="9"/>
      <c r="C208" s="9"/>
      <c r="D208" s="9"/>
      <c r="E208" s="9"/>
      <c r="F208" s="9"/>
      <c r="G208" s="9"/>
      <c r="H208" s="10"/>
      <c r="I208" s="10"/>
      <c r="J208" s="10"/>
      <c r="K208" s="10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2:27">
      <c r="B209" s="9"/>
      <c r="C209" s="9"/>
      <c r="D209" s="9"/>
      <c r="E209" s="9"/>
      <c r="F209" s="9"/>
      <c r="G209" s="9"/>
      <c r="H209" s="10"/>
      <c r="I209" s="10"/>
      <c r="J209" s="10"/>
      <c r="K209" s="10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2:27">
      <c r="B210" s="9"/>
      <c r="C210" s="9"/>
      <c r="D210" s="9"/>
      <c r="E210" s="9"/>
      <c r="F210" s="9"/>
      <c r="G210" s="9"/>
      <c r="H210" s="10"/>
      <c r="I210" s="10"/>
      <c r="J210" s="10"/>
      <c r="K210" s="10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2:27">
      <c r="B211" s="9"/>
      <c r="C211" s="9"/>
      <c r="D211" s="9"/>
      <c r="E211" s="9"/>
      <c r="F211" s="9"/>
      <c r="G211" s="9"/>
      <c r="H211" s="10"/>
      <c r="I211" s="10"/>
      <c r="J211" s="10"/>
      <c r="K211" s="10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2:27">
      <c r="B212" s="9"/>
      <c r="C212" s="9"/>
      <c r="D212" s="9"/>
      <c r="E212" s="9"/>
      <c r="F212" s="9"/>
      <c r="G212" s="9"/>
      <c r="H212" s="10"/>
      <c r="I212" s="10"/>
      <c r="J212" s="10"/>
      <c r="K212" s="10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2:27">
      <c r="B213" s="9"/>
      <c r="C213" s="9"/>
      <c r="D213" s="9"/>
      <c r="E213" s="9"/>
      <c r="F213" s="9"/>
      <c r="G213" s="9"/>
      <c r="H213" s="10"/>
      <c r="I213" s="10"/>
      <c r="J213" s="10"/>
      <c r="K213" s="10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2:27">
      <c r="B214" s="9"/>
      <c r="C214" s="9"/>
      <c r="D214" s="9"/>
      <c r="E214" s="9"/>
      <c r="F214" s="9"/>
      <c r="G214" s="9"/>
      <c r="H214" s="10"/>
      <c r="I214" s="10"/>
      <c r="J214" s="10"/>
      <c r="K214" s="10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2:27">
      <c r="B215" s="9"/>
      <c r="C215" s="9"/>
      <c r="D215" s="9"/>
      <c r="E215" s="9"/>
      <c r="F215" s="9"/>
      <c r="G215" s="9"/>
      <c r="H215" s="10"/>
      <c r="I215" s="10"/>
      <c r="J215" s="10"/>
      <c r="K215" s="10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2:27">
      <c r="B216" s="9"/>
      <c r="C216" s="9"/>
      <c r="D216" s="9"/>
      <c r="E216" s="9"/>
      <c r="F216" s="9"/>
      <c r="G216" s="9"/>
      <c r="H216" s="10"/>
      <c r="I216" s="10"/>
      <c r="J216" s="10"/>
      <c r="K216" s="10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2:27">
      <c r="B217" s="9"/>
      <c r="C217" s="9"/>
      <c r="D217" s="9"/>
      <c r="E217" s="9"/>
      <c r="F217" s="9"/>
      <c r="G217" s="9"/>
      <c r="H217" s="10"/>
      <c r="I217" s="10"/>
      <c r="J217" s="10"/>
      <c r="K217" s="10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2:27">
      <c r="B218" s="9"/>
      <c r="C218" s="9"/>
      <c r="D218" s="9"/>
      <c r="E218" s="9"/>
      <c r="F218" s="9"/>
      <c r="G218" s="9"/>
      <c r="H218" s="10"/>
      <c r="I218" s="10"/>
      <c r="J218" s="10"/>
      <c r="K218" s="10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2:27">
      <c r="B219" s="9"/>
      <c r="C219" s="9"/>
      <c r="D219" s="9"/>
      <c r="E219" s="9"/>
      <c r="F219" s="9"/>
      <c r="G219" s="9"/>
      <c r="H219" s="10"/>
      <c r="I219" s="10"/>
      <c r="J219" s="10"/>
      <c r="K219" s="10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2:27">
      <c r="B220" s="9"/>
      <c r="C220" s="9"/>
      <c r="D220" s="9"/>
      <c r="E220" s="9"/>
      <c r="F220" s="9"/>
      <c r="G220" s="9"/>
      <c r="H220" s="10"/>
      <c r="I220" s="10"/>
      <c r="J220" s="10"/>
      <c r="K220" s="10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2:27">
      <c r="B221" s="9"/>
      <c r="C221" s="9"/>
      <c r="D221" s="9"/>
      <c r="E221" s="9"/>
      <c r="F221" s="9"/>
      <c r="G221" s="9"/>
      <c r="H221" s="10"/>
      <c r="I221" s="10"/>
      <c r="J221" s="10"/>
      <c r="K221" s="10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2:27">
      <c r="B222" s="9"/>
      <c r="C222" s="9"/>
      <c r="D222" s="9"/>
      <c r="E222" s="9"/>
      <c r="F222" s="9"/>
      <c r="G222" s="9"/>
      <c r="H222" s="10"/>
      <c r="I222" s="10"/>
      <c r="J222" s="10"/>
      <c r="K222" s="10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2:27">
      <c r="B223" s="9"/>
      <c r="C223" s="9"/>
      <c r="D223" s="9"/>
      <c r="E223" s="9"/>
      <c r="F223" s="9"/>
      <c r="G223" s="9"/>
      <c r="H223" s="10"/>
      <c r="I223" s="10"/>
      <c r="J223" s="10"/>
      <c r="K223" s="10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2:27">
      <c r="B224" s="9"/>
      <c r="C224" s="9"/>
      <c r="D224" s="9"/>
      <c r="E224" s="9"/>
      <c r="F224" s="9"/>
      <c r="G224" s="9"/>
      <c r="H224" s="10"/>
      <c r="I224" s="10"/>
      <c r="J224" s="10"/>
      <c r="K224" s="10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2:27">
      <c r="B225" s="9"/>
      <c r="C225" s="9"/>
      <c r="D225" s="9"/>
      <c r="E225" s="9"/>
      <c r="F225" s="9"/>
      <c r="G225" s="9"/>
      <c r="H225" s="10"/>
      <c r="I225" s="10"/>
      <c r="J225" s="10"/>
      <c r="K225" s="10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2:27">
      <c r="B226" s="9"/>
      <c r="C226" s="9"/>
      <c r="D226" s="9"/>
      <c r="E226" s="9"/>
      <c r="F226" s="9"/>
      <c r="G226" s="9"/>
      <c r="H226" s="10"/>
      <c r="I226" s="10"/>
      <c r="J226" s="10"/>
      <c r="K226" s="10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2:27">
      <c r="B227" s="9"/>
      <c r="C227" s="9"/>
      <c r="D227" s="9"/>
      <c r="E227" s="9"/>
      <c r="F227" s="9"/>
      <c r="G227" s="9"/>
      <c r="H227" s="10"/>
      <c r="I227" s="10"/>
      <c r="J227" s="10"/>
      <c r="K227" s="10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2:27">
      <c r="B228" s="9"/>
      <c r="C228" s="9"/>
      <c r="D228" s="9"/>
      <c r="E228" s="9"/>
      <c r="F228" s="9"/>
      <c r="G228" s="9"/>
      <c r="H228" s="10"/>
      <c r="I228" s="10"/>
      <c r="J228" s="10"/>
      <c r="K228" s="10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2:27">
      <c r="B229" s="9"/>
      <c r="C229" s="9"/>
      <c r="D229" s="9"/>
      <c r="E229" s="9"/>
      <c r="F229" s="9"/>
      <c r="G229" s="9"/>
      <c r="H229" s="10"/>
      <c r="I229" s="10"/>
      <c r="J229" s="10"/>
      <c r="K229" s="10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2:27">
      <c r="B230" s="9"/>
      <c r="C230" s="9"/>
      <c r="D230" s="9"/>
      <c r="E230" s="9"/>
      <c r="F230" s="9"/>
      <c r="G230" s="9"/>
      <c r="H230" s="10"/>
      <c r="I230" s="10"/>
      <c r="J230" s="10"/>
      <c r="K230" s="10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2:27">
      <c r="B231" s="9"/>
      <c r="C231" s="9"/>
      <c r="D231" s="9"/>
      <c r="E231" s="9"/>
      <c r="F231" s="9"/>
      <c r="G231" s="9"/>
      <c r="H231" s="10"/>
      <c r="I231" s="10"/>
      <c r="J231" s="10"/>
      <c r="K231" s="10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2:27">
      <c r="B232" s="9"/>
      <c r="C232" s="9"/>
      <c r="D232" s="9"/>
      <c r="E232" s="9"/>
      <c r="F232" s="9"/>
      <c r="G232" s="9"/>
      <c r="H232" s="10"/>
      <c r="I232" s="10"/>
      <c r="J232" s="10"/>
      <c r="K232" s="10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2:27">
      <c r="B233" s="9"/>
      <c r="C233" s="9"/>
      <c r="D233" s="9"/>
      <c r="E233" s="9"/>
      <c r="F233" s="9"/>
      <c r="G233" s="9"/>
      <c r="H233" s="10"/>
      <c r="I233" s="10"/>
      <c r="J233" s="10"/>
      <c r="K233" s="10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2:27">
      <c r="B234" s="9"/>
      <c r="C234" s="9"/>
      <c r="D234" s="9"/>
      <c r="E234" s="9"/>
      <c r="F234" s="9"/>
      <c r="G234" s="9"/>
      <c r="H234" s="10"/>
      <c r="I234" s="10"/>
      <c r="J234" s="10"/>
      <c r="K234" s="10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2:27">
      <c r="B235" s="9"/>
      <c r="C235" s="9"/>
      <c r="D235" s="9"/>
      <c r="E235" s="9"/>
      <c r="F235" s="9"/>
      <c r="G235" s="9"/>
      <c r="H235" s="10"/>
      <c r="I235" s="10"/>
      <c r="J235" s="10"/>
      <c r="K235" s="10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2:27">
      <c r="B236" s="9"/>
      <c r="C236" s="9"/>
      <c r="D236" s="9"/>
      <c r="E236" s="9"/>
      <c r="F236" s="9"/>
      <c r="G236" s="9"/>
      <c r="H236" s="10"/>
      <c r="I236" s="10"/>
      <c r="J236" s="10"/>
      <c r="K236" s="10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2:27">
      <c r="B237" s="9"/>
      <c r="C237" s="9"/>
      <c r="D237" s="9"/>
      <c r="E237" s="9"/>
      <c r="F237" s="9"/>
      <c r="G237" s="9"/>
      <c r="H237" s="10"/>
      <c r="I237" s="10"/>
      <c r="J237" s="10"/>
      <c r="K237" s="10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2:27">
      <c r="B238" s="9"/>
      <c r="C238" s="9"/>
      <c r="D238" s="9"/>
      <c r="E238" s="9"/>
      <c r="F238" s="9"/>
      <c r="G238" s="9"/>
      <c r="H238" s="10"/>
      <c r="I238" s="10"/>
      <c r="J238" s="10"/>
      <c r="K238" s="10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2:27">
      <c r="B239" s="9"/>
      <c r="C239" s="9"/>
      <c r="D239" s="9"/>
      <c r="E239" s="9"/>
      <c r="F239" s="9"/>
      <c r="G239" s="9"/>
      <c r="H239" s="10"/>
      <c r="I239" s="10"/>
      <c r="J239" s="10"/>
      <c r="K239" s="10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2:27">
      <c r="B240" s="9"/>
      <c r="C240" s="9"/>
      <c r="D240" s="9"/>
      <c r="E240" s="9"/>
      <c r="F240" s="9"/>
      <c r="G240" s="9"/>
      <c r="H240" s="10"/>
      <c r="I240" s="10"/>
      <c r="J240" s="10"/>
      <c r="K240" s="10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2:27">
      <c r="B241" s="9"/>
      <c r="C241" s="9"/>
      <c r="D241" s="9"/>
      <c r="E241" s="9"/>
      <c r="F241" s="9"/>
      <c r="G241" s="9"/>
      <c r="H241" s="10"/>
      <c r="I241" s="10"/>
      <c r="J241" s="10"/>
      <c r="K241" s="10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2:27">
      <c r="B242" s="9"/>
      <c r="C242" s="9"/>
      <c r="D242" s="9"/>
      <c r="E242" s="9"/>
      <c r="F242" s="9"/>
      <c r="G242" s="9"/>
      <c r="H242" s="10"/>
      <c r="I242" s="10"/>
      <c r="J242" s="10"/>
      <c r="K242" s="10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2:27">
      <c r="B243" s="9"/>
      <c r="C243" s="9"/>
      <c r="D243" s="9"/>
      <c r="E243" s="9"/>
      <c r="F243" s="9"/>
      <c r="G243" s="9"/>
      <c r="H243" s="10"/>
      <c r="I243" s="10"/>
      <c r="J243" s="10"/>
      <c r="K243" s="10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2:27">
      <c r="B244" s="9"/>
      <c r="C244" s="9"/>
      <c r="D244" s="9"/>
      <c r="E244" s="9"/>
      <c r="F244" s="9"/>
      <c r="G244" s="9"/>
      <c r="H244" s="10"/>
      <c r="I244" s="10"/>
      <c r="J244" s="10"/>
      <c r="K244" s="10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2:27">
      <c r="B245" s="9"/>
      <c r="C245" s="9"/>
      <c r="D245" s="9"/>
      <c r="E245" s="9"/>
      <c r="F245" s="9"/>
      <c r="G245" s="9"/>
      <c r="H245" s="10"/>
      <c r="I245" s="10"/>
      <c r="J245" s="10"/>
      <c r="K245" s="10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2:27">
      <c r="B246" s="9"/>
      <c r="C246" s="9"/>
      <c r="D246" s="9"/>
      <c r="E246" s="9"/>
      <c r="F246" s="9"/>
      <c r="G246" s="9"/>
      <c r="H246" s="10"/>
      <c r="I246" s="10"/>
      <c r="J246" s="10"/>
      <c r="K246" s="10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2:27">
      <c r="B247" s="9"/>
      <c r="C247" s="9"/>
      <c r="D247" s="9"/>
      <c r="E247" s="9"/>
      <c r="F247" s="9"/>
      <c r="G247" s="9"/>
      <c r="H247" s="10"/>
      <c r="I247" s="10"/>
      <c r="J247" s="10"/>
      <c r="K247" s="10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2:27">
      <c r="B248" s="9"/>
      <c r="C248" s="9"/>
      <c r="D248" s="9"/>
      <c r="E248" s="9"/>
      <c r="F248" s="9"/>
      <c r="G248" s="9"/>
      <c r="H248" s="10"/>
      <c r="I248" s="10"/>
      <c r="J248" s="10"/>
      <c r="K248" s="10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2:27">
      <c r="B249" s="9"/>
      <c r="C249" s="9"/>
      <c r="D249" s="9"/>
      <c r="E249" s="9"/>
      <c r="F249" s="9"/>
      <c r="G249" s="9"/>
      <c r="H249" s="10"/>
      <c r="I249" s="10"/>
      <c r="J249" s="10"/>
      <c r="K249" s="10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2:27">
      <c r="B250" s="9"/>
      <c r="C250" s="9"/>
      <c r="D250" s="9"/>
      <c r="E250" s="9"/>
      <c r="F250" s="9"/>
      <c r="G250" s="9"/>
      <c r="H250" s="10"/>
      <c r="I250" s="10"/>
      <c r="J250" s="10"/>
      <c r="K250" s="10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2:27">
      <c r="B251" s="9"/>
      <c r="C251" s="9"/>
      <c r="D251" s="9"/>
      <c r="E251" s="9"/>
      <c r="F251" s="9"/>
      <c r="G251" s="9"/>
      <c r="H251" s="10"/>
      <c r="I251" s="10"/>
      <c r="J251" s="10"/>
      <c r="K251" s="10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2:27">
      <c r="B252" s="9"/>
      <c r="C252" s="9"/>
      <c r="D252" s="9"/>
      <c r="E252" s="9"/>
      <c r="F252" s="9"/>
      <c r="G252" s="9"/>
      <c r="H252" s="10"/>
      <c r="I252" s="10"/>
      <c r="J252" s="10"/>
      <c r="K252" s="10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2:27">
      <c r="B253" s="9"/>
      <c r="C253" s="9"/>
      <c r="D253" s="9"/>
      <c r="E253" s="9"/>
      <c r="F253" s="9"/>
      <c r="G253" s="9"/>
      <c r="H253" s="10"/>
      <c r="I253" s="10"/>
      <c r="J253" s="10"/>
      <c r="K253" s="10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2:27">
      <c r="B254" s="9"/>
      <c r="C254" s="9"/>
      <c r="D254" s="9"/>
      <c r="E254" s="9"/>
      <c r="F254" s="9"/>
      <c r="G254" s="9"/>
      <c r="H254" s="10"/>
      <c r="I254" s="10"/>
      <c r="J254" s="10"/>
      <c r="K254" s="10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2:27">
      <c r="B255" s="9"/>
      <c r="C255" s="9"/>
      <c r="D255" s="9"/>
      <c r="E255" s="9"/>
      <c r="F255" s="9"/>
      <c r="G255" s="9"/>
      <c r="H255" s="10"/>
      <c r="I255" s="10"/>
      <c r="J255" s="10"/>
      <c r="K255" s="10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2:27">
      <c r="B256" s="9"/>
      <c r="C256" s="9"/>
      <c r="D256" s="9"/>
      <c r="E256" s="9"/>
      <c r="F256" s="9"/>
      <c r="G256" s="9"/>
      <c r="H256" s="10"/>
      <c r="I256" s="10"/>
      <c r="J256" s="10"/>
      <c r="K256" s="10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2:27">
      <c r="B257" s="9"/>
      <c r="C257" s="9"/>
      <c r="D257" s="9"/>
      <c r="E257" s="9"/>
      <c r="F257" s="9"/>
      <c r="G257" s="9"/>
      <c r="H257" s="10"/>
      <c r="I257" s="10"/>
      <c r="J257" s="10"/>
      <c r="K257" s="10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2:27">
      <c r="B258" s="9"/>
      <c r="C258" s="9"/>
      <c r="D258" s="9"/>
      <c r="E258" s="9"/>
      <c r="F258" s="9"/>
      <c r="G258" s="9"/>
      <c r="H258" s="10"/>
      <c r="I258" s="10"/>
      <c r="J258" s="10"/>
      <c r="K258" s="10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2:27">
      <c r="B259" s="9"/>
      <c r="C259" s="9"/>
      <c r="D259" s="9"/>
      <c r="E259" s="9"/>
      <c r="F259" s="9"/>
      <c r="G259" s="9"/>
      <c r="H259" s="10"/>
      <c r="I259" s="10"/>
      <c r="J259" s="10"/>
      <c r="K259" s="10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2:27">
      <c r="B260" s="9"/>
      <c r="C260" s="9"/>
      <c r="D260" s="9"/>
      <c r="E260" s="9"/>
      <c r="F260" s="9"/>
      <c r="G260" s="9"/>
      <c r="H260" s="10"/>
      <c r="I260" s="10"/>
      <c r="J260" s="10"/>
      <c r="K260" s="10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2:27">
      <c r="B261" s="9"/>
      <c r="C261" s="9"/>
      <c r="D261" s="9"/>
      <c r="E261" s="9"/>
      <c r="F261" s="9"/>
      <c r="G261" s="9"/>
      <c r="H261" s="10"/>
      <c r="I261" s="10"/>
      <c r="J261" s="10"/>
      <c r="K261" s="10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2:27">
      <c r="B262" s="9"/>
      <c r="C262" s="9"/>
      <c r="D262" s="9"/>
      <c r="E262" s="9"/>
      <c r="F262" s="9"/>
      <c r="G262" s="9"/>
      <c r="H262" s="10"/>
      <c r="I262" s="10"/>
      <c r="J262" s="10"/>
      <c r="K262" s="10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2:27">
      <c r="B263" s="9"/>
      <c r="C263" s="9"/>
      <c r="D263" s="9"/>
      <c r="E263" s="9"/>
      <c r="F263" s="9"/>
      <c r="G263" s="9"/>
      <c r="H263" s="10"/>
      <c r="I263" s="10"/>
      <c r="J263" s="10"/>
      <c r="K263" s="10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2:27">
      <c r="B264" s="9"/>
      <c r="C264" s="9"/>
      <c r="D264" s="9"/>
      <c r="E264" s="9"/>
      <c r="F264" s="9"/>
      <c r="G264" s="9"/>
      <c r="H264" s="10"/>
      <c r="I264" s="10"/>
      <c r="J264" s="10"/>
      <c r="K264" s="10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2:27">
      <c r="B265" s="9"/>
      <c r="C265" s="9"/>
      <c r="D265" s="9"/>
      <c r="E265" s="9"/>
      <c r="F265" s="9"/>
      <c r="G265" s="9"/>
      <c r="H265" s="10"/>
      <c r="I265" s="10"/>
      <c r="J265" s="10"/>
      <c r="K265" s="10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2:27">
      <c r="B266" s="9"/>
      <c r="C266" s="9"/>
      <c r="D266" s="9"/>
      <c r="E266" s="9"/>
      <c r="F266" s="9"/>
      <c r="G266" s="9"/>
      <c r="H266" s="10"/>
      <c r="I266" s="10"/>
      <c r="J266" s="10"/>
      <c r="K266" s="10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2:27">
      <c r="B267" s="9"/>
      <c r="C267" s="9"/>
      <c r="D267" s="9"/>
      <c r="E267" s="9"/>
      <c r="F267" s="9"/>
      <c r="G267" s="9"/>
      <c r="H267" s="10"/>
      <c r="I267" s="10"/>
      <c r="J267" s="10"/>
      <c r="K267" s="10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2:27">
      <c r="B268" s="9"/>
      <c r="C268" s="9"/>
      <c r="D268" s="9"/>
      <c r="E268" s="9"/>
      <c r="F268" s="9"/>
      <c r="G268" s="9"/>
      <c r="H268" s="10"/>
      <c r="I268" s="10"/>
      <c r="J268" s="10"/>
      <c r="K268" s="10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2:27">
      <c r="B269" s="9"/>
      <c r="C269" s="9"/>
      <c r="D269" s="9"/>
      <c r="E269" s="9"/>
      <c r="F269" s="9"/>
      <c r="G269" s="9"/>
      <c r="H269" s="10"/>
      <c r="I269" s="10"/>
      <c r="J269" s="10"/>
      <c r="K269" s="10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2:27">
      <c r="B270" s="9"/>
      <c r="C270" s="9"/>
      <c r="D270" s="9"/>
      <c r="E270" s="9"/>
      <c r="F270" s="9"/>
      <c r="G270" s="9"/>
      <c r="H270" s="10"/>
      <c r="I270" s="10"/>
      <c r="J270" s="10"/>
      <c r="K270" s="10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2:27">
      <c r="B271" s="9"/>
      <c r="C271" s="9"/>
      <c r="D271" s="9"/>
      <c r="E271" s="9"/>
      <c r="F271" s="9"/>
      <c r="G271" s="9"/>
      <c r="H271" s="10"/>
      <c r="I271" s="10"/>
      <c r="J271" s="10"/>
      <c r="K271" s="10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2:27">
      <c r="B272" s="9"/>
      <c r="C272" s="9"/>
      <c r="D272" s="9"/>
      <c r="E272" s="9"/>
      <c r="F272" s="9"/>
      <c r="G272" s="9"/>
      <c r="H272" s="10"/>
      <c r="I272" s="10"/>
      <c r="J272" s="10"/>
      <c r="K272" s="10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2:27">
      <c r="B273" s="9"/>
      <c r="C273" s="9"/>
      <c r="D273" s="9"/>
      <c r="E273" s="9"/>
      <c r="F273" s="9"/>
      <c r="G273" s="9"/>
      <c r="H273" s="10"/>
      <c r="I273" s="10"/>
      <c r="J273" s="10"/>
      <c r="K273" s="10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2:27">
      <c r="B274" s="9"/>
      <c r="C274" s="9"/>
      <c r="D274" s="9"/>
      <c r="E274" s="9"/>
      <c r="F274" s="9"/>
      <c r="G274" s="9"/>
      <c r="H274" s="10"/>
      <c r="I274" s="10"/>
      <c r="J274" s="10"/>
      <c r="K274" s="10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2:27">
      <c r="B275" s="9"/>
      <c r="C275" s="9"/>
      <c r="D275" s="9"/>
      <c r="E275" s="9"/>
      <c r="F275" s="9"/>
      <c r="G275" s="9"/>
      <c r="H275" s="10"/>
      <c r="I275" s="10"/>
      <c r="J275" s="10"/>
      <c r="K275" s="10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2:27">
      <c r="B276" s="9"/>
      <c r="C276" s="9"/>
      <c r="D276" s="9"/>
      <c r="E276" s="9"/>
      <c r="F276" s="9"/>
      <c r="G276" s="9"/>
      <c r="H276" s="10"/>
      <c r="I276" s="10"/>
      <c r="J276" s="10"/>
      <c r="K276" s="10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2:27">
      <c r="B277" s="9"/>
      <c r="C277" s="9"/>
      <c r="D277" s="9"/>
      <c r="E277" s="9"/>
      <c r="F277" s="9"/>
      <c r="G277" s="9"/>
      <c r="H277" s="10"/>
      <c r="I277" s="10"/>
      <c r="J277" s="10"/>
      <c r="K277" s="10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2:27">
      <c r="B278" s="9"/>
      <c r="C278" s="9"/>
      <c r="D278" s="9"/>
      <c r="E278" s="9"/>
      <c r="F278" s="9"/>
      <c r="G278" s="9"/>
      <c r="H278" s="10"/>
      <c r="I278" s="10"/>
      <c r="J278" s="10"/>
      <c r="K278" s="10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2:27">
      <c r="B279" s="9"/>
      <c r="C279" s="9"/>
      <c r="D279" s="9"/>
      <c r="E279" s="9"/>
      <c r="F279" s="9"/>
      <c r="G279" s="9"/>
      <c r="H279" s="10"/>
      <c r="I279" s="10"/>
      <c r="J279" s="10"/>
      <c r="K279" s="10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2:27">
      <c r="B280" s="9"/>
      <c r="C280" s="9"/>
      <c r="D280" s="9"/>
      <c r="E280" s="9"/>
      <c r="F280" s="9"/>
      <c r="G280" s="9"/>
      <c r="H280" s="10"/>
      <c r="I280" s="10"/>
      <c r="J280" s="10"/>
      <c r="K280" s="10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2:27">
      <c r="B281" s="9"/>
      <c r="C281" s="9"/>
      <c r="D281" s="9"/>
      <c r="E281" s="9"/>
      <c r="F281" s="9"/>
      <c r="G281" s="9"/>
      <c r="H281" s="10"/>
      <c r="I281" s="10"/>
      <c r="J281" s="10"/>
      <c r="K281" s="10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2:27">
      <c r="B282" s="9"/>
      <c r="C282" s="9"/>
      <c r="D282" s="9"/>
      <c r="E282" s="9"/>
      <c r="F282" s="9"/>
      <c r="G282" s="9"/>
      <c r="H282" s="10"/>
      <c r="I282" s="10"/>
      <c r="J282" s="10"/>
      <c r="K282" s="10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2:27">
      <c r="B283" s="9"/>
      <c r="C283" s="9"/>
      <c r="D283" s="9"/>
      <c r="E283" s="9"/>
      <c r="F283" s="9"/>
      <c r="G283" s="9"/>
      <c r="H283" s="10"/>
      <c r="I283" s="10"/>
      <c r="J283" s="10"/>
      <c r="K283" s="10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2:27">
      <c r="B284" s="9"/>
      <c r="C284" s="9"/>
      <c r="D284" s="9"/>
      <c r="E284" s="9"/>
      <c r="F284" s="9"/>
      <c r="G284" s="9"/>
      <c r="H284" s="10"/>
      <c r="I284" s="10"/>
      <c r="J284" s="10"/>
      <c r="K284" s="10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2:27">
      <c r="B285" s="9"/>
      <c r="C285" s="9"/>
      <c r="D285" s="9"/>
      <c r="E285" s="9"/>
      <c r="F285" s="9"/>
      <c r="G285" s="9"/>
      <c r="H285" s="10"/>
      <c r="I285" s="10"/>
      <c r="J285" s="10"/>
      <c r="K285" s="10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2:27">
      <c r="B286" s="9"/>
      <c r="C286" s="9"/>
      <c r="D286" s="9"/>
      <c r="E286" s="9"/>
      <c r="F286" s="9"/>
      <c r="G286" s="9"/>
      <c r="H286" s="10"/>
      <c r="I286" s="10"/>
      <c r="J286" s="10"/>
      <c r="K286" s="10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2:27">
      <c r="B287" s="9"/>
      <c r="C287" s="9"/>
      <c r="D287" s="9"/>
      <c r="E287" s="9"/>
      <c r="F287" s="9"/>
      <c r="G287" s="9"/>
      <c r="H287" s="10"/>
      <c r="I287" s="10"/>
      <c r="J287" s="10"/>
      <c r="K287" s="10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2:27">
      <c r="B288" s="9"/>
      <c r="C288" s="9"/>
      <c r="D288" s="9"/>
      <c r="E288" s="9"/>
      <c r="F288" s="9"/>
      <c r="G288" s="9"/>
      <c r="H288" s="10"/>
      <c r="I288" s="10"/>
      <c r="J288" s="10"/>
      <c r="K288" s="10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2:27">
      <c r="B289" s="9"/>
      <c r="C289" s="9"/>
      <c r="D289" s="9"/>
      <c r="E289" s="9"/>
      <c r="F289" s="9"/>
      <c r="G289" s="9"/>
      <c r="H289" s="10"/>
      <c r="I289" s="10"/>
      <c r="J289" s="10"/>
      <c r="K289" s="10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2:27">
      <c r="B290" s="9"/>
      <c r="C290" s="9"/>
      <c r="D290" s="9"/>
      <c r="E290" s="9"/>
      <c r="F290" s="9"/>
      <c r="G290" s="9"/>
      <c r="H290" s="10"/>
      <c r="I290" s="10"/>
      <c r="J290" s="10"/>
      <c r="K290" s="10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2:27">
      <c r="B291" s="9"/>
      <c r="C291" s="9"/>
      <c r="D291" s="9"/>
      <c r="E291" s="9"/>
      <c r="F291" s="9"/>
      <c r="G291" s="9"/>
      <c r="H291" s="10"/>
      <c r="I291" s="10"/>
      <c r="J291" s="10"/>
      <c r="K291" s="10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2:27">
      <c r="B292" s="9"/>
      <c r="C292" s="9"/>
      <c r="D292" s="9"/>
      <c r="E292" s="9"/>
      <c r="F292" s="9"/>
      <c r="G292" s="9"/>
      <c r="H292" s="10"/>
      <c r="I292" s="10"/>
      <c r="J292" s="10"/>
      <c r="K292" s="10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2:27">
      <c r="B293" s="9"/>
      <c r="C293" s="9"/>
      <c r="D293" s="9"/>
      <c r="E293" s="9"/>
      <c r="F293" s="9"/>
      <c r="G293" s="9"/>
      <c r="H293" s="10"/>
      <c r="I293" s="10"/>
      <c r="J293" s="10"/>
      <c r="K293" s="10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2:27">
      <c r="B294" s="9"/>
      <c r="C294" s="9"/>
      <c r="D294" s="9"/>
      <c r="E294" s="9"/>
      <c r="F294" s="9"/>
      <c r="G294" s="9"/>
      <c r="H294" s="10"/>
      <c r="I294" s="10"/>
      <c r="J294" s="10"/>
      <c r="K294" s="10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2:27">
      <c r="B295" s="9"/>
      <c r="C295" s="9"/>
      <c r="D295" s="9"/>
      <c r="E295" s="9"/>
      <c r="F295" s="9"/>
      <c r="G295" s="9"/>
      <c r="H295" s="10"/>
      <c r="I295" s="10"/>
      <c r="J295" s="10"/>
      <c r="K295" s="10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2:27">
      <c r="B296" s="9"/>
      <c r="C296" s="9"/>
      <c r="D296" s="9"/>
      <c r="E296" s="9"/>
      <c r="F296" s="9"/>
      <c r="G296" s="9"/>
      <c r="H296" s="10"/>
      <c r="I296" s="10"/>
      <c r="J296" s="10"/>
      <c r="K296" s="10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2:27">
      <c r="B297" s="9"/>
      <c r="C297" s="9"/>
      <c r="D297" s="9"/>
      <c r="E297" s="9"/>
      <c r="F297" s="9"/>
      <c r="G297" s="9"/>
      <c r="H297" s="10"/>
      <c r="I297" s="10"/>
      <c r="J297" s="10"/>
      <c r="K297" s="10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2:27">
      <c r="B298" s="9"/>
      <c r="C298" s="9"/>
      <c r="D298" s="9"/>
      <c r="E298" s="9"/>
      <c r="F298" s="9"/>
      <c r="G298" s="9"/>
      <c r="H298" s="10"/>
      <c r="I298" s="10"/>
      <c r="J298" s="10"/>
      <c r="K298" s="10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2:27">
      <c r="B299" s="9"/>
      <c r="C299" s="9"/>
      <c r="D299" s="9"/>
      <c r="E299" s="9"/>
      <c r="F299" s="9"/>
      <c r="G299" s="9"/>
      <c r="H299" s="10"/>
      <c r="I299" s="10"/>
      <c r="J299" s="10"/>
      <c r="K299" s="10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2:27">
      <c r="B300" s="9"/>
      <c r="C300" s="9"/>
      <c r="D300" s="9"/>
      <c r="E300" s="9"/>
      <c r="F300" s="9"/>
      <c r="G300" s="9"/>
      <c r="H300" s="10"/>
      <c r="I300" s="10"/>
      <c r="J300" s="10"/>
      <c r="K300" s="10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2:27">
      <c r="B301" s="9"/>
      <c r="C301" s="9"/>
      <c r="D301" s="9"/>
      <c r="E301" s="9"/>
      <c r="F301" s="9"/>
      <c r="G301" s="9"/>
      <c r="H301" s="10"/>
      <c r="I301" s="10"/>
      <c r="J301" s="10"/>
      <c r="K301" s="10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2:27">
      <c r="B302" s="9"/>
      <c r="C302" s="9"/>
      <c r="D302" s="9"/>
      <c r="E302" s="9"/>
      <c r="F302" s="9"/>
      <c r="G302" s="9"/>
      <c r="H302" s="10"/>
      <c r="I302" s="10"/>
      <c r="J302" s="10"/>
      <c r="K302" s="10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2:27">
      <c r="B303" s="9"/>
      <c r="C303" s="9"/>
      <c r="D303" s="9"/>
      <c r="E303" s="9"/>
      <c r="F303" s="9"/>
      <c r="G303" s="9"/>
      <c r="H303" s="10"/>
      <c r="I303" s="10"/>
      <c r="J303" s="10"/>
      <c r="K303" s="10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2:27">
      <c r="B304" s="9"/>
      <c r="C304" s="9"/>
      <c r="D304" s="9"/>
      <c r="E304" s="9"/>
      <c r="F304" s="9"/>
      <c r="G304" s="9"/>
      <c r="H304" s="10"/>
      <c r="I304" s="10"/>
      <c r="J304" s="10"/>
      <c r="K304" s="10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2:27">
      <c r="B305" s="9"/>
      <c r="C305" s="9"/>
      <c r="D305" s="9"/>
      <c r="E305" s="9"/>
      <c r="F305" s="9"/>
      <c r="G305" s="9"/>
      <c r="H305" s="10"/>
      <c r="I305" s="10"/>
      <c r="J305" s="10"/>
      <c r="K305" s="10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2:27">
      <c r="B306" s="9"/>
      <c r="C306" s="9"/>
      <c r="D306" s="9"/>
      <c r="E306" s="9"/>
      <c r="F306" s="9"/>
      <c r="G306" s="9"/>
      <c r="H306" s="10"/>
      <c r="I306" s="10"/>
      <c r="J306" s="10"/>
      <c r="K306" s="10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2:27">
      <c r="B307" s="9"/>
      <c r="C307" s="9"/>
      <c r="D307" s="9"/>
      <c r="E307" s="9"/>
      <c r="F307" s="9"/>
      <c r="G307" s="9"/>
      <c r="H307" s="10"/>
      <c r="I307" s="10"/>
      <c r="J307" s="10"/>
      <c r="K307" s="10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2:27">
      <c r="B308" s="9"/>
      <c r="C308" s="9"/>
      <c r="D308" s="9"/>
      <c r="E308" s="9"/>
      <c r="F308" s="9"/>
      <c r="G308" s="9"/>
      <c r="H308" s="10"/>
      <c r="I308" s="10"/>
      <c r="J308" s="10"/>
      <c r="K308" s="10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2:27">
      <c r="B309" s="9"/>
      <c r="C309" s="9"/>
      <c r="D309" s="9"/>
      <c r="E309" s="9"/>
      <c r="F309" s="9"/>
      <c r="G309" s="9"/>
      <c r="H309" s="10"/>
      <c r="I309" s="10"/>
      <c r="J309" s="10"/>
      <c r="K309" s="10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2:27">
      <c r="B310" s="9"/>
      <c r="C310" s="9"/>
      <c r="D310" s="9"/>
      <c r="E310" s="9"/>
      <c r="F310" s="9"/>
      <c r="G310" s="9"/>
      <c r="H310" s="10"/>
      <c r="I310" s="10"/>
      <c r="J310" s="10"/>
      <c r="K310" s="10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2:27">
      <c r="B311" s="9"/>
      <c r="C311" s="9"/>
      <c r="D311" s="9"/>
      <c r="E311" s="9"/>
      <c r="F311" s="9"/>
      <c r="G311" s="9"/>
      <c r="H311" s="10"/>
      <c r="I311" s="10"/>
      <c r="J311" s="10"/>
      <c r="K311" s="10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2:27">
      <c r="B312" s="9"/>
      <c r="C312" s="9"/>
      <c r="D312" s="9"/>
      <c r="E312" s="9"/>
      <c r="F312" s="9"/>
      <c r="G312" s="9"/>
      <c r="H312" s="10"/>
      <c r="I312" s="10"/>
      <c r="J312" s="10"/>
      <c r="K312" s="10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2:27">
      <c r="B313" s="9"/>
      <c r="C313" s="9"/>
      <c r="D313" s="9"/>
      <c r="E313" s="9"/>
      <c r="F313" s="9"/>
      <c r="G313" s="9"/>
      <c r="H313" s="10"/>
      <c r="I313" s="10"/>
      <c r="J313" s="10"/>
      <c r="K313" s="10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2:27">
      <c r="B314" s="9"/>
      <c r="C314" s="9"/>
      <c r="D314" s="9"/>
      <c r="E314" s="9"/>
      <c r="F314" s="9"/>
      <c r="G314" s="9"/>
      <c r="H314" s="10"/>
      <c r="I314" s="10"/>
      <c r="J314" s="10"/>
      <c r="K314" s="10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2:27">
      <c r="B315" s="9"/>
      <c r="C315" s="9"/>
      <c r="D315" s="9"/>
      <c r="E315" s="9"/>
      <c r="F315" s="9"/>
      <c r="G315" s="9"/>
      <c r="H315" s="10"/>
      <c r="I315" s="10"/>
      <c r="J315" s="10"/>
      <c r="K315" s="10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2:27">
      <c r="B316" s="9"/>
      <c r="C316" s="9"/>
      <c r="D316" s="9"/>
      <c r="E316" s="9"/>
      <c r="F316" s="9"/>
      <c r="G316" s="9"/>
      <c r="H316" s="10"/>
      <c r="I316" s="10"/>
      <c r="J316" s="10"/>
      <c r="K316" s="10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2:27">
      <c r="B317" s="9"/>
      <c r="C317" s="9"/>
      <c r="D317" s="9"/>
      <c r="E317" s="9"/>
      <c r="F317" s="9"/>
      <c r="G317" s="9"/>
      <c r="H317" s="10"/>
      <c r="I317" s="10"/>
      <c r="J317" s="10"/>
      <c r="K317" s="10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2:27">
      <c r="B318" s="9"/>
      <c r="C318" s="9"/>
      <c r="D318" s="9"/>
      <c r="E318" s="9"/>
      <c r="F318" s="9"/>
      <c r="G318" s="9"/>
      <c r="H318" s="10"/>
      <c r="I318" s="10"/>
      <c r="J318" s="10"/>
      <c r="K318" s="10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2:27">
      <c r="B319" s="9"/>
      <c r="C319" s="9"/>
      <c r="D319" s="9"/>
      <c r="E319" s="9"/>
      <c r="F319" s="9"/>
      <c r="G319" s="9"/>
      <c r="H319" s="10"/>
      <c r="I319" s="10"/>
      <c r="J319" s="10"/>
      <c r="K319" s="10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2:27">
      <c r="B320" s="9"/>
      <c r="C320" s="9"/>
      <c r="D320" s="9"/>
      <c r="E320" s="9"/>
      <c r="F320" s="9"/>
      <c r="G320" s="9"/>
      <c r="H320" s="10"/>
      <c r="I320" s="10"/>
      <c r="J320" s="10"/>
      <c r="K320" s="10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2:27">
      <c r="B321" s="9"/>
      <c r="C321" s="9"/>
      <c r="D321" s="9"/>
      <c r="E321" s="9"/>
      <c r="F321" s="9"/>
      <c r="G321" s="9"/>
      <c r="H321" s="10"/>
      <c r="I321" s="10"/>
      <c r="J321" s="10"/>
      <c r="K321" s="10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2:27">
      <c r="B322" s="9"/>
      <c r="C322" s="9"/>
      <c r="D322" s="9"/>
      <c r="E322" s="9"/>
      <c r="F322" s="9"/>
      <c r="G322" s="9"/>
      <c r="H322" s="10"/>
      <c r="I322" s="10"/>
      <c r="J322" s="10"/>
      <c r="K322" s="10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2:27">
      <c r="B323" s="9"/>
      <c r="C323" s="9"/>
      <c r="D323" s="9"/>
      <c r="E323" s="9"/>
      <c r="F323" s="9"/>
      <c r="G323" s="9"/>
      <c r="H323" s="10"/>
      <c r="I323" s="10"/>
      <c r="J323" s="10"/>
      <c r="K323" s="10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2:27">
      <c r="B324" s="9"/>
      <c r="C324" s="9"/>
      <c r="D324" s="9"/>
      <c r="E324" s="9"/>
      <c r="F324" s="9"/>
      <c r="G324" s="9"/>
      <c r="H324" s="10"/>
      <c r="I324" s="10"/>
      <c r="J324" s="10"/>
      <c r="K324" s="10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2:27">
      <c r="B325" s="9"/>
      <c r="C325" s="9"/>
      <c r="D325" s="9"/>
      <c r="E325" s="9"/>
      <c r="F325" s="9"/>
      <c r="G325" s="9"/>
      <c r="H325" s="10"/>
      <c r="I325" s="10"/>
      <c r="J325" s="10"/>
      <c r="K325" s="10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2:27">
      <c r="B326" s="9"/>
      <c r="C326" s="9"/>
      <c r="D326" s="9"/>
      <c r="E326" s="9"/>
      <c r="F326" s="9"/>
      <c r="G326" s="9"/>
      <c r="H326" s="10"/>
      <c r="I326" s="10"/>
      <c r="J326" s="10"/>
      <c r="K326" s="10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2:27">
      <c r="B327" s="9"/>
      <c r="C327" s="9"/>
      <c r="D327" s="9"/>
      <c r="E327" s="9"/>
      <c r="F327" s="9"/>
      <c r="G327" s="9"/>
      <c r="H327" s="10"/>
      <c r="I327" s="10"/>
      <c r="J327" s="10"/>
      <c r="K327" s="10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2:27">
      <c r="B328" s="9"/>
      <c r="C328" s="9"/>
      <c r="D328" s="9"/>
      <c r="E328" s="9"/>
      <c r="F328" s="9"/>
      <c r="G328" s="9"/>
      <c r="H328" s="10"/>
      <c r="I328" s="10"/>
      <c r="J328" s="10"/>
      <c r="K328" s="10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2:27">
      <c r="B329" s="9"/>
      <c r="C329" s="9"/>
      <c r="D329" s="9"/>
      <c r="E329" s="9"/>
      <c r="F329" s="9"/>
      <c r="G329" s="9"/>
      <c r="H329" s="10"/>
      <c r="I329" s="10"/>
      <c r="J329" s="10"/>
      <c r="K329" s="10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2:27">
      <c r="B330" s="9"/>
      <c r="C330" s="9"/>
      <c r="D330" s="9"/>
      <c r="E330" s="9"/>
      <c r="F330" s="9"/>
      <c r="G330" s="9"/>
      <c r="H330" s="10"/>
      <c r="I330" s="10"/>
      <c r="J330" s="10"/>
      <c r="K330" s="10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2:27">
      <c r="B331" s="9"/>
      <c r="C331" s="9"/>
      <c r="D331" s="9"/>
      <c r="E331" s="9"/>
      <c r="F331" s="9"/>
      <c r="G331" s="9"/>
      <c r="H331" s="10"/>
      <c r="I331" s="10"/>
      <c r="J331" s="10"/>
      <c r="K331" s="10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2:27">
      <c r="B332" s="9"/>
      <c r="C332" s="9"/>
      <c r="D332" s="9"/>
      <c r="E332" s="9"/>
      <c r="F332" s="9"/>
      <c r="G332" s="9"/>
      <c r="H332" s="10"/>
      <c r="I332" s="10"/>
      <c r="J332" s="10"/>
      <c r="K332" s="10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2:27">
      <c r="B333" s="9"/>
      <c r="C333" s="9"/>
      <c r="D333" s="9"/>
      <c r="E333" s="9"/>
      <c r="F333" s="9"/>
      <c r="G333" s="9"/>
      <c r="H333" s="10"/>
      <c r="I333" s="10"/>
      <c r="J333" s="10"/>
      <c r="K333" s="10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2:27">
      <c r="B334" s="9"/>
      <c r="C334" s="9"/>
      <c r="D334" s="9"/>
      <c r="E334" s="9"/>
      <c r="F334" s="9"/>
      <c r="G334" s="9"/>
      <c r="H334" s="10"/>
      <c r="I334" s="10"/>
      <c r="J334" s="10"/>
      <c r="K334" s="10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2:27">
      <c r="B335" s="9"/>
      <c r="C335" s="9"/>
      <c r="D335" s="9"/>
      <c r="E335" s="9"/>
      <c r="F335" s="9"/>
      <c r="G335" s="9"/>
      <c r="H335" s="10"/>
      <c r="I335" s="10"/>
      <c r="J335" s="10"/>
      <c r="K335" s="10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2:27">
      <c r="B336" s="9"/>
      <c r="C336" s="9"/>
      <c r="D336" s="9"/>
      <c r="E336" s="9"/>
      <c r="F336" s="9"/>
      <c r="G336" s="9"/>
      <c r="H336" s="10"/>
      <c r="I336" s="10"/>
      <c r="J336" s="10"/>
      <c r="K336" s="10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2:27">
      <c r="B337" s="9"/>
      <c r="C337" s="9"/>
      <c r="D337" s="9"/>
      <c r="E337" s="9"/>
      <c r="F337" s="9"/>
      <c r="G337" s="9"/>
      <c r="H337" s="10"/>
      <c r="I337" s="10"/>
      <c r="J337" s="10"/>
      <c r="K337" s="10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2:27">
      <c r="B338" s="9"/>
      <c r="C338" s="9"/>
      <c r="D338" s="9"/>
      <c r="E338" s="9"/>
      <c r="F338" s="9"/>
      <c r="G338" s="9"/>
      <c r="H338" s="10"/>
      <c r="I338" s="10"/>
      <c r="J338" s="10"/>
      <c r="K338" s="10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2:27">
      <c r="B339" s="9"/>
      <c r="C339" s="9"/>
      <c r="D339" s="9"/>
      <c r="E339" s="9"/>
      <c r="F339" s="9"/>
      <c r="G339" s="9"/>
      <c r="H339" s="10"/>
      <c r="I339" s="10"/>
      <c r="J339" s="10"/>
      <c r="K339" s="10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2:27">
      <c r="B340" s="9"/>
      <c r="C340" s="9"/>
      <c r="D340" s="9"/>
      <c r="E340" s="9"/>
      <c r="F340" s="9"/>
      <c r="G340" s="9"/>
      <c r="H340" s="10"/>
      <c r="I340" s="10"/>
      <c r="J340" s="10"/>
      <c r="K340" s="10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2:27">
      <c r="B341" s="9"/>
      <c r="C341" s="9"/>
      <c r="D341" s="9"/>
      <c r="E341" s="9"/>
      <c r="F341" s="9"/>
      <c r="G341" s="9"/>
      <c r="H341" s="10"/>
      <c r="I341" s="10"/>
      <c r="J341" s="10"/>
      <c r="K341" s="10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2:27">
      <c r="B342" s="9"/>
      <c r="C342" s="9"/>
      <c r="D342" s="9"/>
      <c r="E342" s="9"/>
      <c r="F342" s="9"/>
      <c r="G342" s="9"/>
      <c r="H342" s="10"/>
      <c r="I342" s="10"/>
      <c r="J342" s="10"/>
      <c r="K342" s="10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2:27">
      <c r="B343" s="9"/>
      <c r="C343" s="9"/>
      <c r="D343" s="9"/>
      <c r="E343" s="9"/>
      <c r="F343" s="9"/>
      <c r="G343" s="9"/>
      <c r="H343" s="10"/>
      <c r="I343" s="10"/>
      <c r="J343" s="10"/>
      <c r="K343" s="10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2:27">
      <c r="B344" s="9"/>
      <c r="C344" s="9"/>
      <c r="D344" s="9"/>
      <c r="E344" s="9"/>
      <c r="F344" s="9"/>
      <c r="G344" s="9"/>
      <c r="H344" s="10"/>
      <c r="I344" s="10"/>
      <c r="J344" s="10"/>
      <c r="K344" s="10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2:27">
      <c r="B345" s="9"/>
      <c r="C345" s="9"/>
      <c r="D345" s="9"/>
      <c r="E345" s="9"/>
      <c r="F345" s="9"/>
      <c r="G345" s="9"/>
      <c r="H345" s="10"/>
      <c r="I345" s="10"/>
      <c r="J345" s="10"/>
      <c r="K345" s="10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2:27">
      <c r="B346" s="9"/>
      <c r="C346" s="9"/>
      <c r="D346" s="9"/>
      <c r="E346" s="9"/>
      <c r="F346" s="9"/>
      <c r="G346" s="9"/>
      <c r="H346" s="10"/>
      <c r="I346" s="10"/>
      <c r="J346" s="10"/>
      <c r="K346" s="10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2:27">
      <c r="B347" s="9"/>
      <c r="C347" s="9"/>
      <c r="D347" s="9"/>
      <c r="E347" s="9"/>
      <c r="F347" s="9"/>
      <c r="G347" s="9"/>
      <c r="H347" s="10"/>
      <c r="I347" s="10"/>
      <c r="J347" s="10"/>
      <c r="K347" s="10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2:27">
      <c r="B348" s="9"/>
      <c r="C348" s="9"/>
      <c r="D348" s="9"/>
      <c r="E348" s="9"/>
      <c r="F348" s="9"/>
      <c r="G348" s="9"/>
      <c r="H348" s="10"/>
      <c r="I348" s="10"/>
      <c r="J348" s="10"/>
      <c r="K348" s="10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2:27">
      <c r="B349" s="9"/>
      <c r="C349" s="9"/>
      <c r="D349" s="9"/>
      <c r="E349" s="9"/>
      <c r="F349" s="9"/>
      <c r="G349" s="9"/>
      <c r="H349" s="10"/>
      <c r="I349" s="10"/>
      <c r="J349" s="10"/>
      <c r="K349" s="10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2:27">
      <c r="B350" s="9"/>
      <c r="C350" s="9"/>
      <c r="D350" s="9"/>
      <c r="E350" s="9"/>
      <c r="F350" s="9"/>
      <c r="G350" s="9"/>
      <c r="H350" s="10"/>
      <c r="I350" s="10"/>
      <c r="J350" s="10"/>
      <c r="K350" s="10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2:27">
      <c r="B351" s="9"/>
      <c r="C351" s="9"/>
      <c r="D351" s="9"/>
      <c r="E351" s="9"/>
      <c r="F351" s="9"/>
      <c r="G351" s="9"/>
      <c r="H351" s="10"/>
      <c r="I351" s="10"/>
      <c r="J351" s="10"/>
      <c r="K351" s="10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2:27">
      <c r="B352" s="9"/>
      <c r="C352" s="9"/>
      <c r="D352" s="9"/>
      <c r="E352" s="9"/>
      <c r="F352" s="9"/>
      <c r="G352" s="9"/>
      <c r="H352" s="10"/>
      <c r="I352" s="10"/>
      <c r="J352" s="10"/>
      <c r="K352" s="10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2:27">
      <c r="B353" s="9"/>
      <c r="C353" s="9"/>
      <c r="D353" s="9"/>
      <c r="E353" s="9"/>
      <c r="F353" s="9"/>
      <c r="G353" s="9"/>
      <c r="H353" s="10"/>
      <c r="I353" s="10"/>
      <c r="J353" s="10"/>
      <c r="K353" s="10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2:27">
      <c r="B354" s="9"/>
      <c r="C354" s="9"/>
      <c r="D354" s="9"/>
      <c r="E354" s="9"/>
      <c r="F354" s="9"/>
      <c r="G354" s="9"/>
      <c r="H354" s="10"/>
      <c r="I354" s="10"/>
      <c r="J354" s="10"/>
      <c r="K354" s="10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2:27">
      <c r="B355" s="9"/>
      <c r="C355" s="9"/>
      <c r="D355" s="9"/>
      <c r="E355" s="9"/>
      <c r="F355" s="9"/>
      <c r="G355" s="9"/>
      <c r="H355" s="10"/>
      <c r="I355" s="10"/>
      <c r="J355" s="10"/>
      <c r="K355" s="10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2:27">
      <c r="B356" s="9"/>
      <c r="C356" s="9"/>
      <c r="D356" s="9"/>
      <c r="E356" s="9"/>
      <c r="F356" s="9"/>
      <c r="G356" s="9"/>
      <c r="H356" s="10"/>
      <c r="I356" s="10"/>
      <c r="J356" s="10"/>
      <c r="K356" s="10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2:27">
      <c r="B357" s="9"/>
      <c r="C357" s="9"/>
      <c r="D357" s="9"/>
      <c r="E357" s="9"/>
      <c r="F357" s="9"/>
      <c r="G357" s="9"/>
      <c r="H357" s="10"/>
      <c r="I357" s="10"/>
      <c r="J357" s="10"/>
      <c r="K357" s="10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2:27">
      <c r="B358" s="9"/>
      <c r="C358" s="9"/>
      <c r="D358" s="9"/>
      <c r="E358" s="9"/>
      <c r="F358" s="9"/>
      <c r="G358" s="9"/>
      <c r="H358" s="10"/>
      <c r="I358" s="10"/>
      <c r="J358" s="10"/>
      <c r="K358" s="10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2:27">
      <c r="B359" s="9"/>
      <c r="C359" s="9"/>
      <c r="D359" s="9"/>
      <c r="E359" s="9"/>
      <c r="F359" s="9"/>
      <c r="G359" s="9"/>
      <c r="H359" s="10"/>
      <c r="I359" s="10"/>
      <c r="J359" s="10"/>
      <c r="K359" s="10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2:27">
      <c r="B360" s="9"/>
      <c r="C360" s="9"/>
      <c r="D360" s="9"/>
      <c r="E360" s="9"/>
      <c r="F360" s="9"/>
      <c r="G360" s="9"/>
      <c r="H360" s="10"/>
      <c r="I360" s="10"/>
      <c r="J360" s="10"/>
      <c r="K360" s="10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2:27">
      <c r="B361" s="9"/>
      <c r="C361" s="9"/>
      <c r="D361" s="9"/>
      <c r="E361" s="9"/>
      <c r="F361" s="9"/>
      <c r="G361" s="9"/>
      <c r="H361" s="10"/>
      <c r="I361" s="10"/>
      <c r="J361" s="10"/>
      <c r="K361" s="10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2:27">
      <c r="B362" s="9"/>
      <c r="C362" s="9"/>
      <c r="D362" s="9"/>
      <c r="E362" s="9"/>
      <c r="F362" s="9"/>
      <c r="G362" s="9"/>
      <c r="H362" s="10"/>
      <c r="I362" s="10"/>
      <c r="J362" s="10"/>
      <c r="K362" s="10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2:27">
      <c r="B363" s="9"/>
      <c r="C363" s="9"/>
      <c r="D363" s="9"/>
      <c r="E363" s="9"/>
      <c r="F363" s="9"/>
      <c r="G363" s="9"/>
      <c r="H363" s="10"/>
      <c r="I363" s="10"/>
      <c r="J363" s="10"/>
      <c r="K363" s="10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2:27">
      <c r="B364" s="9"/>
      <c r="C364" s="9"/>
      <c r="D364" s="9"/>
      <c r="E364" s="9"/>
      <c r="F364" s="9"/>
      <c r="G364" s="9"/>
      <c r="H364" s="10"/>
      <c r="I364" s="10"/>
      <c r="J364" s="10"/>
      <c r="K364" s="10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2:27">
      <c r="B365" s="9"/>
      <c r="C365" s="9"/>
      <c r="D365" s="9"/>
      <c r="E365" s="9"/>
      <c r="F365" s="9"/>
      <c r="G365" s="9"/>
      <c r="H365" s="10"/>
      <c r="I365" s="10"/>
      <c r="J365" s="10"/>
      <c r="K365" s="10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2:27">
      <c r="B366" s="9"/>
      <c r="C366" s="9"/>
      <c r="D366" s="9"/>
      <c r="E366" s="9"/>
      <c r="F366" s="9"/>
      <c r="G366" s="9"/>
      <c r="H366" s="10"/>
      <c r="I366" s="10"/>
      <c r="J366" s="10"/>
      <c r="K366" s="10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2:27">
      <c r="B367" s="9"/>
      <c r="C367" s="9"/>
      <c r="D367" s="9"/>
      <c r="E367" s="9"/>
      <c r="F367" s="9"/>
      <c r="G367" s="9"/>
      <c r="H367" s="10"/>
      <c r="I367" s="10"/>
      <c r="J367" s="10"/>
      <c r="K367" s="10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2:27">
      <c r="B368" s="9"/>
      <c r="C368" s="9"/>
      <c r="D368" s="9"/>
      <c r="E368" s="9"/>
      <c r="F368" s="9"/>
      <c r="G368" s="9"/>
      <c r="H368" s="10"/>
      <c r="I368" s="10"/>
      <c r="J368" s="10"/>
      <c r="K368" s="10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2:27">
      <c r="B369" s="9"/>
      <c r="C369" s="9"/>
      <c r="D369" s="9"/>
      <c r="E369" s="9"/>
      <c r="F369" s="9"/>
      <c r="G369" s="9"/>
      <c r="H369" s="10"/>
      <c r="I369" s="10"/>
      <c r="J369" s="10"/>
      <c r="K369" s="10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2:27">
      <c r="B370" s="9"/>
      <c r="C370" s="9"/>
      <c r="D370" s="9"/>
      <c r="E370" s="9"/>
      <c r="F370" s="9"/>
      <c r="G370" s="9"/>
      <c r="H370" s="10"/>
      <c r="I370" s="10"/>
      <c r="J370" s="10"/>
      <c r="K370" s="10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2:27">
      <c r="B371" s="9"/>
      <c r="C371" s="9"/>
      <c r="D371" s="9"/>
      <c r="E371" s="9"/>
      <c r="F371" s="9"/>
      <c r="G371" s="9"/>
      <c r="H371" s="10"/>
      <c r="I371" s="10"/>
      <c r="J371" s="10"/>
      <c r="K371" s="10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2:27">
      <c r="B372" s="9"/>
      <c r="C372" s="9"/>
      <c r="D372" s="9"/>
      <c r="E372" s="9"/>
      <c r="F372" s="9"/>
      <c r="G372" s="9"/>
      <c r="H372" s="10"/>
      <c r="I372" s="10"/>
      <c r="J372" s="10"/>
      <c r="K372" s="10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2:27">
      <c r="B373" s="9"/>
      <c r="C373" s="9"/>
      <c r="D373" s="9"/>
      <c r="E373" s="9"/>
      <c r="F373" s="9"/>
      <c r="G373" s="9"/>
      <c r="H373" s="10"/>
      <c r="I373" s="10"/>
      <c r="J373" s="10"/>
      <c r="K373" s="10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2:27">
      <c r="B374" s="9"/>
      <c r="C374" s="9"/>
      <c r="D374" s="9"/>
      <c r="E374" s="9"/>
      <c r="F374" s="9"/>
      <c r="G374" s="9"/>
      <c r="H374" s="10"/>
      <c r="I374" s="10"/>
      <c r="J374" s="10"/>
      <c r="K374" s="10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2:27">
      <c r="B375" s="9"/>
      <c r="C375" s="9"/>
      <c r="D375" s="9"/>
      <c r="E375" s="9"/>
      <c r="F375" s="9"/>
      <c r="G375" s="9"/>
      <c r="H375" s="10"/>
      <c r="I375" s="10"/>
      <c r="J375" s="10"/>
      <c r="K375" s="10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2:27">
      <c r="B376" s="9"/>
      <c r="C376" s="9"/>
      <c r="D376" s="9"/>
      <c r="E376" s="9"/>
      <c r="F376" s="9"/>
      <c r="G376" s="9"/>
      <c r="H376" s="10"/>
      <c r="I376" s="10"/>
      <c r="J376" s="10"/>
      <c r="K376" s="10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2:27">
      <c r="B377" s="9"/>
      <c r="C377" s="9"/>
      <c r="D377" s="9"/>
      <c r="E377" s="9"/>
      <c r="F377" s="9"/>
      <c r="G377" s="9"/>
      <c r="H377" s="10"/>
      <c r="I377" s="10"/>
      <c r="J377" s="10"/>
      <c r="K377" s="10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2:27">
      <c r="B378" s="9"/>
      <c r="C378" s="9"/>
      <c r="D378" s="9"/>
      <c r="E378" s="9"/>
      <c r="F378" s="9"/>
      <c r="G378" s="9"/>
      <c r="H378" s="10"/>
      <c r="I378" s="10"/>
      <c r="J378" s="10"/>
      <c r="K378" s="10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2:27">
      <c r="B379" s="9"/>
      <c r="C379" s="9"/>
      <c r="D379" s="9"/>
      <c r="E379" s="9"/>
      <c r="F379" s="9"/>
      <c r="G379" s="9"/>
      <c r="H379" s="10"/>
      <c r="I379" s="10"/>
      <c r="J379" s="10"/>
      <c r="K379" s="10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2:27">
      <c r="B380" s="9"/>
      <c r="C380" s="9"/>
      <c r="D380" s="9"/>
      <c r="E380" s="9"/>
      <c r="F380" s="9"/>
      <c r="G380" s="9"/>
      <c r="H380" s="10"/>
      <c r="I380" s="10"/>
      <c r="J380" s="10"/>
      <c r="K380" s="10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2:27">
      <c r="B381" s="9"/>
      <c r="C381" s="9"/>
      <c r="D381" s="9"/>
      <c r="E381" s="9"/>
      <c r="F381" s="9"/>
      <c r="G381" s="9"/>
      <c r="H381" s="10"/>
      <c r="I381" s="10"/>
      <c r="J381" s="10"/>
      <c r="K381" s="10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2:27">
      <c r="B382" s="9"/>
      <c r="C382" s="9"/>
      <c r="D382" s="9"/>
      <c r="E382" s="9"/>
      <c r="F382" s="9"/>
      <c r="G382" s="9"/>
      <c r="H382" s="10"/>
      <c r="I382" s="10"/>
      <c r="J382" s="10"/>
      <c r="K382" s="10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2:27">
      <c r="B383" s="9"/>
      <c r="C383" s="9"/>
      <c r="D383" s="9"/>
      <c r="E383" s="9"/>
      <c r="F383" s="9"/>
      <c r="G383" s="9"/>
      <c r="H383" s="10"/>
      <c r="I383" s="10"/>
      <c r="J383" s="10"/>
      <c r="K383" s="10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2:27">
      <c r="B384" s="9"/>
      <c r="C384" s="9"/>
      <c r="D384" s="9"/>
      <c r="E384" s="9"/>
      <c r="F384" s="9"/>
      <c r="G384" s="9"/>
      <c r="H384" s="10"/>
      <c r="I384" s="10"/>
      <c r="J384" s="10"/>
      <c r="K384" s="10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2:27">
      <c r="B385" s="9"/>
      <c r="C385" s="9"/>
      <c r="D385" s="9"/>
      <c r="E385" s="9"/>
      <c r="F385" s="9"/>
      <c r="G385" s="9"/>
      <c r="H385" s="10"/>
      <c r="I385" s="10"/>
      <c r="J385" s="10"/>
      <c r="K385" s="10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2:27">
      <c r="B386" s="9"/>
      <c r="C386" s="9"/>
      <c r="D386" s="9"/>
      <c r="E386" s="9"/>
      <c r="F386" s="9"/>
      <c r="G386" s="9"/>
      <c r="H386" s="10"/>
      <c r="I386" s="10"/>
      <c r="J386" s="10"/>
      <c r="K386" s="10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2:27">
      <c r="B387" s="9"/>
      <c r="C387" s="9"/>
      <c r="D387" s="9"/>
      <c r="E387" s="9"/>
      <c r="F387" s="9"/>
      <c r="G387" s="9"/>
      <c r="H387" s="10"/>
      <c r="I387" s="10"/>
      <c r="J387" s="10"/>
      <c r="K387" s="10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2:27">
      <c r="B388" s="9"/>
      <c r="C388" s="9"/>
      <c r="D388" s="9"/>
      <c r="E388" s="9"/>
      <c r="F388" s="9"/>
      <c r="G388" s="9"/>
      <c r="H388" s="10"/>
      <c r="I388" s="10"/>
      <c r="J388" s="10"/>
      <c r="K388" s="10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2:27">
      <c r="B389" s="9"/>
      <c r="C389" s="9"/>
      <c r="D389" s="9"/>
      <c r="E389" s="9"/>
      <c r="F389" s="9"/>
      <c r="G389" s="9"/>
      <c r="H389" s="10"/>
      <c r="I389" s="10"/>
      <c r="J389" s="10"/>
      <c r="K389" s="10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2:27">
      <c r="B390" s="9"/>
      <c r="C390" s="9"/>
      <c r="D390" s="9"/>
      <c r="E390" s="9"/>
      <c r="F390" s="9"/>
      <c r="G390" s="9"/>
      <c r="H390" s="10"/>
      <c r="I390" s="10"/>
      <c r="J390" s="10"/>
      <c r="K390" s="10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2:27">
      <c r="B391" s="9"/>
      <c r="C391" s="9"/>
      <c r="D391" s="9"/>
      <c r="E391" s="9"/>
      <c r="F391" s="9"/>
      <c r="G391" s="9"/>
      <c r="H391" s="10"/>
      <c r="I391" s="10"/>
      <c r="J391" s="10"/>
      <c r="K391" s="10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2:27">
      <c r="B392" s="9"/>
      <c r="C392" s="9"/>
      <c r="D392" s="9"/>
      <c r="E392" s="9"/>
      <c r="F392" s="9"/>
      <c r="G392" s="9"/>
      <c r="H392" s="10"/>
      <c r="I392" s="10"/>
      <c r="J392" s="10"/>
      <c r="K392" s="10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2:27">
      <c r="B393" s="9"/>
      <c r="C393" s="9"/>
      <c r="D393" s="9"/>
      <c r="E393" s="9"/>
      <c r="F393" s="9"/>
      <c r="G393" s="9"/>
      <c r="H393" s="10"/>
      <c r="I393" s="10"/>
      <c r="J393" s="10"/>
      <c r="K393" s="10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2:27">
      <c r="B394" s="9"/>
      <c r="C394" s="9"/>
      <c r="D394" s="9"/>
      <c r="E394" s="9"/>
      <c r="F394" s="9"/>
      <c r="G394" s="9"/>
      <c r="H394" s="10"/>
      <c r="I394" s="10"/>
      <c r="J394" s="10"/>
      <c r="K394" s="10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2:27">
      <c r="B395" s="9"/>
      <c r="C395" s="9"/>
      <c r="D395" s="9"/>
      <c r="E395" s="9"/>
      <c r="F395" s="9"/>
      <c r="G395" s="9"/>
      <c r="H395" s="10"/>
      <c r="I395" s="10"/>
      <c r="J395" s="10"/>
      <c r="K395" s="10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2:27">
      <c r="B396" s="9"/>
      <c r="C396" s="9"/>
      <c r="D396" s="9"/>
      <c r="E396" s="9"/>
      <c r="F396" s="9"/>
      <c r="G396" s="9"/>
      <c r="H396" s="10"/>
      <c r="I396" s="10"/>
      <c r="J396" s="10"/>
      <c r="K396" s="10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2:27">
      <c r="B397" s="9"/>
      <c r="C397" s="9"/>
      <c r="D397" s="9"/>
      <c r="E397" s="9"/>
      <c r="F397" s="9"/>
      <c r="G397" s="9"/>
      <c r="H397" s="10"/>
      <c r="I397" s="10"/>
      <c r="J397" s="10"/>
      <c r="K397" s="10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2:27">
      <c r="B398" s="9"/>
      <c r="C398" s="9"/>
      <c r="D398" s="9"/>
      <c r="E398" s="9"/>
      <c r="F398" s="9"/>
      <c r="G398" s="9"/>
      <c r="H398" s="10"/>
      <c r="I398" s="10"/>
      <c r="J398" s="10"/>
      <c r="K398" s="10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2:27">
      <c r="B399" s="9"/>
      <c r="C399" s="9"/>
      <c r="D399" s="9"/>
      <c r="E399" s="9"/>
      <c r="F399" s="9"/>
      <c r="G399" s="9"/>
      <c r="H399" s="10"/>
      <c r="I399" s="10"/>
      <c r="J399" s="10"/>
      <c r="K399" s="10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2:27">
      <c r="B400" s="9"/>
      <c r="C400" s="9"/>
      <c r="D400" s="9"/>
      <c r="E400" s="9"/>
      <c r="F400" s="9"/>
      <c r="G400" s="9"/>
      <c r="H400" s="10"/>
      <c r="I400" s="10"/>
      <c r="J400" s="10"/>
      <c r="K400" s="10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2:27">
      <c r="B401" s="9"/>
      <c r="C401" s="9"/>
      <c r="D401" s="9"/>
      <c r="E401" s="9"/>
      <c r="F401" s="9"/>
      <c r="G401" s="9"/>
      <c r="H401" s="10"/>
      <c r="I401" s="10"/>
      <c r="J401" s="10"/>
      <c r="K401" s="10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2:27">
      <c r="B402" s="9"/>
      <c r="C402" s="9"/>
      <c r="D402" s="9"/>
      <c r="E402" s="9"/>
      <c r="F402" s="9"/>
      <c r="G402" s="9"/>
      <c r="H402" s="10"/>
      <c r="I402" s="10"/>
      <c r="J402" s="10"/>
      <c r="K402" s="10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2:27">
      <c r="B403" s="9"/>
      <c r="C403" s="9"/>
      <c r="D403" s="9"/>
      <c r="E403" s="9"/>
      <c r="F403" s="9"/>
      <c r="G403" s="9"/>
      <c r="H403" s="10"/>
      <c r="I403" s="10"/>
      <c r="J403" s="10"/>
      <c r="K403" s="10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2:27">
      <c r="B404" s="9"/>
      <c r="C404" s="9"/>
      <c r="D404" s="9"/>
      <c r="E404" s="9"/>
      <c r="F404" s="9"/>
      <c r="G404" s="9"/>
      <c r="H404" s="10"/>
      <c r="I404" s="10"/>
      <c r="J404" s="10"/>
      <c r="K404" s="10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2:27">
      <c r="B405" s="9"/>
      <c r="C405" s="9"/>
      <c r="D405" s="9"/>
      <c r="E405" s="9"/>
      <c r="F405" s="9"/>
      <c r="G405" s="9"/>
      <c r="H405" s="10"/>
      <c r="I405" s="10"/>
      <c r="J405" s="10"/>
      <c r="K405" s="10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2:27">
      <c r="B406" s="9"/>
      <c r="C406" s="9"/>
      <c r="D406" s="9"/>
      <c r="E406" s="9"/>
      <c r="F406" s="9"/>
      <c r="G406" s="9"/>
      <c r="H406" s="10"/>
      <c r="I406" s="10"/>
      <c r="J406" s="10"/>
      <c r="K406" s="10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2:27">
      <c r="B407" s="9"/>
      <c r="C407" s="9"/>
      <c r="D407" s="9"/>
      <c r="E407" s="9"/>
      <c r="F407" s="9"/>
      <c r="G407" s="9"/>
      <c r="H407" s="10"/>
      <c r="I407" s="10"/>
      <c r="J407" s="10"/>
      <c r="K407" s="10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2:27">
      <c r="B408" s="9"/>
      <c r="C408" s="9"/>
      <c r="D408" s="9"/>
      <c r="E408" s="9"/>
      <c r="F408" s="9"/>
      <c r="G408" s="9"/>
      <c r="H408" s="10"/>
      <c r="I408" s="10"/>
      <c r="J408" s="10"/>
      <c r="K408" s="10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2:27">
      <c r="B409" s="9"/>
      <c r="C409" s="9"/>
      <c r="D409" s="9"/>
      <c r="E409" s="9"/>
      <c r="F409" s="9"/>
      <c r="G409" s="9"/>
      <c r="H409" s="10"/>
      <c r="I409" s="10"/>
      <c r="J409" s="10"/>
      <c r="K409" s="10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2:27">
      <c r="B410" s="9"/>
      <c r="C410" s="9"/>
      <c r="D410" s="9"/>
      <c r="E410" s="9"/>
      <c r="F410" s="9"/>
      <c r="G410" s="9"/>
      <c r="H410" s="10"/>
      <c r="I410" s="10"/>
      <c r="J410" s="10"/>
      <c r="K410" s="10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2:27">
      <c r="B411" s="9"/>
      <c r="C411" s="9"/>
      <c r="D411" s="9"/>
      <c r="E411" s="9"/>
      <c r="F411" s="9"/>
      <c r="G411" s="9"/>
      <c r="H411" s="10"/>
      <c r="I411" s="10"/>
      <c r="J411" s="10"/>
      <c r="K411" s="10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2:27">
      <c r="B412" s="9"/>
      <c r="C412" s="9"/>
      <c r="D412" s="9"/>
      <c r="E412" s="9"/>
      <c r="F412" s="9"/>
      <c r="G412" s="9"/>
      <c r="H412" s="10"/>
      <c r="I412" s="10"/>
      <c r="J412" s="10"/>
      <c r="K412" s="10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2:27">
      <c r="B413" s="9"/>
      <c r="C413" s="9"/>
      <c r="D413" s="9"/>
      <c r="E413" s="9"/>
      <c r="F413" s="9"/>
      <c r="G413" s="9"/>
      <c r="H413" s="10"/>
      <c r="I413" s="10"/>
      <c r="J413" s="10"/>
      <c r="K413" s="10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2:27">
      <c r="B414" s="9"/>
      <c r="C414" s="9"/>
      <c r="D414" s="9"/>
      <c r="E414" s="9"/>
      <c r="F414" s="9"/>
      <c r="G414" s="9"/>
      <c r="H414" s="10"/>
      <c r="I414" s="10"/>
      <c r="J414" s="10"/>
      <c r="K414" s="10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2:27">
      <c r="B415" s="9"/>
      <c r="C415" s="9"/>
      <c r="D415" s="9"/>
      <c r="E415" s="9"/>
      <c r="F415" s="9"/>
      <c r="G415" s="9"/>
      <c r="H415" s="10"/>
      <c r="I415" s="10"/>
      <c r="J415" s="10"/>
      <c r="K415" s="10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2:27">
      <c r="B416" s="9"/>
      <c r="C416" s="9"/>
      <c r="D416" s="9"/>
      <c r="E416" s="9"/>
      <c r="F416" s="9"/>
      <c r="G416" s="9"/>
      <c r="H416" s="10"/>
      <c r="I416" s="10"/>
      <c r="J416" s="10"/>
      <c r="K416" s="10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2:27">
      <c r="B417" s="9"/>
      <c r="C417" s="9"/>
      <c r="D417" s="9"/>
      <c r="E417" s="9"/>
      <c r="F417" s="9"/>
      <c r="G417" s="9"/>
      <c r="H417" s="10"/>
      <c r="I417" s="10"/>
      <c r="J417" s="10"/>
      <c r="K417" s="10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2:27">
      <c r="B418" s="9"/>
      <c r="C418" s="9"/>
      <c r="D418" s="9"/>
      <c r="E418" s="9"/>
      <c r="F418" s="9"/>
      <c r="G418" s="9"/>
      <c r="H418" s="10"/>
      <c r="I418" s="10"/>
      <c r="J418" s="10"/>
      <c r="K418" s="10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2:27">
      <c r="B419" s="9"/>
      <c r="C419" s="9"/>
      <c r="D419" s="9"/>
      <c r="E419" s="9"/>
      <c r="F419" s="9"/>
      <c r="G419" s="9"/>
      <c r="H419" s="10"/>
      <c r="I419" s="10"/>
      <c r="J419" s="10"/>
      <c r="K419" s="10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2:27">
      <c r="B420" s="9"/>
      <c r="C420" s="9"/>
      <c r="D420" s="9"/>
      <c r="E420" s="9"/>
      <c r="F420" s="9"/>
      <c r="G420" s="9"/>
      <c r="H420" s="10"/>
      <c r="I420" s="10"/>
      <c r="J420" s="10"/>
      <c r="K420" s="10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2:27">
      <c r="B421" s="9"/>
      <c r="C421" s="9"/>
      <c r="D421" s="9"/>
      <c r="E421" s="9"/>
      <c r="F421" s="9"/>
      <c r="G421" s="9"/>
      <c r="H421" s="10"/>
      <c r="I421" s="10"/>
      <c r="J421" s="10"/>
      <c r="K421" s="10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2:27">
      <c r="B422" s="9"/>
      <c r="C422" s="9"/>
      <c r="D422" s="9"/>
      <c r="E422" s="9"/>
      <c r="F422" s="9"/>
      <c r="G422" s="9"/>
      <c r="H422" s="10"/>
      <c r="I422" s="10"/>
      <c r="J422" s="10"/>
      <c r="K422" s="10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2:27">
      <c r="B423" s="9"/>
      <c r="C423" s="9"/>
      <c r="D423" s="9"/>
      <c r="E423" s="9"/>
      <c r="F423" s="9"/>
      <c r="G423" s="9"/>
      <c r="H423" s="10"/>
      <c r="I423" s="10"/>
      <c r="J423" s="10"/>
      <c r="K423" s="10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2:27">
      <c r="B424" s="9"/>
      <c r="C424" s="9"/>
      <c r="D424" s="9"/>
      <c r="E424" s="9"/>
      <c r="F424" s="9"/>
      <c r="G424" s="9"/>
      <c r="H424" s="10"/>
      <c r="I424" s="10"/>
      <c r="J424" s="10"/>
      <c r="K424" s="10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2:27">
      <c r="B425" s="9"/>
      <c r="C425" s="9"/>
      <c r="D425" s="9"/>
      <c r="E425" s="9"/>
      <c r="F425" s="9"/>
      <c r="G425" s="9"/>
      <c r="H425" s="10"/>
      <c r="I425" s="10"/>
      <c r="J425" s="10"/>
      <c r="K425" s="10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2:27">
      <c r="B426" s="9"/>
      <c r="C426" s="9"/>
      <c r="D426" s="9"/>
      <c r="E426" s="9"/>
      <c r="F426" s="9"/>
      <c r="G426" s="9"/>
      <c r="H426" s="10"/>
      <c r="I426" s="10"/>
      <c r="J426" s="10"/>
      <c r="K426" s="10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2:27">
      <c r="B427" s="9"/>
      <c r="C427" s="9"/>
      <c r="D427" s="9"/>
      <c r="E427" s="9"/>
      <c r="F427" s="9"/>
      <c r="G427" s="9"/>
      <c r="H427" s="10"/>
      <c r="I427" s="10"/>
      <c r="J427" s="10"/>
      <c r="K427" s="10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2:27">
      <c r="B428" s="9"/>
      <c r="C428" s="9"/>
      <c r="D428" s="9"/>
      <c r="E428" s="9"/>
      <c r="F428" s="9"/>
      <c r="G428" s="9"/>
      <c r="H428" s="10"/>
      <c r="I428" s="10"/>
      <c r="J428" s="10"/>
      <c r="K428" s="10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2:27">
      <c r="B429" s="9"/>
      <c r="C429" s="9"/>
      <c r="D429" s="9"/>
      <c r="E429" s="9"/>
      <c r="F429" s="9"/>
      <c r="G429" s="9"/>
      <c r="H429" s="10"/>
      <c r="I429" s="10"/>
      <c r="J429" s="10"/>
      <c r="K429" s="10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2:27">
      <c r="B430" s="9"/>
      <c r="C430" s="9"/>
      <c r="D430" s="9"/>
      <c r="E430" s="9"/>
      <c r="F430" s="9"/>
      <c r="G430" s="9"/>
      <c r="H430" s="10"/>
      <c r="I430" s="10"/>
      <c r="J430" s="10"/>
      <c r="K430" s="10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2:27">
      <c r="B431" s="9"/>
      <c r="C431" s="9"/>
      <c r="D431" s="9"/>
      <c r="E431" s="9"/>
      <c r="F431" s="9"/>
      <c r="G431" s="9"/>
      <c r="H431" s="10"/>
      <c r="I431" s="10"/>
      <c r="J431" s="10"/>
      <c r="K431" s="10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2:27">
      <c r="B432" s="9"/>
      <c r="C432" s="9"/>
      <c r="D432" s="9"/>
      <c r="E432" s="9"/>
      <c r="F432" s="9"/>
      <c r="G432" s="9"/>
      <c r="H432" s="10"/>
      <c r="I432" s="10"/>
      <c r="J432" s="10"/>
      <c r="K432" s="10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2:27">
      <c r="B433" s="9"/>
      <c r="C433" s="9"/>
      <c r="D433" s="9"/>
      <c r="E433" s="9"/>
      <c r="F433" s="9"/>
      <c r="G433" s="9"/>
      <c r="H433" s="10"/>
      <c r="I433" s="10"/>
      <c r="J433" s="10"/>
      <c r="K433" s="10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2:27">
      <c r="B434" s="9"/>
      <c r="C434" s="9"/>
      <c r="D434" s="9"/>
      <c r="E434" s="9"/>
      <c r="F434" s="9"/>
      <c r="G434" s="9"/>
      <c r="H434" s="10"/>
      <c r="I434" s="10"/>
      <c r="J434" s="10"/>
      <c r="K434" s="10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2:27">
      <c r="B435" s="9"/>
      <c r="C435" s="9"/>
      <c r="D435" s="9"/>
      <c r="E435" s="9"/>
      <c r="F435" s="9"/>
      <c r="G435" s="9"/>
      <c r="H435" s="10"/>
      <c r="I435" s="10"/>
      <c r="J435" s="10"/>
      <c r="K435" s="10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2:27">
      <c r="B436" s="9"/>
      <c r="C436" s="9"/>
      <c r="D436" s="9"/>
      <c r="E436" s="9"/>
      <c r="F436" s="9"/>
      <c r="G436" s="9"/>
      <c r="H436" s="10"/>
      <c r="I436" s="10"/>
      <c r="J436" s="10"/>
      <c r="K436" s="10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2:27">
      <c r="B437" s="9"/>
      <c r="C437" s="9"/>
      <c r="D437" s="9"/>
      <c r="E437" s="9"/>
      <c r="F437" s="9"/>
      <c r="G437" s="9"/>
      <c r="H437" s="10"/>
      <c r="I437" s="10"/>
      <c r="J437" s="10"/>
      <c r="K437" s="10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2:27">
      <c r="B438" s="9"/>
      <c r="C438" s="9"/>
      <c r="D438" s="9"/>
      <c r="E438" s="9"/>
      <c r="F438" s="9"/>
      <c r="G438" s="9"/>
      <c r="H438" s="10"/>
      <c r="I438" s="10"/>
      <c r="J438" s="10"/>
      <c r="K438" s="10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2:27">
      <c r="B439" s="9"/>
      <c r="C439" s="9"/>
      <c r="D439" s="9"/>
      <c r="E439" s="9"/>
      <c r="F439" s="9"/>
      <c r="G439" s="9"/>
      <c r="H439" s="10"/>
      <c r="I439" s="10"/>
      <c r="J439" s="10"/>
      <c r="K439" s="10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2:27">
      <c r="B440" s="9"/>
      <c r="C440" s="9"/>
      <c r="D440" s="9"/>
      <c r="E440" s="9"/>
      <c r="F440" s="9"/>
      <c r="G440" s="9"/>
      <c r="H440" s="10"/>
      <c r="I440" s="10"/>
      <c r="J440" s="10"/>
      <c r="K440" s="10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2:27">
      <c r="B441" s="9"/>
      <c r="C441" s="9"/>
      <c r="D441" s="9"/>
      <c r="E441" s="9"/>
      <c r="F441" s="9"/>
      <c r="G441" s="9"/>
      <c r="H441" s="10"/>
      <c r="I441" s="10"/>
      <c r="J441" s="10"/>
      <c r="K441" s="10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2:27">
      <c r="B442" s="9"/>
      <c r="C442" s="9"/>
      <c r="D442" s="9"/>
      <c r="E442" s="9"/>
      <c r="F442" s="9"/>
      <c r="G442" s="9"/>
      <c r="H442" s="10"/>
      <c r="I442" s="10"/>
      <c r="J442" s="10"/>
      <c r="K442" s="10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2:27">
      <c r="B443" s="9"/>
      <c r="C443" s="9"/>
      <c r="D443" s="9"/>
      <c r="E443" s="9"/>
      <c r="F443" s="9"/>
      <c r="G443" s="9"/>
      <c r="H443" s="10"/>
      <c r="I443" s="10"/>
      <c r="J443" s="10"/>
      <c r="K443" s="10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2:27">
      <c r="B444" s="9"/>
      <c r="C444" s="9"/>
      <c r="D444" s="9"/>
      <c r="E444" s="9"/>
      <c r="F444" s="9"/>
      <c r="G444" s="9"/>
      <c r="H444" s="10"/>
      <c r="I444" s="10"/>
      <c r="J444" s="10"/>
      <c r="K444" s="10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2:27">
      <c r="B445" s="9"/>
      <c r="C445" s="9"/>
      <c r="D445" s="9"/>
      <c r="E445" s="9"/>
      <c r="F445" s="9"/>
      <c r="G445" s="9"/>
      <c r="H445" s="10"/>
      <c r="I445" s="10"/>
      <c r="J445" s="10"/>
      <c r="K445" s="10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2:27">
      <c r="B446" s="9"/>
      <c r="C446" s="9"/>
      <c r="D446" s="9"/>
      <c r="E446" s="9"/>
      <c r="F446" s="9"/>
      <c r="G446" s="9"/>
      <c r="H446" s="10"/>
      <c r="I446" s="10"/>
      <c r="J446" s="10"/>
      <c r="K446" s="10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2:27">
      <c r="B447" s="9"/>
      <c r="C447" s="9"/>
      <c r="D447" s="9"/>
      <c r="E447" s="9"/>
      <c r="F447" s="9"/>
      <c r="G447" s="9"/>
      <c r="H447" s="10"/>
      <c r="I447" s="10"/>
      <c r="J447" s="10"/>
      <c r="K447" s="10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2:27">
      <c r="B448" s="9"/>
      <c r="C448" s="9"/>
      <c r="D448" s="9"/>
      <c r="E448" s="9"/>
      <c r="F448" s="9"/>
      <c r="G448" s="9"/>
      <c r="H448" s="10"/>
      <c r="I448" s="10"/>
      <c r="J448" s="10"/>
      <c r="K448" s="10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2:27">
      <c r="B449" s="9"/>
      <c r="C449" s="9"/>
      <c r="D449" s="9"/>
      <c r="E449" s="9"/>
      <c r="F449" s="9"/>
      <c r="G449" s="9"/>
      <c r="H449" s="10"/>
      <c r="I449" s="10"/>
      <c r="J449" s="10"/>
      <c r="K449" s="10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2:27">
      <c r="B450" s="9"/>
      <c r="C450" s="9"/>
      <c r="D450" s="9"/>
      <c r="E450" s="9"/>
      <c r="F450" s="9"/>
      <c r="G450" s="9"/>
      <c r="H450" s="10"/>
      <c r="I450" s="10"/>
      <c r="J450" s="10"/>
      <c r="K450" s="10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2:27">
      <c r="B451" s="9"/>
      <c r="C451" s="9"/>
      <c r="D451" s="9"/>
      <c r="E451" s="9"/>
      <c r="F451" s="9"/>
      <c r="G451" s="9"/>
      <c r="H451" s="10"/>
      <c r="I451" s="10"/>
      <c r="J451" s="10"/>
      <c r="K451" s="10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2:27">
      <c r="B452" s="9"/>
      <c r="C452" s="9"/>
      <c r="D452" s="9"/>
      <c r="E452" s="9"/>
      <c r="F452" s="9"/>
      <c r="G452" s="9"/>
      <c r="H452" s="10"/>
      <c r="I452" s="10"/>
      <c r="J452" s="10"/>
      <c r="K452" s="10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2:27">
      <c r="B453" s="9"/>
      <c r="C453" s="9"/>
      <c r="D453" s="9"/>
      <c r="E453" s="9"/>
      <c r="F453" s="9"/>
      <c r="G453" s="9"/>
      <c r="H453" s="10"/>
      <c r="I453" s="10"/>
      <c r="J453" s="10"/>
      <c r="K453" s="10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2:27">
      <c r="B454" s="9"/>
      <c r="C454" s="9"/>
      <c r="D454" s="9"/>
      <c r="E454" s="9"/>
      <c r="F454" s="9"/>
      <c r="G454" s="9"/>
      <c r="H454" s="10"/>
      <c r="I454" s="10"/>
      <c r="J454" s="10"/>
      <c r="K454" s="10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2:27">
      <c r="B455" s="9"/>
      <c r="C455" s="9"/>
      <c r="D455" s="9"/>
      <c r="E455" s="9"/>
      <c r="F455" s="9"/>
      <c r="G455" s="9"/>
      <c r="H455" s="10"/>
      <c r="I455" s="10"/>
      <c r="J455" s="10"/>
      <c r="K455" s="10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2:27">
      <c r="B456" s="9"/>
      <c r="C456" s="9"/>
      <c r="D456" s="9"/>
      <c r="E456" s="9"/>
      <c r="F456" s="9"/>
      <c r="G456" s="9"/>
      <c r="H456" s="10"/>
      <c r="I456" s="10"/>
      <c r="J456" s="10"/>
      <c r="K456" s="10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2:27">
      <c r="B457" s="9"/>
      <c r="C457" s="9"/>
      <c r="D457" s="9"/>
      <c r="E457" s="9"/>
      <c r="F457" s="9"/>
      <c r="G457" s="9"/>
      <c r="H457" s="10"/>
      <c r="I457" s="10"/>
      <c r="J457" s="10"/>
      <c r="K457" s="10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2:27">
      <c r="B458" s="9"/>
      <c r="C458" s="9"/>
      <c r="D458" s="9"/>
      <c r="E458" s="9"/>
      <c r="F458" s="9"/>
      <c r="G458" s="9"/>
      <c r="H458" s="10"/>
      <c r="I458" s="10"/>
      <c r="J458" s="10"/>
      <c r="K458" s="10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2:27">
      <c r="B459" s="9"/>
      <c r="C459" s="9"/>
      <c r="D459" s="9"/>
      <c r="E459" s="9"/>
      <c r="F459" s="9"/>
      <c r="G459" s="9"/>
      <c r="H459" s="10"/>
      <c r="I459" s="10"/>
      <c r="J459" s="10"/>
      <c r="K459" s="10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2:27">
      <c r="B460" s="9"/>
      <c r="C460" s="9"/>
      <c r="D460" s="9"/>
      <c r="E460" s="9"/>
      <c r="F460" s="9"/>
      <c r="G460" s="9"/>
      <c r="H460" s="10"/>
      <c r="I460" s="10"/>
      <c r="J460" s="10"/>
      <c r="K460" s="10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2:27">
      <c r="B461" s="9"/>
      <c r="C461" s="9"/>
      <c r="D461" s="9"/>
      <c r="E461" s="9"/>
      <c r="F461" s="9"/>
      <c r="G461" s="9"/>
      <c r="H461" s="10"/>
      <c r="I461" s="10"/>
      <c r="J461" s="10"/>
      <c r="K461" s="10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2:27">
      <c r="B462" s="9"/>
      <c r="C462" s="9"/>
      <c r="D462" s="9"/>
      <c r="E462" s="9"/>
      <c r="F462" s="9"/>
      <c r="G462" s="9"/>
      <c r="H462" s="10"/>
      <c r="I462" s="10"/>
      <c r="J462" s="10"/>
      <c r="K462" s="10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2:27">
      <c r="B463" s="9"/>
      <c r="C463" s="9"/>
      <c r="D463" s="9"/>
      <c r="E463" s="9"/>
      <c r="F463" s="9"/>
      <c r="G463" s="9"/>
      <c r="H463" s="10"/>
      <c r="I463" s="10"/>
      <c r="J463" s="10"/>
      <c r="K463" s="10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2:27">
      <c r="B464" s="9"/>
      <c r="C464" s="9"/>
      <c r="D464" s="9"/>
      <c r="E464" s="9"/>
      <c r="F464" s="9"/>
      <c r="G464" s="9"/>
      <c r="H464" s="10"/>
      <c r="I464" s="10"/>
      <c r="J464" s="10"/>
      <c r="K464" s="10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2:27">
      <c r="B465" s="9"/>
      <c r="C465" s="9"/>
      <c r="D465" s="9"/>
      <c r="E465" s="9"/>
      <c r="F465" s="9"/>
      <c r="G465" s="9"/>
      <c r="H465" s="10"/>
      <c r="I465" s="10"/>
      <c r="J465" s="10"/>
      <c r="K465" s="10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2:27">
      <c r="B466" s="9"/>
      <c r="C466" s="9"/>
      <c r="D466" s="9"/>
      <c r="E466" s="9"/>
      <c r="F466" s="9"/>
      <c r="G466" s="9"/>
      <c r="H466" s="10"/>
      <c r="I466" s="10"/>
      <c r="J466" s="10"/>
      <c r="K466" s="10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2:27">
      <c r="B467" s="9"/>
      <c r="C467" s="9"/>
      <c r="D467" s="9"/>
      <c r="E467" s="9"/>
      <c r="F467" s="9"/>
      <c r="G467" s="9"/>
      <c r="H467" s="10"/>
      <c r="I467" s="10"/>
      <c r="J467" s="10"/>
      <c r="K467" s="10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2:27">
      <c r="B468" s="9"/>
      <c r="C468" s="9"/>
      <c r="D468" s="9"/>
      <c r="E468" s="9"/>
      <c r="F468" s="9"/>
      <c r="G468" s="9"/>
      <c r="H468" s="10"/>
      <c r="I468" s="10"/>
      <c r="J468" s="10"/>
      <c r="K468" s="10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2:27">
      <c r="B469" s="9"/>
      <c r="C469" s="9"/>
      <c r="D469" s="9"/>
      <c r="E469" s="9"/>
      <c r="F469" s="9"/>
      <c r="G469" s="9"/>
      <c r="H469" s="10"/>
      <c r="I469" s="10"/>
      <c r="J469" s="10"/>
      <c r="K469" s="10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2:27">
      <c r="B470" s="9"/>
      <c r="C470" s="9"/>
      <c r="D470" s="9"/>
      <c r="E470" s="9"/>
      <c r="F470" s="9"/>
      <c r="G470" s="9"/>
      <c r="H470" s="10"/>
      <c r="I470" s="10"/>
      <c r="J470" s="10"/>
      <c r="K470" s="10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2:27">
      <c r="B471" s="9"/>
      <c r="C471" s="9"/>
      <c r="D471" s="9"/>
      <c r="E471" s="9"/>
      <c r="F471" s="9"/>
      <c r="G471" s="9"/>
      <c r="H471" s="10"/>
      <c r="I471" s="10"/>
      <c r="J471" s="10"/>
      <c r="K471" s="10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2:27">
      <c r="B472" s="9"/>
      <c r="C472" s="9"/>
      <c r="D472" s="9"/>
      <c r="E472" s="9"/>
      <c r="F472" s="9"/>
      <c r="G472" s="9"/>
      <c r="H472" s="10"/>
      <c r="I472" s="10"/>
      <c r="J472" s="10"/>
      <c r="K472" s="10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2:27">
      <c r="B473" s="9"/>
      <c r="C473" s="9"/>
      <c r="D473" s="9"/>
      <c r="E473" s="9"/>
      <c r="F473" s="9"/>
      <c r="G473" s="9"/>
      <c r="H473" s="10"/>
      <c r="I473" s="10"/>
      <c r="J473" s="10"/>
      <c r="K473" s="10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2:27">
      <c r="B474" s="9"/>
      <c r="C474" s="9"/>
      <c r="D474" s="9"/>
      <c r="E474" s="9"/>
      <c r="F474" s="9"/>
      <c r="G474" s="9"/>
      <c r="H474" s="10"/>
      <c r="I474" s="10"/>
      <c r="J474" s="10"/>
      <c r="K474" s="10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2:27">
      <c r="B475" s="9"/>
      <c r="C475" s="9"/>
      <c r="D475" s="9"/>
      <c r="E475" s="9"/>
      <c r="F475" s="9"/>
      <c r="G475" s="9"/>
      <c r="H475" s="10"/>
      <c r="I475" s="10"/>
      <c r="J475" s="10"/>
      <c r="K475" s="10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2:27">
      <c r="B476" s="9"/>
      <c r="C476" s="9"/>
      <c r="D476" s="9"/>
      <c r="E476" s="9"/>
      <c r="F476" s="9"/>
      <c r="G476" s="9"/>
      <c r="H476" s="10"/>
      <c r="I476" s="10"/>
      <c r="J476" s="10"/>
      <c r="K476" s="10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2:27">
      <c r="B477" s="9"/>
      <c r="C477" s="9"/>
      <c r="D477" s="9"/>
      <c r="E477" s="9"/>
      <c r="F477" s="9"/>
      <c r="G477" s="9"/>
      <c r="H477" s="10"/>
      <c r="I477" s="10"/>
      <c r="J477" s="10"/>
      <c r="K477" s="10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2:27">
      <c r="B478" s="9"/>
      <c r="C478" s="9"/>
      <c r="D478" s="9"/>
      <c r="E478" s="9"/>
      <c r="F478" s="9"/>
      <c r="G478" s="9"/>
      <c r="H478" s="10"/>
      <c r="I478" s="10"/>
      <c r="J478" s="10"/>
      <c r="K478" s="10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2:27">
      <c r="B479" s="9"/>
      <c r="C479" s="9"/>
      <c r="D479" s="9"/>
      <c r="E479" s="9"/>
      <c r="F479" s="9"/>
      <c r="G479" s="9"/>
      <c r="H479" s="10"/>
      <c r="I479" s="10"/>
      <c r="J479" s="10"/>
      <c r="K479" s="10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2:27">
      <c r="B480" s="9"/>
      <c r="C480" s="9"/>
      <c r="D480" s="9"/>
      <c r="E480" s="9"/>
      <c r="F480" s="9"/>
      <c r="G480" s="9"/>
      <c r="H480" s="10"/>
      <c r="I480" s="10"/>
      <c r="J480" s="10"/>
      <c r="K480" s="10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2:27">
      <c r="B481" s="9"/>
      <c r="C481" s="9"/>
      <c r="D481" s="9"/>
      <c r="E481" s="9"/>
      <c r="F481" s="9"/>
      <c r="G481" s="9"/>
      <c r="H481" s="10"/>
      <c r="I481" s="10"/>
      <c r="J481" s="10"/>
      <c r="K481" s="10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2:27">
      <c r="B482" s="9"/>
      <c r="C482" s="9"/>
      <c r="D482" s="9"/>
      <c r="E482" s="9"/>
      <c r="F482" s="9"/>
      <c r="G482" s="9"/>
      <c r="H482" s="10"/>
      <c r="I482" s="10"/>
      <c r="J482" s="10"/>
      <c r="K482" s="10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2:27">
      <c r="B483" s="9"/>
      <c r="C483" s="9"/>
      <c r="D483" s="9"/>
      <c r="E483" s="9"/>
      <c r="F483" s="9"/>
      <c r="G483" s="9"/>
      <c r="H483" s="10"/>
      <c r="I483" s="10"/>
      <c r="J483" s="10"/>
      <c r="K483" s="10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2:27">
      <c r="B484" s="9"/>
      <c r="C484" s="9"/>
      <c r="D484" s="9"/>
      <c r="E484" s="9"/>
      <c r="F484" s="9"/>
      <c r="G484" s="9"/>
      <c r="H484" s="10"/>
      <c r="I484" s="10"/>
      <c r="J484" s="10"/>
      <c r="K484" s="10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2:27">
      <c r="B485" s="9"/>
      <c r="C485" s="9"/>
      <c r="D485" s="9"/>
      <c r="E485" s="9"/>
      <c r="F485" s="9"/>
      <c r="G485" s="9"/>
      <c r="H485" s="10"/>
      <c r="I485" s="10"/>
      <c r="J485" s="10"/>
      <c r="K485" s="10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2:27">
      <c r="B486" s="9"/>
      <c r="C486" s="9"/>
      <c r="D486" s="9"/>
      <c r="E486" s="9"/>
      <c r="F486" s="9"/>
      <c r="G486" s="9"/>
      <c r="H486" s="10"/>
      <c r="I486" s="10"/>
      <c r="J486" s="10"/>
      <c r="K486" s="10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2:27">
      <c r="B487" s="9"/>
      <c r="C487" s="9"/>
      <c r="D487" s="9"/>
      <c r="E487" s="9"/>
      <c r="F487" s="9"/>
      <c r="G487" s="9"/>
      <c r="H487" s="10"/>
      <c r="I487" s="10"/>
      <c r="J487" s="10"/>
      <c r="K487" s="10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2:27">
      <c r="B488" s="9"/>
      <c r="C488" s="9"/>
      <c r="D488" s="9"/>
      <c r="E488" s="9"/>
      <c r="F488" s="9"/>
      <c r="G488" s="9"/>
      <c r="H488" s="10"/>
      <c r="I488" s="10"/>
      <c r="J488" s="10"/>
      <c r="K488" s="10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2:27">
      <c r="B489" s="9"/>
      <c r="C489" s="9"/>
      <c r="D489" s="9"/>
      <c r="E489" s="9"/>
      <c r="F489" s="9"/>
      <c r="G489" s="9"/>
      <c r="H489" s="10"/>
      <c r="I489" s="10"/>
      <c r="J489" s="10"/>
      <c r="K489" s="10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2:27">
      <c r="B490" s="9"/>
      <c r="C490" s="9"/>
      <c r="D490" s="9"/>
      <c r="E490" s="9"/>
      <c r="F490" s="9"/>
      <c r="G490" s="9"/>
      <c r="H490" s="10"/>
      <c r="I490" s="10"/>
      <c r="J490" s="10"/>
      <c r="K490" s="10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2:27">
      <c r="B491" s="9"/>
      <c r="C491" s="9"/>
      <c r="D491" s="9"/>
      <c r="E491" s="9"/>
      <c r="F491" s="9"/>
      <c r="G491" s="9"/>
      <c r="H491" s="10"/>
      <c r="I491" s="10"/>
      <c r="J491" s="10"/>
      <c r="K491" s="10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2:27">
      <c r="B492" s="9"/>
      <c r="C492" s="9"/>
      <c r="D492" s="9"/>
      <c r="E492" s="9"/>
      <c r="F492" s="9"/>
      <c r="G492" s="9"/>
      <c r="H492" s="10"/>
      <c r="I492" s="10"/>
      <c r="J492" s="10"/>
      <c r="K492" s="10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2:27">
      <c r="B493" s="9"/>
      <c r="C493" s="9"/>
      <c r="D493" s="9"/>
      <c r="E493" s="9"/>
      <c r="F493" s="9"/>
      <c r="G493" s="9"/>
      <c r="H493" s="10"/>
      <c r="I493" s="10"/>
      <c r="J493" s="10"/>
      <c r="K493" s="10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2:27">
      <c r="B494" s="9"/>
      <c r="C494" s="9"/>
      <c r="D494" s="9"/>
      <c r="E494" s="9"/>
      <c r="F494" s="9"/>
      <c r="G494" s="9"/>
      <c r="H494" s="10"/>
      <c r="I494" s="10"/>
      <c r="J494" s="10"/>
      <c r="K494" s="10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2:27">
      <c r="B495" s="9"/>
      <c r="C495" s="9"/>
      <c r="D495" s="9"/>
      <c r="E495" s="9"/>
      <c r="F495" s="9"/>
      <c r="G495" s="9"/>
      <c r="H495" s="10"/>
      <c r="I495" s="10"/>
      <c r="J495" s="10"/>
      <c r="K495" s="10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2:27">
      <c r="B496" s="9"/>
      <c r="C496" s="9"/>
      <c r="D496" s="9"/>
      <c r="E496" s="9"/>
      <c r="F496" s="9"/>
      <c r="G496" s="9"/>
      <c r="H496" s="10"/>
      <c r="I496" s="10"/>
      <c r="J496" s="10"/>
      <c r="K496" s="10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2:27">
      <c r="B497" s="9"/>
      <c r="C497" s="9"/>
      <c r="D497" s="9"/>
      <c r="E497" s="9"/>
      <c r="F497" s="9"/>
      <c r="G497" s="9"/>
      <c r="H497" s="10"/>
      <c r="I497" s="10"/>
      <c r="J497" s="10"/>
      <c r="K497" s="10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2:27">
      <c r="B498" s="9"/>
      <c r="C498" s="9"/>
      <c r="D498" s="9"/>
      <c r="E498" s="9"/>
      <c r="F498" s="9"/>
      <c r="G498" s="9"/>
      <c r="H498" s="10"/>
      <c r="I498" s="10"/>
      <c r="J498" s="10"/>
      <c r="K498" s="10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2:27">
      <c r="B499" s="9"/>
      <c r="C499" s="9"/>
      <c r="D499" s="9"/>
      <c r="E499" s="9"/>
      <c r="F499" s="9"/>
      <c r="G499" s="9"/>
      <c r="H499" s="10"/>
      <c r="I499" s="10"/>
      <c r="J499" s="10"/>
      <c r="K499" s="10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2:27">
      <c r="B500" s="9"/>
      <c r="C500" s="9"/>
      <c r="D500" s="9"/>
      <c r="E500" s="9"/>
      <c r="F500" s="9"/>
      <c r="G500" s="9"/>
      <c r="H500" s="10"/>
      <c r="I500" s="10"/>
      <c r="J500" s="10"/>
      <c r="K500" s="10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2:27">
      <c r="B501" s="9"/>
      <c r="C501" s="9"/>
      <c r="D501" s="9"/>
      <c r="E501" s="9"/>
      <c r="F501" s="9"/>
      <c r="G501" s="9"/>
      <c r="H501" s="10"/>
      <c r="I501" s="10"/>
      <c r="J501" s="10"/>
      <c r="K501" s="10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2:27">
      <c r="B502" s="9"/>
      <c r="C502" s="9"/>
      <c r="D502" s="9"/>
      <c r="E502" s="9"/>
      <c r="F502" s="9"/>
      <c r="G502" s="9"/>
      <c r="H502" s="10"/>
      <c r="I502" s="10"/>
      <c r="J502" s="10"/>
      <c r="K502" s="10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2:27">
      <c r="B503" s="9"/>
      <c r="C503" s="9"/>
      <c r="D503" s="9"/>
      <c r="E503" s="9"/>
      <c r="F503" s="9"/>
      <c r="G503" s="9"/>
      <c r="H503" s="10"/>
      <c r="I503" s="10"/>
      <c r="J503" s="10"/>
      <c r="K503" s="10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2:27">
      <c r="B504" s="9"/>
      <c r="C504" s="9"/>
      <c r="D504" s="9"/>
      <c r="E504" s="9"/>
      <c r="F504" s="9"/>
      <c r="G504" s="9"/>
      <c r="H504" s="10"/>
      <c r="I504" s="10"/>
      <c r="J504" s="10"/>
      <c r="K504" s="10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2:27">
      <c r="B505" s="9"/>
      <c r="C505" s="9"/>
      <c r="D505" s="9"/>
      <c r="E505" s="9"/>
      <c r="F505" s="9"/>
      <c r="G505" s="9"/>
      <c r="H505" s="10"/>
      <c r="I505" s="10"/>
      <c r="J505" s="10"/>
      <c r="K505" s="10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2:27">
      <c r="B506" s="9"/>
      <c r="C506" s="9"/>
      <c r="D506" s="9"/>
      <c r="E506" s="9"/>
      <c r="F506" s="9"/>
      <c r="G506" s="9"/>
      <c r="H506" s="10"/>
      <c r="I506" s="10"/>
      <c r="J506" s="10"/>
      <c r="K506" s="10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2:27">
      <c r="B507" s="9"/>
      <c r="C507" s="9"/>
      <c r="D507" s="9"/>
      <c r="E507" s="9"/>
      <c r="F507" s="9"/>
      <c r="G507" s="9"/>
      <c r="H507" s="10"/>
      <c r="I507" s="10"/>
      <c r="J507" s="10"/>
      <c r="K507" s="10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2:27">
      <c r="B508" s="9"/>
      <c r="C508" s="9"/>
      <c r="D508" s="9"/>
      <c r="E508" s="9"/>
      <c r="F508" s="9"/>
      <c r="G508" s="9"/>
      <c r="H508" s="10"/>
      <c r="I508" s="10"/>
      <c r="J508" s="10"/>
      <c r="K508" s="10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2:27">
      <c r="B509" s="9"/>
      <c r="C509" s="9"/>
      <c r="D509" s="9"/>
      <c r="E509" s="9"/>
      <c r="F509" s="9"/>
      <c r="G509" s="9"/>
      <c r="H509" s="10"/>
      <c r="I509" s="10"/>
      <c r="J509" s="10"/>
      <c r="K509" s="10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2:27">
      <c r="B510" s="9"/>
      <c r="C510" s="9"/>
      <c r="D510" s="9"/>
      <c r="E510" s="9"/>
      <c r="F510" s="9"/>
      <c r="G510" s="9"/>
      <c r="H510" s="10"/>
      <c r="I510" s="10"/>
      <c r="J510" s="10"/>
      <c r="K510" s="10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2:27">
      <c r="B511" s="9"/>
      <c r="C511" s="9"/>
      <c r="D511" s="9"/>
      <c r="E511" s="9"/>
      <c r="F511" s="9"/>
      <c r="G511" s="9"/>
      <c r="H511" s="10"/>
      <c r="I511" s="10"/>
      <c r="J511" s="10"/>
      <c r="K511" s="10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2:27">
      <c r="B512" s="9"/>
      <c r="C512" s="9"/>
      <c r="D512" s="9"/>
      <c r="E512" s="9"/>
      <c r="F512" s="9"/>
      <c r="G512" s="9"/>
      <c r="H512" s="10"/>
      <c r="I512" s="10"/>
      <c r="J512" s="10"/>
      <c r="K512" s="10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2:27">
      <c r="B513" s="9"/>
      <c r="C513" s="9"/>
      <c r="D513" s="9"/>
      <c r="E513" s="9"/>
      <c r="F513" s="9"/>
      <c r="G513" s="9"/>
      <c r="H513" s="10"/>
      <c r="I513" s="10"/>
      <c r="J513" s="10"/>
      <c r="K513" s="10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2:27">
      <c r="B514" s="9"/>
      <c r="C514" s="9"/>
      <c r="D514" s="9"/>
      <c r="E514" s="9"/>
      <c r="F514" s="9"/>
      <c r="G514" s="9"/>
      <c r="H514" s="10"/>
      <c r="I514" s="10"/>
      <c r="J514" s="10"/>
      <c r="K514" s="10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2:27">
      <c r="B515" s="9"/>
      <c r="C515" s="9"/>
      <c r="D515" s="9"/>
      <c r="E515" s="9"/>
      <c r="F515" s="9"/>
      <c r="G515" s="9"/>
      <c r="H515" s="10"/>
      <c r="I515" s="10"/>
      <c r="J515" s="10"/>
      <c r="K515" s="10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2:27">
      <c r="B516" s="9"/>
      <c r="C516" s="9"/>
      <c r="D516" s="9"/>
      <c r="E516" s="9"/>
      <c r="F516" s="9"/>
      <c r="G516" s="9"/>
      <c r="H516" s="10"/>
      <c r="I516" s="10"/>
      <c r="J516" s="10"/>
      <c r="K516" s="10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2:27">
      <c r="B517" s="9"/>
      <c r="C517" s="9"/>
      <c r="D517" s="9"/>
      <c r="E517" s="9"/>
      <c r="F517" s="9"/>
      <c r="G517" s="9"/>
      <c r="H517" s="10"/>
      <c r="I517" s="10"/>
      <c r="J517" s="10"/>
      <c r="K517" s="10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2:27">
      <c r="B518" s="9"/>
      <c r="C518" s="9"/>
      <c r="D518" s="9"/>
      <c r="E518" s="9"/>
      <c r="F518" s="9"/>
      <c r="G518" s="9"/>
      <c r="H518" s="10"/>
      <c r="I518" s="10"/>
      <c r="J518" s="10"/>
      <c r="K518" s="10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2:27">
      <c r="B519" s="9"/>
      <c r="C519" s="9"/>
      <c r="D519" s="9"/>
      <c r="E519" s="9"/>
      <c r="F519" s="9"/>
      <c r="G519" s="9"/>
      <c r="H519" s="10"/>
      <c r="I519" s="10"/>
      <c r="J519" s="10"/>
      <c r="K519" s="10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2:27">
      <c r="B520" s="9"/>
      <c r="C520" s="9"/>
      <c r="D520" s="9"/>
      <c r="E520" s="9"/>
      <c r="F520" s="9"/>
      <c r="G520" s="9"/>
      <c r="H520" s="10"/>
      <c r="I520" s="10"/>
      <c r="J520" s="10"/>
      <c r="K520" s="10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2:27">
      <c r="B521" s="9"/>
      <c r="C521" s="9"/>
      <c r="D521" s="9"/>
      <c r="E521" s="9"/>
      <c r="F521" s="9"/>
      <c r="G521" s="9"/>
      <c r="H521" s="10"/>
      <c r="I521" s="10"/>
      <c r="J521" s="10"/>
      <c r="K521" s="10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2:27">
      <c r="B522" s="9"/>
      <c r="C522" s="9"/>
      <c r="D522" s="9"/>
      <c r="E522" s="9"/>
      <c r="F522" s="9"/>
      <c r="G522" s="9"/>
      <c r="H522" s="10"/>
      <c r="I522" s="10"/>
      <c r="J522" s="10"/>
      <c r="K522" s="10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2:27">
      <c r="B523" s="9"/>
      <c r="C523" s="9"/>
      <c r="D523" s="9"/>
      <c r="E523" s="9"/>
      <c r="F523" s="9"/>
      <c r="G523" s="9"/>
      <c r="H523" s="10"/>
      <c r="I523" s="10"/>
      <c r="J523" s="10"/>
      <c r="K523" s="10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2:27">
      <c r="B524" s="9"/>
      <c r="C524" s="9"/>
      <c r="D524" s="9"/>
      <c r="E524" s="9"/>
      <c r="F524" s="9"/>
      <c r="G524" s="9"/>
      <c r="H524" s="10"/>
      <c r="I524" s="10"/>
      <c r="J524" s="10"/>
      <c r="K524" s="10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2:27">
      <c r="B525" s="9"/>
      <c r="C525" s="9"/>
      <c r="D525" s="9"/>
      <c r="E525" s="9"/>
      <c r="F525" s="9"/>
      <c r="G525" s="9"/>
      <c r="H525" s="10"/>
      <c r="I525" s="10"/>
      <c r="J525" s="10"/>
      <c r="K525" s="10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2:27">
      <c r="B526" s="9"/>
      <c r="C526" s="9"/>
      <c r="D526" s="9"/>
      <c r="E526" s="9"/>
      <c r="F526" s="9"/>
      <c r="G526" s="9"/>
      <c r="H526" s="10"/>
      <c r="I526" s="10"/>
      <c r="J526" s="10"/>
      <c r="K526" s="10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2:27">
      <c r="B527" s="9"/>
      <c r="C527" s="9"/>
      <c r="D527" s="9"/>
      <c r="E527" s="9"/>
      <c r="F527" s="9"/>
      <c r="G527" s="9"/>
      <c r="H527" s="10"/>
      <c r="I527" s="10"/>
      <c r="J527" s="10"/>
      <c r="K527" s="10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2:27">
      <c r="B528" s="9"/>
      <c r="C528" s="9"/>
      <c r="D528" s="9"/>
      <c r="E528" s="9"/>
      <c r="F528" s="9"/>
      <c r="G528" s="9"/>
      <c r="H528" s="10"/>
      <c r="I528" s="10"/>
      <c r="J528" s="10"/>
      <c r="K528" s="10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2:27">
      <c r="B529" s="9"/>
      <c r="C529" s="9"/>
      <c r="D529" s="9"/>
      <c r="E529" s="9"/>
      <c r="F529" s="9"/>
      <c r="G529" s="9"/>
      <c r="H529" s="10"/>
      <c r="I529" s="10"/>
      <c r="J529" s="10"/>
      <c r="K529" s="10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2:27">
      <c r="B530" s="9"/>
      <c r="C530" s="9"/>
      <c r="D530" s="9"/>
      <c r="E530" s="9"/>
      <c r="F530" s="9"/>
      <c r="G530" s="9"/>
      <c r="H530" s="10"/>
      <c r="I530" s="10"/>
      <c r="J530" s="10"/>
      <c r="K530" s="10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2:27">
      <c r="B531" s="9"/>
      <c r="C531" s="9"/>
      <c r="D531" s="9"/>
      <c r="E531" s="9"/>
      <c r="F531" s="9"/>
      <c r="G531" s="9"/>
      <c r="H531" s="10"/>
      <c r="I531" s="10"/>
      <c r="J531" s="10"/>
      <c r="K531" s="10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2:27">
      <c r="B532" s="9"/>
      <c r="C532" s="9"/>
      <c r="D532" s="9"/>
      <c r="E532" s="9"/>
      <c r="F532" s="9"/>
      <c r="G532" s="9"/>
      <c r="H532" s="10"/>
      <c r="I532" s="10"/>
      <c r="J532" s="10"/>
      <c r="K532" s="10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2:27">
      <c r="B533" s="9"/>
      <c r="C533" s="9"/>
      <c r="D533" s="9"/>
      <c r="E533" s="9"/>
      <c r="F533" s="9"/>
      <c r="G533" s="9"/>
      <c r="H533" s="10"/>
      <c r="I533" s="10"/>
      <c r="J533" s="10"/>
      <c r="K533" s="10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2:27">
      <c r="B534" s="9"/>
      <c r="C534" s="9"/>
      <c r="D534" s="9"/>
      <c r="E534" s="9"/>
      <c r="F534" s="9"/>
      <c r="G534" s="9"/>
      <c r="H534" s="10"/>
      <c r="I534" s="10"/>
      <c r="J534" s="10"/>
      <c r="K534" s="10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2:27">
      <c r="B535" s="9"/>
      <c r="C535" s="9"/>
      <c r="D535" s="9"/>
      <c r="E535" s="9"/>
      <c r="F535" s="9"/>
      <c r="G535" s="9"/>
      <c r="H535" s="10"/>
      <c r="I535" s="10"/>
      <c r="J535" s="10"/>
      <c r="K535" s="10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2:27">
      <c r="B536" s="9"/>
      <c r="C536" s="9"/>
      <c r="D536" s="9"/>
      <c r="E536" s="9"/>
      <c r="F536" s="9"/>
      <c r="G536" s="9"/>
      <c r="H536" s="10"/>
      <c r="I536" s="10"/>
      <c r="J536" s="10"/>
      <c r="K536" s="10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2:27">
      <c r="B537" s="9"/>
      <c r="C537" s="9"/>
      <c r="D537" s="9"/>
      <c r="E537" s="9"/>
      <c r="F537" s="9"/>
      <c r="G537" s="9"/>
      <c r="H537" s="10"/>
      <c r="I537" s="10"/>
      <c r="J537" s="10"/>
      <c r="K537" s="10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2:27">
      <c r="B538" s="9"/>
      <c r="C538" s="9"/>
      <c r="D538" s="9"/>
      <c r="E538" s="9"/>
      <c r="F538" s="9"/>
      <c r="G538" s="9"/>
      <c r="H538" s="10"/>
      <c r="I538" s="10"/>
      <c r="J538" s="10"/>
      <c r="K538" s="10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2:27">
      <c r="B539" s="9"/>
      <c r="C539" s="9"/>
      <c r="D539" s="9"/>
      <c r="E539" s="9"/>
      <c r="F539" s="9"/>
      <c r="G539" s="9"/>
      <c r="H539" s="10"/>
      <c r="I539" s="10"/>
      <c r="J539" s="10"/>
      <c r="K539" s="10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2:27">
      <c r="B540" s="9"/>
      <c r="C540" s="9"/>
      <c r="D540" s="9"/>
      <c r="E540" s="9"/>
      <c r="F540" s="9"/>
      <c r="G540" s="9"/>
      <c r="H540" s="10"/>
      <c r="I540" s="10"/>
      <c r="J540" s="10"/>
      <c r="K540" s="10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2:27">
      <c r="B541" s="9"/>
      <c r="C541" s="9"/>
      <c r="D541" s="9"/>
      <c r="E541" s="9"/>
      <c r="F541" s="9"/>
      <c r="G541" s="9"/>
      <c r="H541" s="10"/>
      <c r="I541" s="10"/>
      <c r="J541" s="10"/>
      <c r="K541" s="10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2:27">
      <c r="B542" s="9"/>
      <c r="C542" s="9"/>
      <c r="D542" s="9"/>
      <c r="E542" s="9"/>
      <c r="F542" s="9"/>
      <c r="G542" s="9"/>
      <c r="H542" s="10"/>
      <c r="I542" s="10"/>
      <c r="J542" s="10"/>
      <c r="K542" s="10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2:27">
      <c r="B543" s="9"/>
      <c r="C543" s="9"/>
      <c r="D543" s="9"/>
      <c r="E543" s="9"/>
      <c r="F543" s="9"/>
      <c r="G543" s="9"/>
      <c r="H543" s="10"/>
      <c r="I543" s="10"/>
      <c r="J543" s="10"/>
      <c r="K543" s="10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2:27">
      <c r="B544" s="9"/>
      <c r="C544" s="9"/>
      <c r="D544" s="9"/>
      <c r="E544" s="9"/>
      <c r="F544" s="9"/>
      <c r="G544" s="9"/>
      <c r="H544" s="10"/>
      <c r="I544" s="10"/>
      <c r="J544" s="10"/>
      <c r="K544" s="10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2:27">
      <c r="B545" s="9"/>
      <c r="C545" s="9"/>
      <c r="D545" s="9"/>
      <c r="E545" s="9"/>
      <c r="F545" s="9"/>
      <c r="G545" s="9"/>
      <c r="H545" s="10"/>
      <c r="I545" s="10"/>
      <c r="J545" s="10"/>
      <c r="K545" s="10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2:27">
      <c r="B546" s="9"/>
      <c r="C546" s="9"/>
      <c r="D546" s="9"/>
      <c r="E546" s="9"/>
      <c r="F546" s="9"/>
      <c r="G546" s="9"/>
      <c r="H546" s="10"/>
      <c r="I546" s="10"/>
      <c r="J546" s="10"/>
      <c r="K546" s="10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2:27">
      <c r="B547" s="9"/>
      <c r="C547" s="9"/>
      <c r="D547" s="9"/>
      <c r="E547" s="9"/>
      <c r="F547" s="9"/>
      <c r="G547" s="9"/>
      <c r="H547" s="10"/>
      <c r="I547" s="10"/>
      <c r="J547" s="10"/>
      <c r="K547" s="10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2:27">
      <c r="B548" s="9"/>
      <c r="C548" s="9"/>
      <c r="D548" s="9"/>
      <c r="E548" s="9"/>
      <c r="F548" s="9"/>
      <c r="G548" s="9"/>
      <c r="H548" s="10"/>
      <c r="I548" s="10"/>
      <c r="J548" s="10"/>
      <c r="K548" s="10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2:27">
      <c r="B549" s="9"/>
      <c r="C549" s="9"/>
      <c r="D549" s="9"/>
      <c r="E549" s="9"/>
      <c r="F549" s="9"/>
      <c r="G549" s="9"/>
      <c r="H549" s="10"/>
      <c r="I549" s="10"/>
      <c r="J549" s="10"/>
      <c r="K549" s="10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</sheetData>
  <mergeCells count="4">
    <mergeCell ref="B3:D3"/>
    <mergeCell ref="B11:D11"/>
    <mergeCell ref="E3:G3"/>
    <mergeCell ref="E11:G11"/>
  </mergeCells>
  <hyperlinks>
    <hyperlink ref="A1" location="'Table of Contents'!A1" display="Back to Table of Contents" xr:uid="{6136D989-48E5-4F71-B11E-D3C5754A7CFF}"/>
  </hyperlinks>
  <pageMargins left="0.25" right="0.25" top="0.75" bottom="0.75" header="0.3" footer="0.3"/>
  <pageSetup paperSize="9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FE38F-B883-4572-A539-7A7D6DBC06D4}">
  <sheetPr>
    <pageSetUpPr fitToPage="1"/>
  </sheetPr>
  <dimension ref="A1:D31"/>
  <sheetViews>
    <sheetView topLeftCell="A15" workbookViewId="0">
      <selection activeCell="H11" sqref="H11"/>
    </sheetView>
  </sheetViews>
  <sheetFormatPr defaultRowHeight="14.5"/>
  <cols>
    <col min="1" max="1" width="36.54296875" style="5" customWidth="1"/>
    <col min="2" max="4" width="9.453125" style="31" bestFit="1" customWidth="1"/>
  </cols>
  <sheetData>
    <row r="1" spans="1:4">
      <c r="A1" s="49" t="s">
        <v>43</v>
      </c>
    </row>
    <row r="2" spans="1:4">
      <c r="A2" s="3" t="s">
        <v>359</v>
      </c>
      <c r="B2" s="78"/>
      <c r="C2" s="78"/>
      <c r="D2" s="78"/>
    </row>
    <row r="3" spans="1:4">
      <c r="A3" s="81"/>
      <c r="B3" s="135" t="s">
        <v>160</v>
      </c>
      <c r="C3" s="135"/>
      <c r="D3" s="135"/>
    </row>
    <row r="4" spans="1:4">
      <c r="A4" s="8"/>
      <c r="B4" s="26" t="s">
        <v>46</v>
      </c>
      <c r="C4" s="26" t="s">
        <v>47</v>
      </c>
      <c r="D4" s="26" t="s">
        <v>48</v>
      </c>
    </row>
    <row r="5" spans="1:4">
      <c r="A5" s="5" t="s">
        <v>360</v>
      </c>
      <c r="B5" s="80">
        <v>10.546635112677873</v>
      </c>
      <c r="C5" s="80">
        <v>12.258966826241378</v>
      </c>
      <c r="D5" s="80">
        <v>11.111477440569978</v>
      </c>
    </row>
    <row r="6" spans="1:4">
      <c r="A6" s="11" t="s">
        <v>361</v>
      </c>
      <c r="B6" s="63">
        <v>38.531239313499476</v>
      </c>
      <c r="C6" s="63">
        <v>43.569310513334507</v>
      </c>
      <c r="D6" s="63">
        <v>40.193890135074192</v>
      </c>
    </row>
    <row r="7" spans="1:4">
      <c r="B7" s="80"/>
      <c r="C7" s="80"/>
      <c r="D7" s="80"/>
    </row>
    <row r="8" spans="1:4">
      <c r="B8" s="80"/>
      <c r="C8" s="80"/>
      <c r="D8" s="80"/>
    </row>
    <row r="9" spans="1:4">
      <c r="B9" s="80"/>
      <c r="C9" s="80"/>
      <c r="D9" s="80"/>
    </row>
    <row r="10" spans="1:4">
      <c r="A10" s="3" t="s">
        <v>362</v>
      </c>
      <c r="B10" s="94"/>
      <c r="C10" s="94"/>
      <c r="D10" s="94"/>
    </row>
    <row r="11" spans="1:4">
      <c r="A11" s="81"/>
      <c r="B11" s="134" t="s">
        <v>160</v>
      </c>
      <c r="C11" s="134"/>
      <c r="D11" s="134"/>
    </row>
    <row r="12" spans="1:4">
      <c r="A12" s="8"/>
      <c r="B12" s="93" t="s">
        <v>46</v>
      </c>
      <c r="C12" s="93" t="s">
        <v>47</v>
      </c>
      <c r="D12" s="93" t="s">
        <v>48</v>
      </c>
    </row>
    <row r="13" spans="1:4">
      <c r="A13" s="5" t="s">
        <v>363</v>
      </c>
      <c r="B13" s="80">
        <v>19.778193905302491</v>
      </c>
      <c r="C13" s="80">
        <v>39.813442742823753</v>
      </c>
      <c r="D13" s="80">
        <v>26.94543704090125</v>
      </c>
    </row>
    <row r="14" spans="1:4">
      <c r="A14" s="5" t="s">
        <v>364</v>
      </c>
      <c r="B14" s="80">
        <v>36.023030867109625</v>
      </c>
      <c r="C14" s="80">
        <v>21.631526251096592</v>
      </c>
      <c r="D14" s="80">
        <v>30.874733807934263</v>
      </c>
    </row>
    <row r="15" spans="1:4">
      <c r="A15" s="5" t="s">
        <v>365</v>
      </c>
      <c r="B15" s="80">
        <v>19.118538027868077</v>
      </c>
      <c r="C15" s="80">
        <v>18.169220279417004</v>
      </c>
      <c r="D15" s="80">
        <v>18.778936999137866</v>
      </c>
    </row>
    <row r="16" spans="1:4">
      <c r="A16" s="5" t="s">
        <v>366</v>
      </c>
      <c r="B16" s="80">
        <v>11.715560152090262</v>
      </c>
      <c r="C16" s="80">
        <v>15.046006404278572</v>
      </c>
      <c r="D16" s="80">
        <v>12.906966270030471</v>
      </c>
    </row>
    <row r="17" spans="1:4">
      <c r="A17" s="5" t="s">
        <v>367</v>
      </c>
      <c r="B17" s="80">
        <v>10.200338167609683</v>
      </c>
      <c r="C17" s="80">
        <v>5.779639290009027</v>
      </c>
      <c r="D17" s="80">
        <v>8.6189141512682728</v>
      </c>
    </row>
    <row r="18" spans="1:4">
      <c r="A18" s="5" t="s">
        <v>368</v>
      </c>
      <c r="B18" s="80">
        <v>6.3116557601610488</v>
      </c>
      <c r="C18" s="80">
        <v>4.6172666379394887</v>
      </c>
      <c r="D18" s="80">
        <v>5.7055191005288171</v>
      </c>
    </row>
    <row r="19" spans="1:4">
      <c r="A19" s="11" t="s">
        <v>369</v>
      </c>
      <c r="B19" s="63">
        <v>6.3653108494234454</v>
      </c>
      <c r="C19" s="63">
        <v>1.5859141667559615</v>
      </c>
      <c r="D19" s="63">
        <v>4.6555692662792243</v>
      </c>
    </row>
    <row r="20" spans="1:4">
      <c r="A20" s="5" t="s">
        <v>370</v>
      </c>
      <c r="B20" s="80"/>
      <c r="C20" s="80"/>
      <c r="D20" s="80"/>
    </row>
    <row r="21" spans="1:4">
      <c r="B21" s="80"/>
      <c r="C21" s="80"/>
      <c r="D21" s="80"/>
    </row>
    <row r="22" spans="1:4">
      <c r="B22" s="80"/>
      <c r="C22" s="80"/>
      <c r="D22" s="80"/>
    </row>
    <row r="23" spans="1:4">
      <c r="A23" s="3" t="s">
        <v>371</v>
      </c>
      <c r="B23" s="94"/>
      <c r="C23" s="94"/>
      <c r="D23" s="96"/>
    </row>
    <row r="24" spans="1:4">
      <c r="A24" s="81"/>
      <c r="B24" s="134" t="s">
        <v>160</v>
      </c>
      <c r="C24" s="134"/>
      <c r="D24" s="95"/>
    </row>
    <row r="25" spans="1:4">
      <c r="A25" s="8"/>
      <c r="B25" s="93" t="s">
        <v>360</v>
      </c>
      <c r="C25" s="93" t="s">
        <v>361</v>
      </c>
      <c r="D25" s="95"/>
    </row>
    <row r="26" spans="1:4">
      <c r="A26" s="5" t="s">
        <v>372</v>
      </c>
      <c r="B26" s="80">
        <v>44.406272305072335</v>
      </c>
      <c r="C26" s="80">
        <v>62.793657045980282</v>
      </c>
      <c r="D26" s="80"/>
    </row>
    <row r="27" spans="1:4">
      <c r="A27" s="5" t="s">
        <v>373</v>
      </c>
      <c r="B27" s="80">
        <v>17.457355261073566</v>
      </c>
      <c r="C27" s="80">
        <v>11.334639849939524</v>
      </c>
      <c r="D27" s="80"/>
    </row>
    <row r="28" spans="1:4">
      <c r="A28" s="5" t="s">
        <v>374</v>
      </c>
      <c r="B28" s="80">
        <v>2.8244855238676791</v>
      </c>
      <c r="C28" s="80">
        <v>11.275600924519289</v>
      </c>
      <c r="D28" s="80"/>
    </row>
    <row r="29" spans="1:4">
      <c r="A29" s="5" t="s">
        <v>375</v>
      </c>
      <c r="B29" s="80">
        <v>7.6065160556758888</v>
      </c>
      <c r="C29" s="80">
        <v>8.4752509773483951</v>
      </c>
      <c r="D29" s="80"/>
    </row>
    <row r="30" spans="1:4">
      <c r="A30" s="11" t="s">
        <v>233</v>
      </c>
      <c r="B30" s="63">
        <v>41.875270438504437</v>
      </c>
      <c r="C30" s="63">
        <v>17.726970665549469</v>
      </c>
      <c r="D30" s="80"/>
    </row>
    <row r="31" spans="1:4">
      <c r="A31" s="5" t="s">
        <v>376</v>
      </c>
    </row>
  </sheetData>
  <mergeCells count="3">
    <mergeCell ref="B3:D3"/>
    <mergeCell ref="B11:D11"/>
    <mergeCell ref="B24:C24"/>
  </mergeCells>
  <hyperlinks>
    <hyperlink ref="A1" location="'Table of Contents'!A1" display="Back to Table of Contents" xr:uid="{59C4613E-3842-411F-AF69-4F9F85B2D3B3}"/>
  </hyperlinks>
  <pageMargins left="0.25" right="0.25" top="0.75" bottom="0.75" header="0.3" footer="0.3"/>
  <pageSetup paperSize="9" fitToHeight="0" orientation="landscape" horizontalDpi="90" verticalDpi="90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95518-5BAF-4FE6-B099-5860D15AC621}">
  <sheetPr>
    <pageSetUpPr fitToPage="1"/>
  </sheetPr>
  <dimension ref="A2:D30"/>
  <sheetViews>
    <sheetView topLeftCell="A13" workbookViewId="0">
      <selection activeCell="D9" sqref="D9"/>
    </sheetView>
  </sheetViews>
  <sheetFormatPr defaultRowHeight="12.5"/>
  <cols>
    <col min="1" max="1" width="40.36328125" style="100" bestFit="1" customWidth="1"/>
    <col min="2" max="3" width="10.36328125" style="100" bestFit="1" customWidth="1"/>
    <col min="4" max="4" width="7.1796875" style="100" bestFit="1" customWidth="1"/>
    <col min="5" max="16384" width="8.7265625" style="100"/>
  </cols>
  <sheetData>
    <row r="2" spans="1:4">
      <c r="A2" s="98" t="s">
        <v>394</v>
      </c>
      <c r="B2" s="99"/>
      <c r="C2" s="99"/>
      <c r="D2" s="99"/>
    </row>
    <row r="3" spans="1:4">
      <c r="A3" s="101"/>
      <c r="B3" s="136" t="s">
        <v>160</v>
      </c>
      <c r="C3" s="136"/>
      <c r="D3" s="136"/>
    </row>
    <row r="4" spans="1:4">
      <c r="A4" s="103"/>
      <c r="B4" s="103" t="s">
        <v>46</v>
      </c>
      <c r="C4" s="103" t="s">
        <v>47</v>
      </c>
      <c r="D4" s="103" t="s">
        <v>48</v>
      </c>
    </row>
    <row r="5" spans="1:4">
      <c r="A5" s="100" t="s">
        <v>395</v>
      </c>
      <c r="B5" s="104">
        <v>3.7336087756403695</v>
      </c>
      <c r="C5" s="104">
        <v>8.8999308426631334</v>
      </c>
      <c r="D5" s="104">
        <v>5.4383153011275294</v>
      </c>
    </row>
    <row r="6" spans="1:4">
      <c r="A6" s="100" t="s">
        <v>396</v>
      </c>
      <c r="B6" s="104"/>
      <c r="C6" s="104"/>
      <c r="D6" s="104"/>
    </row>
    <row r="7" spans="1:4">
      <c r="A7" s="100" t="s">
        <v>397</v>
      </c>
      <c r="B7" s="104">
        <v>14.001230197117389</v>
      </c>
      <c r="C7" s="104">
        <v>9.4950460618068444</v>
      </c>
      <c r="D7" s="104">
        <v>11.567909613083888</v>
      </c>
    </row>
    <row r="8" spans="1:4">
      <c r="A8" s="100" t="s">
        <v>398</v>
      </c>
      <c r="B8" s="104">
        <v>1.3546622978868437</v>
      </c>
      <c r="C8" s="104">
        <v>1.775149743829205</v>
      </c>
      <c r="D8" s="104">
        <v>1.5814488820789296</v>
      </c>
    </row>
    <row r="9" spans="1:4">
      <c r="A9" s="100" t="s">
        <v>399</v>
      </c>
      <c r="B9" s="104">
        <v>0.49251766470225017</v>
      </c>
      <c r="C9" s="104">
        <v>20.513882847470015</v>
      </c>
      <c r="D9" s="104">
        <v>11.303971115510478</v>
      </c>
    </row>
    <row r="10" spans="1:4">
      <c r="A10" s="100" t="s">
        <v>400</v>
      </c>
      <c r="B10" s="104">
        <v>33.604504097234532</v>
      </c>
      <c r="C10" s="104">
        <v>26.780600643983394</v>
      </c>
      <c r="D10" s="104">
        <v>29.919624776361204</v>
      </c>
    </row>
    <row r="11" spans="1:4">
      <c r="A11" s="100" t="s">
        <v>401</v>
      </c>
      <c r="B11" s="104">
        <v>7.9088066090399325</v>
      </c>
      <c r="C11" s="104">
        <v>0</v>
      </c>
      <c r="D11" s="104">
        <v>3.7016220204514321</v>
      </c>
    </row>
    <row r="12" spans="1:4">
      <c r="A12" s="100" t="s">
        <v>402</v>
      </c>
      <c r="B12" s="104">
        <v>3.2787557571649319</v>
      </c>
      <c r="C12" s="104">
        <v>4.2091623054350933</v>
      </c>
      <c r="D12" s="104">
        <v>3.7811714014091993</v>
      </c>
    </row>
    <row r="13" spans="1:4">
      <c r="A13" s="100" t="s">
        <v>403</v>
      </c>
      <c r="B13" s="104">
        <v>35.091105411713329</v>
      </c>
      <c r="C13" s="104">
        <v>19.053783527513851</v>
      </c>
      <c r="D13" s="104">
        <v>26.431018677174198</v>
      </c>
    </row>
    <row r="14" spans="1:4">
      <c r="A14" s="100" t="s">
        <v>404</v>
      </c>
      <c r="B14" s="104">
        <v>0.29618765656743912</v>
      </c>
      <c r="C14" s="104">
        <v>0.31836550321334833</v>
      </c>
      <c r="D14" s="104">
        <v>0.30816360098794165</v>
      </c>
    </row>
    <row r="15" spans="1:4">
      <c r="A15" s="100" t="s">
        <v>405</v>
      </c>
      <c r="B15" s="104">
        <v>0.18447433637633284</v>
      </c>
      <c r="C15" s="104">
        <v>1.6027605519781118</v>
      </c>
      <c r="D15" s="104">
        <v>0.95034296021519193</v>
      </c>
    </row>
    <row r="16" spans="1:4">
      <c r="A16" s="100" t="s">
        <v>406</v>
      </c>
      <c r="B16" s="104">
        <v>4.0261536387691175</v>
      </c>
      <c r="C16" s="104">
        <v>17.370057541632491</v>
      </c>
      <c r="D16" s="104">
        <v>11.231805929754506</v>
      </c>
    </row>
    <row r="17" spans="1:4">
      <c r="A17" s="100" t="s">
        <v>407</v>
      </c>
      <c r="B17" s="104">
        <v>0</v>
      </c>
      <c r="C17" s="104">
        <v>6.8205424304823861E-2</v>
      </c>
      <c r="D17" s="104">
        <v>3.6830643826371127E-2</v>
      </c>
    </row>
    <row r="18" spans="1:4">
      <c r="A18" s="105" t="s">
        <v>408</v>
      </c>
      <c r="B18" s="106">
        <v>3.0449345767290841</v>
      </c>
      <c r="C18" s="106">
        <v>1.1473703842663809</v>
      </c>
      <c r="D18" s="106">
        <v>2.0202578501695738</v>
      </c>
    </row>
    <row r="19" spans="1:4">
      <c r="B19" s="104"/>
      <c r="C19" s="104"/>
      <c r="D19" s="104"/>
    </row>
    <row r="20" spans="1:4">
      <c r="A20" s="98" t="s">
        <v>409</v>
      </c>
      <c r="B20" s="107"/>
      <c r="C20" s="107"/>
      <c r="D20" s="107"/>
    </row>
    <row r="21" spans="1:4">
      <c r="A21" s="101"/>
      <c r="B21" s="137" t="s">
        <v>160</v>
      </c>
      <c r="C21" s="137"/>
      <c r="D21" s="137"/>
    </row>
    <row r="22" spans="1:4">
      <c r="A22" s="103"/>
      <c r="B22" s="108" t="s">
        <v>46</v>
      </c>
      <c r="C22" s="108" t="s">
        <v>47</v>
      </c>
      <c r="D22" s="108" t="s">
        <v>48</v>
      </c>
    </row>
    <row r="23" spans="1:4">
      <c r="A23" s="100" t="s">
        <v>410</v>
      </c>
      <c r="B23" s="104">
        <v>18.906943523137294</v>
      </c>
      <c r="C23" s="104">
        <v>19.332158594438585</v>
      </c>
      <c r="D23" s="104">
        <v>19.136557882996868</v>
      </c>
    </row>
    <row r="24" spans="1:4">
      <c r="A24" s="100" t="s">
        <v>411</v>
      </c>
      <c r="B24" s="104">
        <v>7.313890309497685</v>
      </c>
      <c r="C24" s="104">
        <v>19.1115162194187</v>
      </c>
      <c r="D24" s="104">
        <v>13.589778994576729</v>
      </c>
    </row>
    <row r="25" spans="1:4">
      <c r="A25" s="100" t="s">
        <v>412</v>
      </c>
      <c r="B25" s="104">
        <v>18.930342177271235</v>
      </c>
      <c r="C25" s="104">
        <v>5.8529189465081561</v>
      </c>
      <c r="D25" s="104">
        <v>11.868588334551109</v>
      </c>
    </row>
    <row r="26" spans="1:4">
      <c r="A26" s="100" t="s">
        <v>413</v>
      </c>
      <c r="B26" s="104">
        <v>4.634241984739857</v>
      </c>
      <c r="C26" s="104">
        <v>11.763659652129455</v>
      </c>
      <c r="D26" s="104">
        <v>8.484097703304645</v>
      </c>
    </row>
    <row r="27" spans="1:4">
      <c r="A27" s="100" t="s">
        <v>414</v>
      </c>
      <c r="B27" s="104">
        <v>0.95591051165608776</v>
      </c>
      <c r="C27" s="104">
        <v>3.5495843722902807</v>
      </c>
      <c r="D27" s="104">
        <v>2.3564835472530632</v>
      </c>
    </row>
    <row r="28" spans="1:4">
      <c r="A28" s="100" t="s">
        <v>415</v>
      </c>
      <c r="B28" s="104">
        <v>42.901684267212957</v>
      </c>
      <c r="C28" s="104">
        <v>34.241714197657821</v>
      </c>
      <c r="D28" s="104">
        <v>38.23099778124989</v>
      </c>
    </row>
    <row r="29" spans="1:4">
      <c r="A29" s="100" t="s">
        <v>416</v>
      </c>
      <c r="B29" s="104"/>
      <c r="C29" s="104"/>
      <c r="D29" s="104"/>
    </row>
    <row r="30" spans="1:4">
      <c r="A30" s="105" t="s">
        <v>417</v>
      </c>
      <c r="B30" s="106">
        <v>44.669806880003705</v>
      </c>
      <c r="C30" s="106">
        <v>61.095858484177576</v>
      </c>
      <c r="D30" s="106">
        <v>53.53980603730141</v>
      </c>
    </row>
  </sheetData>
  <mergeCells count="2">
    <mergeCell ref="B3:D3"/>
    <mergeCell ref="B21:D21"/>
  </mergeCells>
  <pageMargins left="0.25" right="0.25" top="0.75" bottom="0.75" header="0.3" footer="0.3"/>
  <pageSetup paperSize="9" fitToHeight="0" orientation="landscape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B19C5-F9B9-4F8D-BF4D-B627BB5666A5}">
  <sheetPr>
    <pageSetUpPr fitToPage="1"/>
  </sheetPr>
  <dimension ref="A2:D75"/>
  <sheetViews>
    <sheetView topLeftCell="A59" workbookViewId="0">
      <selection activeCell="D9" sqref="D9"/>
    </sheetView>
  </sheetViews>
  <sheetFormatPr defaultRowHeight="14.5"/>
  <cols>
    <col min="1" max="1" width="38.08984375" style="100" bestFit="1" customWidth="1"/>
    <col min="2" max="4" width="10.36328125" style="112" bestFit="1" customWidth="1"/>
    <col min="5" max="16384" width="8.7265625" style="111"/>
  </cols>
  <sheetData>
    <row r="2" spans="1:4">
      <c r="A2" s="109" t="s">
        <v>418</v>
      </c>
      <c r="B2" s="110"/>
      <c r="C2" s="110"/>
      <c r="D2" s="110"/>
    </row>
    <row r="3" spans="1:4">
      <c r="A3" s="102"/>
      <c r="B3" s="137" t="s">
        <v>160</v>
      </c>
      <c r="C3" s="137"/>
      <c r="D3" s="137"/>
    </row>
    <row r="4" spans="1:4">
      <c r="A4" s="103"/>
      <c r="B4" s="108" t="s">
        <v>46</v>
      </c>
      <c r="C4" s="108" t="s">
        <v>47</v>
      </c>
      <c r="D4" s="108" t="s">
        <v>48</v>
      </c>
    </row>
    <row r="5" spans="1:4">
      <c r="A5" s="100" t="s">
        <v>419</v>
      </c>
      <c r="B5" s="104">
        <v>5.9941906607415669</v>
      </c>
      <c r="C5" s="104">
        <v>10.898087605797635</v>
      </c>
      <c r="D5" s="104">
        <v>7.6125616525771242</v>
      </c>
    </row>
    <row r="6" spans="1:4">
      <c r="A6" s="100" t="s">
        <v>420</v>
      </c>
      <c r="B6" s="104">
        <v>4.9256782036588502</v>
      </c>
      <c r="C6" s="104">
        <v>9.0635177822814867</v>
      </c>
      <c r="D6" s="104">
        <v>6.2912369863863651</v>
      </c>
    </row>
    <row r="7" spans="1:4">
      <c r="A7" s="100" t="s">
        <v>421</v>
      </c>
      <c r="B7" s="104">
        <v>1.0609340761601496</v>
      </c>
      <c r="C7" s="104">
        <v>1.436797913972468</v>
      </c>
      <c r="D7" s="104">
        <v>1.1849756575414008</v>
      </c>
    </row>
    <row r="8" spans="1:4">
      <c r="A8" s="100" t="s">
        <v>422</v>
      </c>
      <c r="B8" s="104">
        <v>7.5783809225675276E-3</v>
      </c>
      <c r="C8" s="104">
        <v>0.27462154205515177</v>
      </c>
      <c r="D8" s="104">
        <v>9.5707252794711192E-2</v>
      </c>
    </row>
    <row r="9" spans="1:4">
      <c r="A9" s="100" t="s">
        <v>423</v>
      </c>
      <c r="B9" s="104">
        <v>0</v>
      </c>
      <c r="C9" s="104">
        <v>0.12315036748852724</v>
      </c>
      <c r="D9" s="104">
        <v>4.064175585464766E-2</v>
      </c>
    </row>
    <row r="10" spans="1:4">
      <c r="A10" s="100" t="s">
        <v>424</v>
      </c>
      <c r="B10" s="104"/>
      <c r="C10" s="104"/>
      <c r="D10" s="104"/>
    </row>
    <row r="11" spans="1:4">
      <c r="A11" s="100" t="s">
        <v>425</v>
      </c>
      <c r="B11" s="104">
        <v>45.309776427167698</v>
      </c>
      <c r="C11" s="104">
        <v>19.838041152361136</v>
      </c>
      <c r="D11" s="104">
        <v>33.275644873480992</v>
      </c>
    </row>
    <row r="12" spans="1:4">
      <c r="A12" s="100" t="s">
        <v>426</v>
      </c>
      <c r="B12" s="104">
        <v>17.404983325288935</v>
      </c>
      <c r="C12" s="104">
        <v>20.041183990804154</v>
      </c>
      <c r="D12" s="104">
        <v>18.650457387753157</v>
      </c>
    </row>
    <row r="13" spans="1:4">
      <c r="A13" s="100" t="s">
        <v>427</v>
      </c>
      <c r="B13" s="104">
        <v>10.26550012672037</v>
      </c>
      <c r="C13" s="104">
        <v>2.0807202743163398</v>
      </c>
      <c r="D13" s="104">
        <v>6.3985976004831757</v>
      </c>
    </row>
    <row r="14" spans="1:4">
      <c r="A14" s="100" t="s">
        <v>428</v>
      </c>
      <c r="B14" s="104">
        <v>9.3243340039222868</v>
      </c>
      <c r="C14" s="104">
        <v>21.324063984857318</v>
      </c>
      <c r="D14" s="104">
        <v>14.993611249517691</v>
      </c>
    </row>
    <row r="15" spans="1:4">
      <c r="A15" s="100" t="s">
        <v>429</v>
      </c>
      <c r="B15" s="104">
        <v>1.5550728242697294</v>
      </c>
      <c r="C15" s="104">
        <v>16.152064069819502</v>
      </c>
      <c r="D15" s="104">
        <v>8.451427196745561</v>
      </c>
    </row>
    <row r="16" spans="1:4">
      <c r="A16" s="100" t="s">
        <v>430</v>
      </c>
      <c r="B16" s="104">
        <v>4.1221188000812443</v>
      </c>
      <c r="C16" s="104">
        <v>6.2888702554300382</v>
      </c>
      <c r="D16" s="104">
        <v>5.1458013947884691</v>
      </c>
    </row>
    <row r="17" spans="1:4">
      <c r="A17" s="105" t="s">
        <v>431</v>
      </c>
      <c r="B17" s="106">
        <v>4.397853919924156</v>
      </c>
      <c r="C17" s="106">
        <v>10.884488362407916</v>
      </c>
      <c r="D17" s="106">
        <v>7.4624669656922986</v>
      </c>
    </row>
    <row r="18" spans="1:4">
      <c r="B18" s="104"/>
      <c r="C18" s="104"/>
      <c r="D18" s="104"/>
    </row>
    <row r="19" spans="1:4">
      <c r="B19" s="104"/>
      <c r="C19" s="104"/>
      <c r="D19" s="104"/>
    </row>
    <row r="20" spans="1:4">
      <c r="A20" s="109" t="s">
        <v>432</v>
      </c>
      <c r="B20" s="110"/>
      <c r="C20" s="110"/>
      <c r="D20" s="110"/>
    </row>
    <row r="21" spans="1:4">
      <c r="A21" s="102"/>
      <c r="B21" s="137" t="s">
        <v>160</v>
      </c>
      <c r="C21" s="137"/>
      <c r="D21" s="137"/>
    </row>
    <row r="22" spans="1:4">
      <c r="A22" s="103"/>
      <c r="B22" s="108" t="s">
        <v>46</v>
      </c>
      <c r="C22" s="108" t="s">
        <v>47</v>
      </c>
      <c r="D22" s="108" t="s">
        <v>48</v>
      </c>
    </row>
    <row r="23" spans="1:4">
      <c r="A23" s="100" t="s">
        <v>433</v>
      </c>
      <c r="B23" s="104">
        <v>0</v>
      </c>
      <c r="C23" s="104">
        <v>14.467345230370048</v>
      </c>
      <c r="D23" s="104">
        <v>6.8351030605706242</v>
      </c>
    </row>
    <row r="24" spans="1:4">
      <c r="A24" s="100" t="s">
        <v>434</v>
      </c>
      <c r="B24" s="104">
        <v>0.41282080967986617</v>
      </c>
      <c r="C24" s="104">
        <v>0.23193814357753426</v>
      </c>
      <c r="D24" s="104">
        <v>0.32736272148239531</v>
      </c>
    </row>
    <row r="25" spans="1:4">
      <c r="A25" s="100" t="s">
        <v>435</v>
      </c>
      <c r="B25" s="104">
        <v>22.466988824300014</v>
      </c>
      <c r="C25" s="104">
        <v>19.059445034363197</v>
      </c>
      <c r="D25" s="104">
        <v>20.857093393123538</v>
      </c>
    </row>
    <row r="26" spans="1:4">
      <c r="A26" s="100" t="s">
        <v>436</v>
      </c>
      <c r="B26" s="104">
        <v>50.362369506654538</v>
      </c>
      <c r="C26" s="104">
        <v>26.206594253884283</v>
      </c>
      <c r="D26" s="104">
        <v>38.949963793540647</v>
      </c>
    </row>
    <row r="27" spans="1:4">
      <c r="A27" s="100" t="s">
        <v>437</v>
      </c>
      <c r="B27" s="104">
        <v>18.948957996766392</v>
      </c>
      <c r="C27" s="104">
        <v>8.3231190876792596</v>
      </c>
      <c r="D27" s="104">
        <v>13.928776139477971</v>
      </c>
    </row>
    <row r="28" spans="1:4">
      <c r="A28" s="100" t="s">
        <v>438</v>
      </c>
      <c r="B28" s="104">
        <v>2.8081679404057192</v>
      </c>
      <c r="C28" s="104">
        <v>1.2134745510035303</v>
      </c>
      <c r="D28" s="104">
        <v>2.0547544085509988</v>
      </c>
    </row>
    <row r="29" spans="1:4">
      <c r="A29" s="100" t="s">
        <v>439</v>
      </c>
      <c r="B29" s="104">
        <v>0.91872257504852795</v>
      </c>
      <c r="C29" s="104">
        <v>18.951761025055344</v>
      </c>
      <c r="D29" s="104">
        <v>9.4384388283307921</v>
      </c>
    </row>
    <row r="30" spans="1:4">
      <c r="A30" s="100" t="s">
        <v>440</v>
      </c>
      <c r="B30" s="104">
        <v>0.41263465413889816</v>
      </c>
      <c r="C30" s="104">
        <v>0.31394945654959544</v>
      </c>
      <c r="D30" s="104">
        <v>0.36601079293043742</v>
      </c>
    </row>
    <row r="31" spans="1:4">
      <c r="A31" s="100" t="s">
        <v>441</v>
      </c>
      <c r="B31" s="104">
        <v>0</v>
      </c>
      <c r="C31" s="104">
        <v>0.378897533896844</v>
      </c>
      <c r="D31" s="104">
        <v>0.17901029196043713</v>
      </c>
    </row>
    <row r="32" spans="1:4">
      <c r="A32" s="100" t="s">
        <v>442</v>
      </c>
      <c r="B32" s="104">
        <v>4.8927830888060568E-2</v>
      </c>
      <c r="C32" s="104">
        <v>8.7694402986761251</v>
      </c>
      <c r="D32" s="104">
        <v>4.1689374462802196</v>
      </c>
    </row>
    <row r="33" spans="1:4">
      <c r="A33" s="100" t="s">
        <v>443</v>
      </c>
      <c r="B33" s="104">
        <v>1.4778479969838907</v>
      </c>
      <c r="C33" s="104">
        <v>0.43196453346715147</v>
      </c>
      <c r="D33" s="104">
        <v>0.98371993487911868</v>
      </c>
    </row>
    <row r="34" spans="1:4">
      <c r="A34" s="100" t="s">
        <v>444</v>
      </c>
      <c r="B34" s="104">
        <v>2.1425618747798438</v>
      </c>
      <c r="C34" s="104">
        <v>1.6520708875123089</v>
      </c>
      <c r="D34" s="104">
        <v>1.9108292109862888</v>
      </c>
    </row>
    <row r="35" spans="1:4">
      <c r="A35" s="100" t="s">
        <v>445</v>
      </c>
      <c r="B35" s="104"/>
      <c r="C35" s="104"/>
      <c r="D35" s="104"/>
    </row>
    <row r="36" spans="1:4">
      <c r="A36" s="100" t="s">
        <v>446</v>
      </c>
      <c r="B36" s="104"/>
      <c r="C36" s="104"/>
      <c r="D36" s="104">
        <v>22.723050579557519</v>
      </c>
    </row>
    <row r="37" spans="1:4">
      <c r="A37" s="100" t="s">
        <v>447</v>
      </c>
      <c r="B37" s="104"/>
      <c r="C37" s="104"/>
      <c r="D37" s="104">
        <v>15.501769259215147</v>
      </c>
    </row>
    <row r="38" spans="1:4">
      <c r="A38" s="100" t="s">
        <v>448</v>
      </c>
      <c r="B38" s="104"/>
      <c r="C38" s="104"/>
      <c r="D38" s="104">
        <v>24.521989555534319</v>
      </c>
    </row>
    <row r="39" spans="1:4">
      <c r="A39" s="105" t="s">
        <v>449</v>
      </c>
      <c r="B39" s="106"/>
      <c r="C39" s="106"/>
      <c r="D39" s="106">
        <v>37.253190605693014</v>
      </c>
    </row>
    <row r="40" spans="1:4">
      <c r="B40" s="104"/>
      <c r="C40" s="104"/>
      <c r="D40" s="104"/>
    </row>
    <row r="41" spans="1:4">
      <c r="B41" s="104"/>
      <c r="C41" s="104"/>
      <c r="D41" s="104"/>
    </row>
    <row r="42" spans="1:4">
      <c r="A42" s="109" t="s">
        <v>450</v>
      </c>
      <c r="B42" s="110"/>
      <c r="C42" s="110"/>
      <c r="D42" s="110"/>
    </row>
    <row r="43" spans="1:4">
      <c r="A43" s="102"/>
      <c r="B43" s="137" t="s">
        <v>160</v>
      </c>
      <c r="C43" s="137"/>
      <c r="D43" s="137"/>
    </row>
    <row r="44" spans="1:4">
      <c r="A44" s="103"/>
      <c r="B44" s="108" t="s">
        <v>46</v>
      </c>
      <c r="C44" s="108" t="s">
        <v>47</v>
      </c>
      <c r="D44" s="108" t="s">
        <v>48</v>
      </c>
    </row>
    <row r="45" spans="1:4">
      <c r="A45" s="100" t="s">
        <v>451</v>
      </c>
      <c r="B45" s="104">
        <v>21.85030707230521</v>
      </c>
      <c r="C45" s="104">
        <v>30.95152008580337</v>
      </c>
      <c r="D45" s="104">
        <v>26.150178813312621</v>
      </c>
    </row>
    <row r="46" spans="1:4">
      <c r="A46" s="105" t="s">
        <v>452</v>
      </c>
      <c r="B46" s="106">
        <v>30.970679088257025</v>
      </c>
      <c r="C46" s="106">
        <v>71.471766496122584</v>
      </c>
      <c r="D46" s="106">
        <v>52.425002164859748</v>
      </c>
    </row>
    <row r="47" spans="1:4">
      <c r="B47" s="104"/>
      <c r="C47" s="104"/>
      <c r="D47" s="104"/>
    </row>
    <row r="48" spans="1:4">
      <c r="B48" s="104"/>
      <c r="C48" s="104"/>
      <c r="D48" s="104"/>
    </row>
    <row r="49" spans="1:4">
      <c r="A49" s="109" t="s">
        <v>453</v>
      </c>
      <c r="B49" s="110"/>
      <c r="C49" s="110"/>
      <c r="D49" s="110"/>
    </row>
    <row r="50" spans="1:4">
      <c r="A50" s="102"/>
      <c r="B50" s="137" t="s">
        <v>160</v>
      </c>
      <c r="C50" s="137"/>
      <c r="D50" s="137"/>
    </row>
    <row r="51" spans="1:4">
      <c r="A51" s="103"/>
      <c r="B51" s="108" t="s">
        <v>46</v>
      </c>
      <c r="C51" s="108" t="s">
        <v>47</v>
      </c>
      <c r="D51" s="108" t="s">
        <v>48</v>
      </c>
    </row>
    <row r="52" spans="1:4">
      <c r="A52" s="100" t="s">
        <v>454</v>
      </c>
      <c r="B52" s="104">
        <v>8.8339950415737807</v>
      </c>
      <c r="C52" s="104">
        <v>15.43343692379087</v>
      </c>
      <c r="D52" s="104">
        <v>11.951904007519305</v>
      </c>
    </row>
    <row r="53" spans="1:4">
      <c r="A53" s="100" t="s">
        <v>455</v>
      </c>
      <c r="B53" s="104"/>
      <c r="C53" s="104"/>
      <c r="D53" s="104"/>
    </row>
    <row r="54" spans="1:4">
      <c r="A54" s="100" t="s">
        <v>427</v>
      </c>
      <c r="B54" s="104">
        <v>11.697127131990131</v>
      </c>
      <c r="C54" s="104">
        <v>5.1996940361707606</v>
      </c>
      <c r="D54" s="104">
        <v>8.8650336968184469</v>
      </c>
    </row>
    <row r="55" spans="1:4">
      <c r="A55" s="100" t="s">
        <v>456</v>
      </c>
      <c r="B55" s="104">
        <v>0.10757708602945489</v>
      </c>
      <c r="C55" s="104">
        <v>20.244643242068086</v>
      </c>
      <c r="D55" s="104">
        <v>8.8848976098574912</v>
      </c>
    </row>
    <row r="56" spans="1:4">
      <c r="A56" s="100" t="s">
        <v>457</v>
      </c>
      <c r="B56" s="104">
        <v>0</v>
      </c>
      <c r="C56" s="104">
        <v>2.4257437686740904</v>
      </c>
      <c r="D56" s="104">
        <v>1.0573303181976303</v>
      </c>
    </row>
    <row r="57" spans="1:4">
      <c r="A57" s="100" t="s">
        <v>458</v>
      </c>
      <c r="B57" s="104">
        <v>8.0712950836651611</v>
      </c>
      <c r="C57" s="104">
        <v>3.752781402603393</v>
      </c>
      <c r="D57" s="104">
        <v>6.1889464599134927</v>
      </c>
    </row>
    <row r="58" spans="1:4">
      <c r="A58" s="100" t="s">
        <v>459</v>
      </c>
      <c r="B58" s="104">
        <v>47.836224935814634</v>
      </c>
      <c r="C58" s="104">
        <v>41.083479156840561</v>
      </c>
      <c r="D58" s="104">
        <v>44.892846110979804</v>
      </c>
    </row>
    <row r="59" spans="1:4">
      <c r="A59" s="100" t="s">
        <v>460</v>
      </c>
      <c r="B59" s="104">
        <v>6.7565196757076871</v>
      </c>
      <c r="C59" s="104">
        <v>16.167667096727904</v>
      </c>
      <c r="D59" s="104">
        <v>10.858639456772261</v>
      </c>
    </row>
    <row r="60" spans="1:4">
      <c r="A60" s="105" t="s">
        <v>461</v>
      </c>
      <c r="B60" s="106">
        <v>25.045824722474023</v>
      </c>
      <c r="C60" s="106">
        <v>11.125991303851034</v>
      </c>
      <c r="D60" s="106">
        <v>18.978464233771035</v>
      </c>
    </row>
    <row r="61" spans="1:4">
      <c r="B61" s="104"/>
      <c r="C61" s="104"/>
      <c r="D61" s="104"/>
    </row>
    <row r="62" spans="1:4">
      <c r="B62" s="104"/>
      <c r="C62" s="104"/>
      <c r="D62" s="104"/>
    </row>
    <row r="63" spans="1:4">
      <c r="A63" s="109" t="s">
        <v>462</v>
      </c>
      <c r="B63" s="110"/>
      <c r="C63" s="110"/>
      <c r="D63" s="110"/>
    </row>
    <row r="64" spans="1:4">
      <c r="A64" s="102"/>
      <c r="B64" s="137" t="s">
        <v>160</v>
      </c>
      <c r="C64" s="137"/>
      <c r="D64" s="137"/>
    </row>
    <row r="65" spans="1:4">
      <c r="A65" s="103"/>
      <c r="B65" s="108" t="s">
        <v>46</v>
      </c>
      <c r="C65" s="108" t="s">
        <v>47</v>
      </c>
      <c r="D65" s="108" t="s">
        <v>48</v>
      </c>
    </row>
    <row r="66" spans="1:4">
      <c r="A66" s="100" t="s">
        <v>463</v>
      </c>
      <c r="B66" s="104">
        <v>12.685671828946733</v>
      </c>
      <c r="C66" s="104">
        <v>13.264216943860253</v>
      </c>
      <c r="D66" s="104">
        <v>12.959005700687241</v>
      </c>
    </row>
    <row r="67" spans="1:4">
      <c r="A67" s="100" t="s">
        <v>464</v>
      </c>
      <c r="B67" s="104"/>
      <c r="C67" s="104"/>
      <c r="D67" s="104"/>
    </row>
    <row r="68" spans="1:4">
      <c r="A68" s="100" t="s">
        <v>465</v>
      </c>
      <c r="B68" s="104">
        <v>44.501756702452511</v>
      </c>
      <c r="C68" s="104">
        <v>38.270275709832205</v>
      </c>
      <c r="D68" s="104">
        <v>41.686865331784993</v>
      </c>
    </row>
    <row r="69" spans="1:4">
      <c r="A69" s="100" t="s">
        <v>466</v>
      </c>
      <c r="B69" s="104">
        <v>0.60737792394908452</v>
      </c>
      <c r="C69" s="104">
        <v>42.375317346114308</v>
      </c>
      <c r="D69" s="104">
        <v>19.474836941998358</v>
      </c>
    </row>
    <row r="70" spans="1:4">
      <c r="A70" s="100" t="s">
        <v>467</v>
      </c>
      <c r="B70" s="104">
        <v>29.538998460960876</v>
      </c>
      <c r="C70" s="104">
        <v>8.9478086801756316</v>
      </c>
      <c r="D70" s="104">
        <v>20.23752382044578</v>
      </c>
    </row>
    <row r="71" spans="1:4">
      <c r="A71" s="100" t="s">
        <v>468</v>
      </c>
      <c r="B71" s="104">
        <v>25.351866912637533</v>
      </c>
      <c r="C71" s="104">
        <v>4.093487756396363</v>
      </c>
      <c r="D71" s="104">
        <v>15.749008761878876</v>
      </c>
    </row>
    <row r="72" spans="1:4">
      <c r="A72" s="100" t="s">
        <v>461</v>
      </c>
      <c r="B72" s="104">
        <v>0</v>
      </c>
      <c r="C72" s="104">
        <v>6.3131105074814924</v>
      </c>
      <c r="D72" s="104">
        <v>2.8517651438919991</v>
      </c>
    </row>
    <row r="73" spans="1:4">
      <c r="B73" s="104"/>
      <c r="C73" s="104"/>
      <c r="D73" s="104"/>
    </row>
    <row r="74" spans="1:4">
      <c r="A74" s="100" t="s">
        <v>469</v>
      </c>
      <c r="B74" s="104"/>
      <c r="C74" s="104"/>
      <c r="D74" s="104"/>
    </row>
    <row r="75" spans="1:4">
      <c r="A75" s="105" t="s">
        <v>470</v>
      </c>
      <c r="B75" s="106">
        <v>12.055802726141625</v>
      </c>
      <c r="C75" s="106">
        <v>10.441996431446183</v>
      </c>
      <c r="D75" s="106">
        <v>11.326812391701569</v>
      </c>
    </row>
  </sheetData>
  <mergeCells count="5">
    <mergeCell ref="B3:D3"/>
    <mergeCell ref="B21:D21"/>
    <mergeCell ref="B43:D43"/>
    <mergeCell ref="B50:D50"/>
    <mergeCell ref="B64:D64"/>
  </mergeCells>
  <pageMargins left="0.25" right="0.25" top="0.75" bottom="0.75" header="0.3" footer="0.3"/>
  <pageSetup paperSize="9" fitToHeight="0" orientation="landscape" r:id="rId1"/>
  <headerFooter>
    <oddHeader>&amp;L&amp;"Calibri Light,Regular"&amp;10Monitoring COVID-19 Impact on Households &amp;R&amp;"Calibri Light,Regular"&amp;10World Bank Group</oddHeader>
    <oddFooter>&amp;L&amp;"Calibri Light,Regular"&amp;10Authors: Alemayehu A. Lina Marcela Cardona, Ambel, Asmelash Haile, Christina Wieser&amp;R&amp;"Calibri Light,Regular"&amp;10&amp;P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87EA3DE823DC489E44BF4CD2C2AF9F" ma:contentTypeVersion="13" ma:contentTypeDescription="Create a new document." ma:contentTypeScope="" ma:versionID="1c76d2fcb6fe2cd04869867fc02e60c8">
  <xsd:schema xmlns:xsd="http://www.w3.org/2001/XMLSchema" xmlns:xs="http://www.w3.org/2001/XMLSchema" xmlns:p="http://schemas.microsoft.com/office/2006/metadata/properties" xmlns:ns3="543abfbf-1b39-4535-8b1b-c72a4cdaa484" xmlns:ns4="2834bc84-a818-4cb9-8b4d-5179cfe104eb" targetNamespace="http://schemas.microsoft.com/office/2006/metadata/properties" ma:root="true" ma:fieldsID="9d087355106f9990c897d089ddf7c886" ns3:_="" ns4:_="">
    <xsd:import namespace="543abfbf-1b39-4535-8b1b-c72a4cdaa484"/>
    <xsd:import namespace="2834bc84-a818-4cb9-8b4d-5179cfe104eb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Location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3abfbf-1b39-4535-8b1b-c72a4cdaa48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34bc84-a818-4cb9-8b4d-5179cfe104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9BE8D65-3455-4E26-B371-1CB15AA669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3abfbf-1b39-4535-8b1b-c72a4cdaa484"/>
    <ds:schemaRef ds:uri="2834bc84-a818-4cb9-8b4d-5179cfe104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D762B5B-412A-4A50-ACDF-9A8B9DE067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FDCEAD-D3D5-499D-9936-642CA9CA537C}">
  <ds:schemaRefs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elements/1.1/"/>
    <ds:schemaRef ds:uri="2834bc84-a818-4cb9-8b4d-5179cfe104eb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543abfbf-1b39-4535-8b1b-c72a4cdaa48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43</vt:i4>
      </vt:variant>
    </vt:vector>
  </HeadingPairs>
  <TitlesOfParts>
    <vt:vector size="43" baseType="lpstr">
      <vt:lpstr>Table of Contents</vt:lpstr>
      <vt:lpstr>Know1</vt:lpstr>
      <vt:lpstr>Know2</vt:lpstr>
      <vt:lpstr>Beh1</vt:lpstr>
      <vt:lpstr>Beh2</vt:lpstr>
      <vt:lpstr>Testing</vt:lpstr>
      <vt:lpstr>Vaccine</vt:lpstr>
      <vt:lpstr>Access1</vt:lpstr>
      <vt:lpstr>Access2</vt:lpstr>
      <vt:lpstr>Access3</vt:lpstr>
      <vt:lpstr>Access4</vt:lpstr>
      <vt:lpstr>Edu1</vt:lpstr>
      <vt:lpstr>Edu2R3-5</vt:lpstr>
      <vt:lpstr>Edu3</vt:lpstr>
      <vt:lpstr>Edu4</vt:lpstr>
      <vt:lpstr>Health</vt:lpstr>
      <vt:lpstr>Inc1</vt:lpstr>
      <vt:lpstr>Inc2</vt:lpstr>
      <vt:lpstr>Inc3</vt:lpstr>
      <vt:lpstr>Inc4</vt:lpstr>
      <vt:lpstr>Cop1</vt:lpstr>
      <vt:lpstr>Cop2</vt:lpstr>
      <vt:lpstr>Aid1</vt:lpstr>
      <vt:lpstr>Aid2</vt:lpstr>
      <vt:lpstr>E1</vt:lpstr>
      <vt:lpstr>E2</vt:lpstr>
      <vt:lpstr>E3</vt:lpstr>
      <vt:lpstr>E4</vt:lpstr>
      <vt:lpstr>E5</vt:lpstr>
      <vt:lpstr>E6</vt:lpstr>
      <vt:lpstr>E7</vt:lpstr>
      <vt:lpstr>E8</vt:lpstr>
      <vt:lpstr>E9</vt:lpstr>
      <vt:lpstr>E10</vt:lpstr>
      <vt:lpstr>E11</vt:lpstr>
      <vt:lpstr>E12</vt:lpstr>
      <vt:lpstr>Ag1</vt:lpstr>
      <vt:lpstr>Livestock</vt:lpstr>
      <vt:lpstr>Locust</vt:lpstr>
      <vt:lpstr>WASH</vt:lpstr>
      <vt:lpstr>Credit</vt:lpstr>
      <vt:lpstr>Mig1</vt:lpstr>
      <vt:lpstr>Mig2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Lina Cardona Sosa</dc:creator>
  <cp:keywords/>
  <dc:description/>
  <cp:lastModifiedBy>Lina Marcela Cardona</cp:lastModifiedBy>
  <cp:revision/>
  <cp:lastPrinted>2021-04-01T12:11:02Z</cp:lastPrinted>
  <dcterms:created xsi:type="dcterms:W3CDTF">2020-11-14T23:30:24Z</dcterms:created>
  <dcterms:modified xsi:type="dcterms:W3CDTF">2021-04-05T15:02:53Z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0x0101007787EA3DE823DC489E44BF4CD2C2AF9F</vt:lpwstr>
  </property>
</Properties>
</file>