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autoCompressPictures="0"/>
  <mc:AlternateContent xmlns:mc="http://schemas.openxmlformats.org/markup-compatibility/2006">
    <mc:Choice Requires="x15">
      <x15ac:absPath xmlns:x15ac="http://schemas.microsoft.com/office/spreadsheetml/2010/11/ac" url="D:\Box Sync\09_Price Survey\05_Round5 Dec 2019 - April 2020\10_REAL7_form\Feb2020 REAL7 form\"/>
    </mc:Choice>
  </mc:AlternateContent>
  <xr:revisionPtr revIDLastSave="0" documentId="13_ncr:1_{C737F84A-D8AE-42D1-8A2B-2111E5C8C433}" xr6:coauthVersionLast="44" xr6:coauthVersionMax="44" xr10:uidLastSave="{00000000-0000-0000-0000-000000000000}"/>
  <bookViews>
    <workbookView xWindow="-120" yWindow="-120" windowWidth="20730" windowHeight="11160" tabRatio="785" activeTab="5" xr2:uid="{00000000-000D-0000-FFFF-FFFF00000000}"/>
  </bookViews>
  <sheets>
    <sheet name="survey" sheetId="1" r:id="rId1"/>
    <sheet name="choices" sheetId="2" r:id="rId2"/>
    <sheet name="Sheet1" sheetId="15" r:id="rId3"/>
    <sheet name="Change_Log" sheetId="13" r:id="rId4"/>
    <sheet name="consent_form" sheetId="14" r:id="rId5"/>
    <sheet name="settings" sheetId="3" r:id="rId6"/>
    <sheet name="items_list" sheetId="12" r:id="rId7"/>
    <sheet name="help-survey" sheetId="8" r:id="rId8"/>
    <sheet name="help-choices" sheetId="5" r:id="rId9"/>
    <sheet name="help-settings" sheetId="6" r:id="rId10"/>
  </sheets>
  <definedNames>
    <definedName name="_xlnm._FilterDatabase" localSheetId="0" hidden="1">survey!$A$1:$A$4431</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433" i="1" l="1"/>
  <c r="E4432" i="1"/>
  <c r="D2" i="2" l="1"/>
  <c r="E1844" i="1" l="1"/>
  <c r="E1845" i="1"/>
  <c r="E1846" i="1"/>
  <c r="E1847" i="1"/>
  <c r="E1638" i="1"/>
  <c r="E1639" i="1"/>
  <c r="E1640" i="1"/>
  <c r="E1641" i="1"/>
  <c r="E57" i="2" l="1"/>
  <c r="E58" i="2"/>
  <c r="E59" i="2"/>
  <c r="E60" i="2"/>
  <c r="E61" i="2"/>
  <c r="E4414" i="1" l="1"/>
  <c r="E4413" i="1"/>
  <c r="E4347" i="1"/>
  <c r="E4346" i="1"/>
  <c r="E4280" i="1"/>
  <c r="E4279" i="1"/>
  <c r="E4213" i="1"/>
  <c r="E4212" i="1"/>
  <c r="E4146" i="1"/>
  <c r="E4145" i="1"/>
  <c r="E4078" i="1"/>
  <c r="E4077" i="1"/>
  <c r="E4076" i="1"/>
  <c r="E4075" i="1"/>
  <c r="E4074" i="1"/>
  <c r="E4073" i="1"/>
  <c r="E4007" i="1"/>
  <c r="E4006" i="1"/>
  <c r="E3940" i="1"/>
  <c r="E3939" i="1"/>
  <c r="E3873" i="1"/>
  <c r="E3872" i="1"/>
  <c r="E3806" i="1"/>
  <c r="E3805" i="1"/>
  <c r="E3739" i="1"/>
  <c r="E3738" i="1"/>
  <c r="E3672" i="1"/>
  <c r="E3671" i="1"/>
  <c r="E3605" i="1"/>
  <c r="E3604" i="1"/>
  <c r="E3538" i="1"/>
  <c r="E3537" i="1"/>
  <c r="E3471" i="1"/>
  <c r="E3470" i="1"/>
  <c r="E3404" i="1"/>
  <c r="E3403" i="1"/>
  <c r="E3337" i="1"/>
  <c r="E3336" i="1"/>
  <c r="E3270" i="1"/>
  <c r="E3269" i="1"/>
  <c r="E3203" i="1"/>
  <c r="E3202" i="1"/>
  <c r="E3136" i="1"/>
  <c r="E3135" i="1"/>
  <c r="E3069" i="1"/>
  <c r="E3068" i="1"/>
  <c r="E3002" i="1"/>
  <c r="E3001" i="1"/>
  <c r="E2935" i="1"/>
  <c r="E2934" i="1"/>
  <c r="E2868" i="1"/>
  <c r="E2867" i="1"/>
  <c r="E2801" i="1"/>
  <c r="E2800" i="1"/>
  <c r="E2734" i="1"/>
  <c r="E2733" i="1"/>
  <c r="E2667" i="1"/>
  <c r="E2666" i="1"/>
  <c r="E2600" i="1"/>
  <c r="E2599" i="1"/>
  <c r="E2533" i="1"/>
  <c r="E2532" i="1"/>
  <c r="E2466" i="1"/>
  <c r="E2465" i="1"/>
  <c r="E2399" i="1"/>
  <c r="E2398" i="1"/>
  <c r="E2332" i="1"/>
  <c r="E2331" i="1"/>
  <c r="E2265" i="1"/>
  <c r="E2264" i="1"/>
  <c r="E2197" i="1"/>
  <c r="E2196" i="1"/>
  <c r="E2195" i="1"/>
  <c r="E2194" i="1"/>
  <c r="E2193" i="1"/>
  <c r="E2192" i="1"/>
  <c r="E2125" i="1"/>
  <c r="E2124" i="1"/>
  <c r="E2123" i="1"/>
  <c r="E2122" i="1"/>
  <c r="E2121" i="1"/>
  <c r="E2120" i="1"/>
  <c r="E2054" i="1"/>
  <c r="E2053" i="1"/>
  <c r="E1987" i="1"/>
  <c r="E1986" i="1"/>
  <c r="E1919" i="1"/>
  <c r="E1918" i="1"/>
  <c r="E1917" i="1"/>
  <c r="E1916" i="1"/>
  <c r="E1915" i="1"/>
  <c r="E1914" i="1"/>
  <c r="E1843" i="1"/>
  <c r="E1842" i="1"/>
  <c r="E1776" i="1"/>
  <c r="E1775" i="1"/>
  <c r="E1709" i="1"/>
  <c r="E1708" i="1"/>
  <c r="E1637" i="1"/>
  <c r="E1636" i="1"/>
  <c r="E1570" i="1"/>
  <c r="E1569" i="1"/>
  <c r="E1503" i="1"/>
  <c r="E1502" i="1"/>
  <c r="E1436" i="1"/>
  <c r="E1435" i="1"/>
  <c r="E1369" i="1"/>
  <c r="E1368" i="1"/>
  <c r="E1302" i="1"/>
  <c r="E1301" i="1"/>
  <c r="E1235" i="1"/>
  <c r="E1234" i="1"/>
  <c r="E1168" i="1"/>
  <c r="E1167" i="1"/>
  <c r="E1101" i="1"/>
  <c r="E1100" i="1"/>
  <c r="E1034" i="1"/>
  <c r="E1033" i="1"/>
  <c r="E967" i="1"/>
  <c r="E966" i="1"/>
  <c r="E900" i="1"/>
  <c r="E899" i="1"/>
  <c r="E833" i="1"/>
  <c r="E832" i="1"/>
  <c r="E766" i="1"/>
  <c r="E765" i="1"/>
  <c r="E699" i="1"/>
  <c r="E698" i="1"/>
  <c r="E632" i="1"/>
  <c r="E631" i="1"/>
  <c r="E565" i="1"/>
  <c r="E564" i="1"/>
  <c r="E498" i="1"/>
  <c r="E497" i="1"/>
  <c r="E431" i="1"/>
  <c r="E430" i="1"/>
  <c r="E364" i="1"/>
  <c r="E363" i="1"/>
  <c r="E297" i="1"/>
  <c r="E296" i="1"/>
  <c r="E230" i="1"/>
  <c r="E229" i="1"/>
  <c r="E163" i="1"/>
  <c r="E162" i="1"/>
  <c r="C2" i="3" l="1"/>
  <c r="D10" i="2"/>
  <c r="E10" i="2"/>
  <c r="D9" i="2"/>
  <c r="E9" i="2"/>
  <c r="H5" i="15"/>
  <c r="H6" i="15"/>
  <c r="H7" i="15"/>
  <c r="H8" i="15"/>
  <c r="H9" i="15"/>
  <c r="H10" i="15"/>
  <c r="H11" i="15"/>
  <c r="H12" i="15"/>
  <c r="H13" i="15"/>
  <c r="H4" i="15"/>
  <c r="D32" i="2"/>
  <c r="D33" i="2"/>
  <c r="D34" i="2"/>
  <c r="D31" i="2"/>
  <c r="D5" i="2"/>
  <c r="D6" i="2"/>
  <c r="D7" i="2"/>
  <c r="D8" i="2"/>
  <c r="F21" i="2"/>
  <c r="F22" i="2"/>
  <c r="F23" i="2"/>
  <c r="F24" i="2"/>
  <c r="F25" i="2"/>
  <c r="F26" i="2"/>
  <c r="F27" i="2"/>
  <c r="F28" i="2"/>
  <c r="F29" i="2"/>
  <c r="F30" i="2"/>
  <c r="F20" i="2"/>
  <c r="E46" i="1"/>
  <c r="E4403" i="1"/>
  <c r="E4336" i="1"/>
  <c r="E4269" i="1"/>
  <c r="E4202" i="1"/>
  <c r="E4135" i="1"/>
  <c r="E4063" i="1"/>
  <c r="E3996" i="1"/>
  <c r="E3929" i="1"/>
  <c r="E3862" i="1"/>
  <c r="E3795" i="1"/>
  <c r="E3728" i="1"/>
  <c r="E3661" i="1"/>
  <c r="E3594" i="1"/>
  <c r="E3527" i="1"/>
  <c r="E3460" i="1"/>
  <c r="E3393" i="1"/>
  <c r="E3326" i="1"/>
  <c r="E3259" i="1"/>
  <c r="E3192" i="1"/>
  <c r="E3125" i="1"/>
  <c r="E3058" i="1"/>
  <c r="E2991" i="1"/>
  <c r="E2924" i="1"/>
  <c r="E2857" i="1"/>
  <c r="E2790" i="1"/>
  <c r="E2723" i="1"/>
  <c r="E2656" i="1"/>
  <c r="E2589" i="1"/>
  <c r="E2522" i="1"/>
  <c r="E2455" i="1"/>
  <c r="E2388" i="1"/>
  <c r="E2321" i="1"/>
  <c r="E2254" i="1"/>
  <c r="E2182" i="1"/>
  <c r="E2110" i="1"/>
  <c r="E2043" i="1"/>
  <c r="E1976" i="1"/>
  <c r="E1904" i="1"/>
  <c r="E1832" i="1"/>
  <c r="E1765" i="1"/>
  <c r="E1698" i="1"/>
  <c r="E1626" i="1"/>
  <c r="E1559" i="1"/>
  <c r="E1492" i="1"/>
  <c r="E1425" i="1"/>
  <c r="E1358" i="1"/>
  <c r="E1291" i="1"/>
  <c r="E1224" i="1"/>
  <c r="E1157" i="1"/>
  <c r="E1090" i="1"/>
  <c r="E1023" i="1"/>
  <c r="E956" i="1"/>
  <c r="E889" i="1"/>
  <c r="E822" i="1"/>
  <c r="E755" i="1"/>
  <c r="E688" i="1"/>
  <c r="E621" i="1"/>
  <c r="E554" i="1"/>
  <c r="E487" i="1"/>
  <c r="E420" i="1"/>
  <c r="E353" i="1"/>
  <c r="E286" i="1"/>
  <c r="E219" i="1"/>
  <c r="E152" i="1"/>
  <c r="E85" i="1"/>
  <c r="C2374" i="1"/>
  <c r="C1612" i="1"/>
  <c r="C4389" i="1"/>
  <c r="C4322" i="1"/>
  <c r="C4255" i="1"/>
  <c r="C4188" i="1"/>
  <c r="C4121" i="1"/>
  <c r="C4049" i="1"/>
  <c r="C3982" i="1"/>
  <c r="C3915" i="1"/>
  <c r="C3848" i="1"/>
  <c r="C3781" i="1"/>
  <c r="C3714" i="1"/>
  <c r="C3647" i="1"/>
  <c r="C3580" i="1"/>
  <c r="C3513" i="1"/>
  <c r="C3446" i="1"/>
  <c r="C3379" i="1"/>
  <c r="C3312" i="1"/>
  <c r="C3245" i="1"/>
  <c r="C3178" i="1"/>
  <c r="C3111" i="1"/>
  <c r="C3044" i="1"/>
  <c r="C2977" i="1"/>
  <c r="C2910" i="1"/>
  <c r="C2843" i="1"/>
  <c r="C2776" i="1"/>
  <c r="C2709" i="1"/>
  <c r="C2642" i="1"/>
  <c r="C2575" i="1"/>
  <c r="C2508" i="1"/>
  <c r="C2441" i="1"/>
  <c r="C2307" i="1"/>
  <c r="C2240" i="1"/>
  <c r="C2168" i="1"/>
  <c r="C2096" i="1"/>
  <c r="C2029" i="1"/>
  <c r="C1962" i="1"/>
  <c r="C1890" i="1"/>
  <c r="C1818" i="1"/>
  <c r="C1751" i="1"/>
  <c r="C1684" i="1"/>
  <c r="C1545" i="1"/>
  <c r="C1478" i="1"/>
  <c r="C1411" i="1"/>
  <c r="C1344" i="1"/>
  <c r="C1277" i="1"/>
  <c r="C1210" i="1"/>
  <c r="C1143" i="1"/>
  <c r="C1076" i="1"/>
  <c r="C1009" i="1"/>
  <c r="C942" i="1"/>
  <c r="C875" i="1"/>
  <c r="C808" i="1"/>
  <c r="C741" i="1"/>
  <c r="C674" i="1"/>
  <c r="C607" i="1"/>
  <c r="C540" i="1"/>
  <c r="C473" i="1"/>
  <c r="C406" i="1"/>
  <c r="E68" i="2"/>
  <c r="E39" i="1"/>
  <c r="E38" i="1"/>
  <c r="E37" i="1"/>
  <c r="E36" i="1"/>
  <c r="E34" i="1"/>
  <c r="E33" i="1"/>
  <c r="E32" i="1"/>
  <c r="E31" i="1"/>
  <c r="E4427" i="1"/>
  <c r="E4425" i="1"/>
  <c r="E4423" i="1"/>
  <c r="E4422" i="1"/>
  <c r="E4419" i="1"/>
  <c r="E4418" i="1"/>
  <c r="E4416" i="1"/>
  <c r="E4410" i="1"/>
  <c r="E4409" i="1"/>
  <c r="E4408" i="1"/>
  <c r="E4407" i="1"/>
  <c r="E4405" i="1"/>
  <c r="E4404" i="1"/>
  <c r="E4400" i="1"/>
  <c r="E4399" i="1"/>
  <c r="E4398" i="1"/>
  <c r="E4397" i="1"/>
  <c r="E4394" i="1"/>
  <c r="E4393" i="1"/>
  <c r="E4391" i="1"/>
  <c r="E4388" i="1"/>
  <c r="E4387" i="1"/>
  <c r="E4386" i="1"/>
  <c r="E4385" i="1"/>
  <c r="E4383" i="1"/>
  <c r="E4380" i="1"/>
  <c r="E4379" i="1"/>
  <c r="E4378" i="1"/>
  <c r="E4377" i="1"/>
  <c r="E4374" i="1"/>
  <c r="E4373" i="1"/>
  <c r="E4372" i="1"/>
  <c r="E4371" i="1"/>
  <c r="E4370" i="1"/>
  <c r="E4369" i="1"/>
  <c r="E4368" i="1"/>
  <c r="E4367" i="1"/>
  <c r="E4360" i="1"/>
  <c r="E4358" i="1"/>
  <c r="E4356" i="1"/>
  <c r="E4355" i="1"/>
  <c r="E4352" i="1"/>
  <c r="E4351" i="1"/>
  <c r="E4349" i="1"/>
  <c r="E4343" i="1"/>
  <c r="E4342" i="1"/>
  <c r="E4341" i="1"/>
  <c r="E4340" i="1"/>
  <c r="E4338" i="1"/>
  <c r="E4337" i="1"/>
  <c r="E4333" i="1"/>
  <c r="E4332" i="1"/>
  <c r="E4331" i="1"/>
  <c r="E4330" i="1"/>
  <c r="E4327" i="1"/>
  <c r="E4326" i="1"/>
  <c r="E4324" i="1"/>
  <c r="E4321" i="1"/>
  <c r="E4320" i="1"/>
  <c r="E4319" i="1"/>
  <c r="E4318" i="1"/>
  <c r="E4316" i="1"/>
  <c r="E4313" i="1"/>
  <c r="E4312" i="1"/>
  <c r="E4311" i="1"/>
  <c r="E4310" i="1"/>
  <c r="E4307" i="1"/>
  <c r="E4306" i="1"/>
  <c r="E4305" i="1"/>
  <c r="E4304" i="1"/>
  <c r="E4303" i="1"/>
  <c r="E4302" i="1"/>
  <c r="E4301" i="1"/>
  <c r="E4300" i="1"/>
  <c r="E4293" i="1"/>
  <c r="E4291" i="1"/>
  <c r="E4289" i="1"/>
  <c r="E4288" i="1"/>
  <c r="E4285" i="1"/>
  <c r="E4284" i="1"/>
  <c r="E4282" i="1"/>
  <c r="E4276" i="1"/>
  <c r="E4275" i="1"/>
  <c r="E4274" i="1"/>
  <c r="E4273" i="1"/>
  <c r="E4271" i="1"/>
  <c r="E4270" i="1"/>
  <c r="E4266" i="1"/>
  <c r="E4265" i="1"/>
  <c r="E4264" i="1"/>
  <c r="E4263" i="1"/>
  <c r="E4260" i="1"/>
  <c r="E4259" i="1"/>
  <c r="E4257" i="1"/>
  <c r="E4254" i="1"/>
  <c r="E4253" i="1"/>
  <c r="E4252" i="1"/>
  <c r="E4251" i="1"/>
  <c r="E4249" i="1"/>
  <c r="E4246" i="1"/>
  <c r="E4245" i="1"/>
  <c r="E4244" i="1"/>
  <c r="E4243" i="1"/>
  <c r="E4240" i="1"/>
  <c r="E4239" i="1"/>
  <c r="E4238" i="1"/>
  <c r="E4237" i="1"/>
  <c r="E4236" i="1"/>
  <c r="E4235" i="1"/>
  <c r="E4234" i="1"/>
  <c r="E4233" i="1"/>
  <c r="E4226" i="1"/>
  <c r="E4224" i="1"/>
  <c r="E4222" i="1"/>
  <c r="E4221" i="1"/>
  <c r="E4218" i="1"/>
  <c r="E4217" i="1"/>
  <c r="E4215" i="1"/>
  <c r="E4209" i="1"/>
  <c r="E4208" i="1"/>
  <c r="E4207" i="1"/>
  <c r="E4206" i="1"/>
  <c r="E4204" i="1"/>
  <c r="E4203" i="1"/>
  <c r="E4199" i="1"/>
  <c r="E4198" i="1"/>
  <c r="E4197" i="1"/>
  <c r="E4196" i="1"/>
  <c r="E4193" i="1"/>
  <c r="E4192" i="1"/>
  <c r="E4190" i="1"/>
  <c r="E4187" i="1"/>
  <c r="E4186" i="1"/>
  <c r="E4185" i="1"/>
  <c r="E4184" i="1"/>
  <c r="E4182" i="1"/>
  <c r="E4179" i="1"/>
  <c r="E4178" i="1"/>
  <c r="E4177" i="1"/>
  <c r="E4176" i="1"/>
  <c r="E4173" i="1"/>
  <c r="E4172" i="1"/>
  <c r="E4171" i="1"/>
  <c r="E4170" i="1"/>
  <c r="E4169" i="1"/>
  <c r="E4168" i="1"/>
  <c r="P117" i="1"/>
  <c r="P184" i="1" s="1"/>
  <c r="P251" i="1" s="1"/>
  <c r="P318" i="1" s="1"/>
  <c r="P385" i="1" s="1"/>
  <c r="P452" i="1" s="1"/>
  <c r="P519" i="1" s="1"/>
  <c r="P586" i="1" s="1"/>
  <c r="P653" i="1" s="1"/>
  <c r="P720" i="1" s="1"/>
  <c r="P787" i="1" s="1"/>
  <c r="P854" i="1" s="1"/>
  <c r="P921" i="1" s="1"/>
  <c r="P988" i="1" s="1"/>
  <c r="P1055" i="1" s="1"/>
  <c r="P1122" i="1" s="1"/>
  <c r="P1189" i="1" s="1"/>
  <c r="P1256" i="1" s="1"/>
  <c r="P1323" i="1" s="1"/>
  <c r="P1390" i="1" s="1"/>
  <c r="P1457" i="1" s="1"/>
  <c r="P1524" i="1" s="1"/>
  <c r="P1591" i="1" s="1"/>
  <c r="P1663" i="1" s="1"/>
  <c r="P1730" i="1" s="1"/>
  <c r="P1797" i="1" s="1"/>
  <c r="P1869" i="1" s="1"/>
  <c r="P1941" i="1" s="1"/>
  <c r="P2008" i="1" s="1"/>
  <c r="P2075" i="1" s="1"/>
  <c r="P2147" i="1" s="1"/>
  <c r="P2219" i="1" s="1"/>
  <c r="P2286" i="1" s="1"/>
  <c r="P2353" i="1" s="1"/>
  <c r="P2420" i="1" s="1"/>
  <c r="P2487" i="1" s="1"/>
  <c r="P2554" i="1" s="1"/>
  <c r="P2621" i="1" s="1"/>
  <c r="P2688" i="1" s="1"/>
  <c r="P2755" i="1" s="1"/>
  <c r="P2822" i="1" s="1"/>
  <c r="P2889" i="1" s="1"/>
  <c r="P2956" i="1" s="1"/>
  <c r="P3023" i="1" s="1"/>
  <c r="P3090" i="1" s="1"/>
  <c r="P3157" i="1" s="1"/>
  <c r="P3224" i="1" s="1"/>
  <c r="P3291" i="1" s="1"/>
  <c r="P3358" i="1" s="1"/>
  <c r="P3425" i="1" s="1"/>
  <c r="P3492" i="1" s="1"/>
  <c r="P3559" i="1" s="1"/>
  <c r="P3626" i="1" s="1"/>
  <c r="P3693" i="1" s="1"/>
  <c r="P3894" i="1"/>
  <c r="P3961" i="1" s="1"/>
  <c r="P4028" i="1" s="1"/>
  <c r="P4100" i="1" s="1"/>
  <c r="P4167" i="1" s="1"/>
  <c r="P4234" i="1" s="1"/>
  <c r="P4301" i="1" s="1"/>
  <c r="P4368" i="1" s="1"/>
  <c r="E4167" i="1"/>
  <c r="E4166" i="1"/>
  <c r="E4159" i="1"/>
  <c r="E4157" i="1"/>
  <c r="E4155" i="1"/>
  <c r="E4154" i="1"/>
  <c r="E4151" i="1"/>
  <c r="E4150" i="1"/>
  <c r="E4148" i="1"/>
  <c r="E4142" i="1"/>
  <c r="E4141" i="1"/>
  <c r="E4140" i="1"/>
  <c r="E4139" i="1"/>
  <c r="E4137" i="1"/>
  <c r="E4136" i="1"/>
  <c r="E4132" i="1"/>
  <c r="E4131" i="1"/>
  <c r="E4130" i="1"/>
  <c r="E4129" i="1"/>
  <c r="E4126" i="1"/>
  <c r="E4125" i="1"/>
  <c r="E4123" i="1"/>
  <c r="E4120" i="1"/>
  <c r="E4119" i="1"/>
  <c r="E4118" i="1"/>
  <c r="E4117" i="1"/>
  <c r="E4115" i="1"/>
  <c r="E4112" i="1"/>
  <c r="E4111" i="1"/>
  <c r="E4110" i="1"/>
  <c r="E4109" i="1"/>
  <c r="E4106" i="1"/>
  <c r="E4105" i="1"/>
  <c r="E4104" i="1"/>
  <c r="E4103" i="1"/>
  <c r="E4102" i="1"/>
  <c r="E4101" i="1"/>
  <c r="E4100" i="1"/>
  <c r="E4099" i="1"/>
  <c r="E4092" i="1"/>
  <c r="E4090" i="1"/>
  <c r="E4088" i="1"/>
  <c r="E4087" i="1"/>
  <c r="E4084" i="1"/>
  <c r="E4083" i="1"/>
  <c r="E4081" i="1"/>
  <c r="E4070" i="1"/>
  <c r="E4069" i="1"/>
  <c r="E4068" i="1"/>
  <c r="E4067" i="1"/>
  <c r="E4065" i="1"/>
  <c r="E4064" i="1"/>
  <c r="E4060" i="1"/>
  <c r="E4059" i="1"/>
  <c r="E4058" i="1"/>
  <c r="E4057" i="1"/>
  <c r="E4054" i="1"/>
  <c r="E4053" i="1"/>
  <c r="E4051" i="1"/>
  <c r="E4048" i="1"/>
  <c r="E4047" i="1"/>
  <c r="E4046" i="1"/>
  <c r="E4045" i="1"/>
  <c r="E4043" i="1"/>
  <c r="E4040" i="1"/>
  <c r="E4039" i="1"/>
  <c r="E4038" i="1"/>
  <c r="E4037" i="1"/>
  <c r="E4034" i="1"/>
  <c r="E4033" i="1"/>
  <c r="E4032" i="1"/>
  <c r="E4031" i="1"/>
  <c r="E4030" i="1"/>
  <c r="E4029" i="1"/>
  <c r="E4028" i="1"/>
  <c r="E4027" i="1"/>
  <c r="E4020" i="1"/>
  <c r="E4018" i="1"/>
  <c r="E4016" i="1"/>
  <c r="E4015" i="1"/>
  <c r="E4012" i="1"/>
  <c r="E4011" i="1"/>
  <c r="E4009" i="1"/>
  <c r="E4003" i="1"/>
  <c r="E4002" i="1"/>
  <c r="E4001" i="1"/>
  <c r="E4000" i="1"/>
  <c r="E3998" i="1"/>
  <c r="E3997" i="1"/>
  <c r="E3993" i="1"/>
  <c r="E3992" i="1"/>
  <c r="E3991" i="1"/>
  <c r="E3990" i="1"/>
  <c r="E3987" i="1"/>
  <c r="E3986" i="1"/>
  <c r="E3984" i="1"/>
  <c r="E3981" i="1"/>
  <c r="E3980" i="1"/>
  <c r="E3979" i="1"/>
  <c r="E3978" i="1"/>
  <c r="E3976" i="1"/>
  <c r="E3973" i="1"/>
  <c r="E3972" i="1"/>
  <c r="E3971" i="1"/>
  <c r="E3970" i="1"/>
  <c r="E3967" i="1"/>
  <c r="E3966" i="1"/>
  <c r="E3965" i="1"/>
  <c r="E3964" i="1"/>
  <c r="E3963" i="1"/>
  <c r="E3962" i="1"/>
  <c r="E3961" i="1"/>
  <c r="E3960" i="1"/>
  <c r="E3953" i="1"/>
  <c r="E3951" i="1"/>
  <c r="E3949" i="1"/>
  <c r="E3948" i="1"/>
  <c r="E3945" i="1"/>
  <c r="E3944" i="1"/>
  <c r="E3942" i="1"/>
  <c r="E3936" i="1"/>
  <c r="E3935" i="1"/>
  <c r="E3934" i="1"/>
  <c r="E3933" i="1"/>
  <c r="E3931" i="1"/>
  <c r="E3930" i="1"/>
  <c r="E3926" i="1"/>
  <c r="E3925" i="1"/>
  <c r="E3924" i="1"/>
  <c r="E3923" i="1"/>
  <c r="E3920" i="1"/>
  <c r="E3919" i="1"/>
  <c r="E3917" i="1"/>
  <c r="E3914" i="1"/>
  <c r="E3913" i="1"/>
  <c r="E3912" i="1"/>
  <c r="E3911" i="1"/>
  <c r="E3909" i="1"/>
  <c r="E3906" i="1"/>
  <c r="E3905" i="1"/>
  <c r="E3904" i="1"/>
  <c r="E3903" i="1"/>
  <c r="E3900" i="1"/>
  <c r="E3899" i="1"/>
  <c r="E3898" i="1"/>
  <c r="E3897" i="1"/>
  <c r="E3896" i="1"/>
  <c r="E3895" i="1"/>
  <c r="E3894" i="1"/>
  <c r="E3893" i="1"/>
  <c r="E3886" i="1"/>
  <c r="E3884" i="1"/>
  <c r="E3882" i="1"/>
  <c r="E3881" i="1"/>
  <c r="E3878" i="1"/>
  <c r="E3877" i="1"/>
  <c r="E3875" i="1"/>
  <c r="E3869" i="1"/>
  <c r="E3868" i="1"/>
  <c r="E3867" i="1"/>
  <c r="E3866" i="1"/>
  <c r="E3864" i="1"/>
  <c r="E3863" i="1"/>
  <c r="E3859" i="1"/>
  <c r="E3858" i="1"/>
  <c r="E3857" i="1"/>
  <c r="E3856" i="1"/>
  <c r="E3853" i="1"/>
  <c r="E3852" i="1"/>
  <c r="E3850" i="1"/>
  <c r="E3847" i="1"/>
  <c r="E3846" i="1"/>
  <c r="E3845" i="1"/>
  <c r="E3844" i="1"/>
  <c r="E3842" i="1"/>
  <c r="E3839" i="1"/>
  <c r="E3838" i="1"/>
  <c r="E3837" i="1"/>
  <c r="E3836" i="1"/>
  <c r="E3833" i="1"/>
  <c r="E3832" i="1"/>
  <c r="E3831" i="1"/>
  <c r="E3830" i="1"/>
  <c r="E3829" i="1"/>
  <c r="E3828" i="1"/>
  <c r="E3827" i="1"/>
  <c r="E3826" i="1"/>
  <c r="E3819" i="1"/>
  <c r="E3817" i="1"/>
  <c r="E3815" i="1"/>
  <c r="E3814" i="1"/>
  <c r="E3811" i="1"/>
  <c r="E3810" i="1"/>
  <c r="E3808" i="1"/>
  <c r="E3802" i="1"/>
  <c r="E3801" i="1"/>
  <c r="E3800" i="1"/>
  <c r="E3799" i="1"/>
  <c r="E3797" i="1"/>
  <c r="E3796" i="1"/>
  <c r="E3792" i="1"/>
  <c r="E3791" i="1"/>
  <c r="E3790" i="1"/>
  <c r="E3789" i="1"/>
  <c r="E3786" i="1"/>
  <c r="E3785" i="1"/>
  <c r="E3783" i="1"/>
  <c r="E3780" i="1"/>
  <c r="E3779" i="1"/>
  <c r="E3778" i="1"/>
  <c r="E3777" i="1"/>
  <c r="E3775" i="1"/>
  <c r="E3772" i="1"/>
  <c r="E3771" i="1"/>
  <c r="E3770" i="1"/>
  <c r="E3769" i="1"/>
  <c r="E3766" i="1"/>
  <c r="E3765" i="1"/>
  <c r="E3764" i="1"/>
  <c r="E3763" i="1"/>
  <c r="E3762" i="1"/>
  <c r="E3761" i="1"/>
  <c r="E3760" i="1"/>
  <c r="E3759" i="1"/>
  <c r="E3752" i="1"/>
  <c r="E3750" i="1"/>
  <c r="E3748" i="1"/>
  <c r="E3747" i="1"/>
  <c r="E3744" i="1"/>
  <c r="E3743" i="1"/>
  <c r="E3741" i="1"/>
  <c r="E3735" i="1"/>
  <c r="E3734" i="1"/>
  <c r="E3733" i="1"/>
  <c r="E3732" i="1"/>
  <c r="E3730" i="1"/>
  <c r="E3729" i="1"/>
  <c r="E3725" i="1"/>
  <c r="E3724" i="1"/>
  <c r="E3723" i="1"/>
  <c r="E3722" i="1"/>
  <c r="E3719" i="1"/>
  <c r="E3718" i="1"/>
  <c r="E3716" i="1"/>
  <c r="E3713" i="1"/>
  <c r="E3712" i="1"/>
  <c r="E3711" i="1"/>
  <c r="E3710" i="1"/>
  <c r="E3708" i="1"/>
  <c r="E3705" i="1"/>
  <c r="E3704" i="1"/>
  <c r="E3703" i="1"/>
  <c r="E3702" i="1"/>
  <c r="E3699" i="1"/>
  <c r="E3698" i="1"/>
  <c r="E3697" i="1"/>
  <c r="E3696" i="1"/>
  <c r="E3695" i="1"/>
  <c r="E3694" i="1"/>
  <c r="E3693" i="1"/>
  <c r="E3692" i="1"/>
  <c r="E3685" i="1"/>
  <c r="E3683" i="1"/>
  <c r="E3681" i="1"/>
  <c r="E3680" i="1"/>
  <c r="E3677" i="1"/>
  <c r="E3676" i="1"/>
  <c r="E3674" i="1"/>
  <c r="E3668" i="1"/>
  <c r="E3667" i="1"/>
  <c r="E3666" i="1"/>
  <c r="E3665" i="1"/>
  <c r="E3663" i="1"/>
  <c r="E3662" i="1"/>
  <c r="E3658" i="1"/>
  <c r="E3657" i="1"/>
  <c r="E3656" i="1"/>
  <c r="E3655" i="1"/>
  <c r="E3652" i="1"/>
  <c r="E3651" i="1"/>
  <c r="E3649" i="1"/>
  <c r="E3646" i="1"/>
  <c r="E3645" i="1"/>
  <c r="E3644" i="1"/>
  <c r="E3643" i="1"/>
  <c r="E3641" i="1"/>
  <c r="E3638" i="1"/>
  <c r="E3637" i="1"/>
  <c r="E3636" i="1"/>
  <c r="E3635" i="1"/>
  <c r="E3632" i="1"/>
  <c r="E3631" i="1"/>
  <c r="E3630" i="1"/>
  <c r="E3629" i="1"/>
  <c r="E3628" i="1"/>
  <c r="E3627" i="1"/>
  <c r="E3626" i="1"/>
  <c r="E3625" i="1"/>
  <c r="E3618" i="1"/>
  <c r="E3616" i="1"/>
  <c r="E3614" i="1"/>
  <c r="E3613" i="1"/>
  <c r="E3610" i="1"/>
  <c r="E3609" i="1"/>
  <c r="E3607" i="1"/>
  <c r="E3601" i="1"/>
  <c r="E3600" i="1"/>
  <c r="E3599" i="1"/>
  <c r="E3598" i="1"/>
  <c r="E3596" i="1"/>
  <c r="E3595" i="1"/>
  <c r="E3591" i="1"/>
  <c r="E3590" i="1"/>
  <c r="E3589" i="1"/>
  <c r="E3588" i="1"/>
  <c r="E3585" i="1"/>
  <c r="E3584" i="1"/>
  <c r="E3582" i="1"/>
  <c r="E3579" i="1"/>
  <c r="E3578" i="1"/>
  <c r="E3577" i="1"/>
  <c r="E3576" i="1"/>
  <c r="E3574" i="1"/>
  <c r="E3571" i="1"/>
  <c r="E3570" i="1"/>
  <c r="E3569" i="1"/>
  <c r="E3568" i="1"/>
  <c r="E3565" i="1"/>
  <c r="E3564" i="1"/>
  <c r="E3563" i="1"/>
  <c r="E3562" i="1"/>
  <c r="E3561" i="1"/>
  <c r="E3560" i="1"/>
  <c r="E3559" i="1"/>
  <c r="E3558" i="1"/>
  <c r="E3551" i="1"/>
  <c r="E3549" i="1"/>
  <c r="E3547" i="1"/>
  <c r="E3546" i="1"/>
  <c r="E3543" i="1"/>
  <c r="E3542" i="1"/>
  <c r="E3540" i="1"/>
  <c r="E3534" i="1"/>
  <c r="E3533" i="1"/>
  <c r="E3532" i="1"/>
  <c r="E3531" i="1"/>
  <c r="E3529" i="1"/>
  <c r="E3528" i="1"/>
  <c r="E3524" i="1"/>
  <c r="E3523" i="1"/>
  <c r="E3522" i="1"/>
  <c r="E3521" i="1"/>
  <c r="E3518" i="1"/>
  <c r="E3517" i="1"/>
  <c r="E3515" i="1"/>
  <c r="E3512" i="1"/>
  <c r="E3511" i="1"/>
  <c r="E3510" i="1"/>
  <c r="E3509" i="1"/>
  <c r="E3507" i="1"/>
  <c r="E3504" i="1"/>
  <c r="E3503" i="1"/>
  <c r="E3502" i="1"/>
  <c r="E3501" i="1"/>
  <c r="E3498" i="1"/>
  <c r="E3497" i="1"/>
  <c r="E3496" i="1"/>
  <c r="E3495" i="1"/>
  <c r="E3494" i="1"/>
  <c r="E3493" i="1"/>
  <c r="E3492" i="1"/>
  <c r="E3491" i="1"/>
  <c r="E3484" i="1"/>
  <c r="E3482" i="1"/>
  <c r="E3480" i="1"/>
  <c r="E3479" i="1"/>
  <c r="E3476" i="1"/>
  <c r="E3475" i="1"/>
  <c r="E3473" i="1"/>
  <c r="E3467" i="1"/>
  <c r="E3466" i="1"/>
  <c r="E3465" i="1"/>
  <c r="E3464" i="1"/>
  <c r="E3462" i="1"/>
  <c r="E3461" i="1"/>
  <c r="E3457" i="1"/>
  <c r="E3456" i="1"/>
  <c r="E3455" i="1"/>
  <c r="E3454" i="1"/>
  <c r="E3451" i="1"/>
  <c r="E3450" i="1"/>
  <c r="E3448" i="1"/>
  <c r="E3445" i="1"/>
  <c r="E3444" i="1"/>
  <c r="E3443" i="1"/>
  <c r="E3442" i="1"/>
  <c r="E3440" i="1"/>
  <c r="E3437" i="1"/>
  <c r="E3436" i="1"/>
  <c r="E3435" i="1"/>
  <c r="E3434" i="1"/>
  <c r="E3431" i="1"/>
  <c r="E3430" i="1"/>
  <c r="E3429" i="1"/>
  <c r="E3428" i="1"/>
  <c r="E3427" i="1"/>
  <c r="E3426" i="1"/>
  <c r="E3425" i="1"/>
  <c r="E3424" i="1"/>
  <c r="E3417" i="1"/>
  <c r="E3415" i="1"/>
  <c r="E3413" i="1"/>
  <c r="E3412" i="1"/>
  <c r="E3409" i="1"/>
  <c r="E3408" i="1"/>
  <c r="E3406" i="1"/>
  <c r="E3400" i="1"/>
  <c r="E3399" i="1"/>
  <c r="E3398" i="1"/>
  <c r="E3397" i="1"/>
  <c r="E3395" i="1"/>
  <c r="E3394" i="1"/>
  <c r="E3390" i="1"/>
  <c r="E3389" i="1"/>
  <c r="E3388" i="1"/>
  <c r="E3387" i="1"/>
  <c r="E3384" i="1"/>
  <c r="E3383" i="1"/>
  <c r="E3381" i="1"/>
  <c r="E3378" i="1"/>
  <c r="E3377" i="1"/>
  <c r="E3376" i="1"/>
  <c r="E3375" i="1"/>
  <c r="E3373" i="1"/>
  <c r="E3370" i="1"/>
  <c r="E3369" i="1"/>
  <c r="E3368" i="1"/>
  <c r="E3367" i="1"/>
  <c r="E3364" i="1"/>
  <c r="E3363" i="1"/>
  <c r="E3362" i="1"/>
  <c r="E3361" i="1"/>
  <c r="E3360" i="1"/>
  <c r="E3359" i="1"/>
  <c r="E3358" i="1"/>
  <c r="E3357" i="1"/>
  <c r="E3350" i="1"/>
  <c r="E3348" i="1"/>
  <c r="E3346" i="1"/>
  <c r="E3345" i="1"/>
  <c r="E3342" i="1"/>
  <c r="E3341" i="1"/>
  <c r="E3339" i="1"/>
  <c r="E3333" i="1"/>
  <c r="E3332" i="1"/>
  <c r="E3331" i="1"/>
  <c r="E3330" i="1"/>
  <c r="E3328" i="1"/>
  <c r="E3327" i="1"/>
  <c r="E3323" i="1"/>
  <c r="E3322" i="1"/>
  <c r="E3321" i="1"/>
  <c r="E3320" i="1"/>
  <c r="E3317" i="1"/>
  <c r="E3316" i="1"/>
  <c r="E3314" i="1"/>
  <c r="E3311" i="1"/>
  <c r="E3310" i="1"/>
  <c r="E3309" i="1"/>
  <c r="E3308" i="1"/>
  <c r="E3306" i="1"/>
  <c r="E3303" i="1"/>
  <c r="E3302" i="1"/>
  <c r="E3301" i="1"/>
  <c r="E3300" i="1"/>
  <c r="E3297" i="1"/>
  <c r="E3296" i="1"/>
  <c r="E3295" i="1"/>
  <c r="E3294" i="1"/>
  <c r="E3293" i="1"/>
  <c r="E3292" i="1"/>
  <c r="E3291" i="1"/>
  <c r="E3290" i="1"/>
  <c r="E3283" i="1"/>
  <c r="E3281" i="1"/>
  <c r="E3279" i="1"/>
  <c r="E3278" i="1"/>
  <c r="E3275" i="1"/>
  <c r="E3274" i="1"/>
  <c r="E3272" i="1"/>
  <c r="E3266" i="1"/>
  <c r="E3265" i="1"/>
  <c r="E3264" i="1"/>
  <c r="E3263" i="1"/>
  <c r="E3261" i="1"/>
  <c r="E3260" i="1"/>
  <c r="E3256" i="1"/>
  <c r="E3255" i="1"/>
  <c r="E3254" i="1"/>
  <c r="E3253" i="1"/>
  <c r="E3250" i="1"/>
  <c r="E3249" i="1"/>
  <c r="E3247" i="1"/>
  <c r="E3244" i="1"/>
  <c r="E3243" i="1"/>
  <c r="E3242" i="1"/>
  <c r="E3241" i="1"/>
  <c r="E3239" i="1"/>
  <c r="E3236" i="1"/>
  <c r="E3235" i="1"/>
  <c r="E3234" i="1"/>
  <c r="E3233" i="1"/>
  <c r="E3230" i="1"/>
  <c r="E3229" i="1"/>
  <c r="E3228" i="1"/>
  <c r="E3227" i="1"/>
  <c r="E3226" i="1"/>
  <c r="E3225" i="1"/>
  <c r="E3224" i="1"/>
  <c r="E3223" i="1"/>
  <c r="E3216" i="1"/>
  <c r="E3214" i="1"/>
  <c r="E3212" i="1"/>
  <c r="E3211" i="1"/>
  <c r="E3208" i="1"/>
  <c r="E3207" i="1"/>
  <c r="E3205" i="1"/>
  <c r="E3199" i="1"/>
  <c r="E3198" i="1"/>
  <c r="E3197" i="1"/>
  <c r="E3196" i="1"/>
  <c r="E3194" i="1"/>
  <c r="E3193" i="1"/>
  <c r="E3189" i="1"/>
  <c r="E3188" i="1"/>
  <c r="E3187" i="1"/>
  <c r="E3186" i="1"/>
  <c r="E3183" i="1"/>
  <c r="E3182" i="1"/>
  <c r="E3180" i="1"/>
  <c r="E3177" i="1"/>
  <c r="E3176" i="1"/>
  <c r="E3175" i="1"/>
  <c r="E3174" i="1"/>
  <c r="E3172" i="1"/>
  <c r="E3169" i="1"/>
  <c r="E3168" i="1"/>
  <c r="E3167" i="1"/>
  <c r="E3166" i="1"/>
  <c r="E3163" i="1"/>
  <c r="E3162" i="1"/>
  <c r="E3161" i="1"/>
  <c r="E3160" i="1"/>
  <c r="E3159" i="1"/>
  <c r="E3158" i="1"/>
  <c r="E3157" i="1"/>
  <c r="E3156" i="1"/>
  <c r="E3149" i="1"/>
  <c r="E3147" i="1"/>
  <c r="E3145" i="1"/>
  <c r="E3144" i="1"/>
  <c r="E3141" i="1"/>
  <c r="E3140" i="1"/>
  <c r="E3138" i="1"/>
  <c r="E3132" i="1"/>
  <c r="E3131" i="1"/>
  <c r="E3130" i="1"/>
  <c r="E3129" i="1"/>
  <c r="E3127" i="1"/>
  <c r="E3126" i="1"/>
  <c r="E3122" i="1"/>
  <c r="E3121" i="1"/>
  <c r="E3120" i="1"/>
  <c r="E3119" i="1"/>
  <c r="E3116" i="1"/>
  <c r="E3115" i="1"/>
  <c r="E3113" i="1"/>
  <c r="E3110" i="1"/>
  <c r="E3109" i="1"/>
  <c r="E3108" i="1"/>
  <c r="E3107" i="1"/>
  <c r="E3105" i="1"/>
  <c r="E3102" i="1"/>
  <c r="E3101" i="1"/>
  <c r="E3100" i="1"/>
  <c r="E3099" i="1"/>
  <c r="E3096" i="1"/>
  <c r="E3095" i="1"/>
  <c r="E3094" i="1"/>
  <c r="E3093" i="1"/>
  <c r="E3092" i="1"/>
  <c r="E3091" i="1"/>
  <c r="E3090" i="1"/>
  <c r="E3089" i="1"/>
  <c r="E3082" i="1"/>
  <c r="E3080" i="1"/>
  <c r="E3078" i="1"/>
  <c r="E3077" i="1"/>
  <c r="E3074" i="1"/>
  <c r="E3073" i="1"/>
  <c r="E3071" i="1"/>
  <c r="E3065" i="1"/>
  <c r="E3064" i="1"/>
  <c r="E3063" i="1"/>
  <c r="E3062" i="1"/>
  <c r="E3060" i="1"/>
  <c r="E3059" i="1"/>
  <c r="E3055" i="1"/>
  <c r="E3054" i="1"/>
  <c r="E3053" i="1"/>
  <c r="E3052" i="1"/>
  <c r="E3049" i="1"/>
  <c r="E3048" i="1"/>
  <c r="E3046" i="1"/>
  <c r="E3043" i="1"/>
  <c r="E3042" i="1"/>
  <c r="E3041" i="1"/>
  <c r="E3040" i="1"/>
  <c r="E3038" i="1"/>
  <c r="E3035" i="1"/>
  <c r="E3034" i="1"/>
  <c r="E3033" i="1"/>
  <c r="E3032" i="1"/>
  <c r="E3029" i="1"/>
  <c r="E3028" i="1"/>
  <c r="E3027" i="1"/>
  <c r="E3026" i="1"/>
  <c r="E3025" i="1"/>
  <c r="E3024" i="1"/>
  <c r="E3023" i="1"/>
  <c r="E3022" i="1"/>
  <c r="E3015" i="1"/>
  <c r="E3013" i="1"/>
  <c r="E3011" i="1"/>
  <c r="E3010" i="1"/>
  <c r="E3007" i="1"/>
  <c r="E3006" i="1"/>
  <c r="E3004" i="1"/>
  <c r="E2998" i="1"/>
  <c r="E2997" i="1"/>
  <c r="E2996" i="1"/>
  <c r="E2995" i="1"/>
  <c r="E2993" i="1"/>
  <c r="E2992" i="1"/>
  <c r="E2988" i="1"/>
  <c r="E2987" i="1"/>
  <c r="E2986" i="1"/>
  <c r="E2985" i="1"/>
  <c r="E2982" i="1"/>
  <c r="E2981" i="1"/>
  <c r="E2979" i="1"/>
  <c r="E2976" i="1"/>
  <c r="E2975" i="1"/>
  <c r="E2974" i="1"/>
  <c r="E2973" i="1"/>
  <c r="E2971" i="1"/>
  <c r="E2968" i="1"/>
  <c r="E2967" i="1"/>
  <c r="E2966" i="1"/>
  <c r="E2965" i="1"/>
  <c r="E2962" i="1"/>
  <c r="E2961" i="1"/>
  <c r="E2960" i="1"/>
  <c r="E2959" i="1"/>
  <c r="E2958" i="1"/>
  <c r="E2957" i="1"/>
  <c r="E2956" i="1"/>
  <c r="E2955" i="1"/>
  <c r="E2948" i="1"/>
  <c r="E2946" i="1"/>
  <c r="E2944" i="1"/>
  <c r="E2943" i="1"/>
  <c r="E2940" i="1"/>
  <c r="E2939" i="1"/>
  <c r="E2937" i="1"/>
  <c r="E2931" i="1"/>
  <c r="E2930" i="1"/>
  <c r="E2929" i="1"/>
  <c r="E2928" i="1"/>
  <c r="E2926" i="1"/>
  <c r="E2925" i="1"/>
  <c r="E2921" i="1"/>
  <c r="E2920" i="1"/>
  <c r="E2919" i="1"/>
  <c r="E2918" i="1"/>
  <c r="E2915" i="1"/>
  <c r="E2914" i="1"/>
  <c r="E2912" i="1"/>
  <c r="E2909" i="1"/>
  <c r="E2908" i="1"/>
  <c r="E2907" i="1"/>
  <c r="E2906" i="1"/>
  <c r="E2904" i="1"/>
  <c r="E2901" i="1"/>
  <c r="E2900" i="1"/>
  <c r="E2899" i="1"/>
  <c r="E2898" i="1"/>
  <c r="E2895" i="1"/>
  <c r="E2894" i="1"/>
  <c r="E2893" i="1"/>
  <c r="E2892" i="1"/>
  <c r="E2891" i="1"/>
  <c r="E2890" i="1"/>
  <c r="E2889" i="1"/>
  <c r="E2888" i="1"/>
  <c r="E2881" i="1"/>
  <c r="E2879" i="1"/>
  <c r="E2877" i="1"/>
  <c r="E2876" i="1"/>
  <c r="E2873" i="1"/>
  <c r="E2872" i="1"/>
  <c r="E2870" i="1"/>
  <c r="E2864" i="1"/>
  <c r="E2863" i="1"/>
  <c r="E2862" i="1"/>
  <c r="E2861" i="1"/>
  <c r="E2859" i="1"/>
  <c r="E2858" i="1"/>
  <c r="E2854" i="1"/>
  <c r="E2853" i="1"/>
  <c r="E2852" i="1"/>
  <c r="E2851" i="1"/>
  <c r="E2848" i="1"/>
  <c r="E2847" i="1"/>
  <c r="E2845" i="1"/>
  <c r="E2842" i="1"/>
  <c r="E2841" i="1"/>
  <c r="E2840" i="1"/>
  <c r="E2839" i="1"/>
  <c r="E2837" i="1"/>
  <c r="E2834" i="1"/>
  <c r="E2833" i="1"/>
  <c r="E2832" i="1"/>
  <c r="E2831" i="1"/>
  <c r="E2828" i="1"/>
  <c r="E2827" i="1"/>
  <c r="E2826" i="1"/>
  <c r="E2825" i="1"/>
  <c r="E2824" i="1"/>
  <c r="E2823" i="1"/>
  <c r="E2822" i="1"/>
  <c r="E2821" i="1"/>
  <c r="E2814" i="1"/>
  <c r="E2812" i="1"/>
  <c r="E2810" i="1"/>
  <c r="E2809" i="1"/>
  <c r="E2806" i="1"/>
  <c r="E2805" i="1"/>
  <c r="E2803" i="1"/>
  <c r="E2797" i="1"/>
  <c r="E2796" i="1"/>
  <c r="E2795" i="1"/>
  <c r="E2794" i="1"/>
  <c r="E2792" i="1"/>
  <c r="E2791" i="1"/>
  <c r="E2787" i="1"/>
  <c r="E2786" i="1"/>
  <c r="E2785" i="1"/>
  <c r="E2784" i="1"/>
  <c r="E2781" i="1"/>
  <c r="E2780" i="1"/>
  <c r="E2778" i="1"/>
  <c r="E2775" i="1"/>
  <c r="E2774" i="1"/>
  <c r="E2773" i="1"/>
  <c r="E2772" i="1"/>
  <c r="E2770" i="1"/>
  <c r="E2767" i="1"/>
  <c r="E2766" i="1"/>
  <c r="E2765" i="1"/>
  <c r="E2764" i="1"/>
  <c r="E2761" i="1"/>
  <c r="E2760" i="1"/>
  <c r="E2759" i="1"/>
  <c r="E2758" i="1"/>
  <c r="E2757" i="1"/>
  <c r="E2756" i="1"/>
  <c r="E2755" i="1"/>
  <c r="E2754" i="1"/>
  <c r="E2747" i="1"/>
  <c r="E2745" i="1"/>
  <c r="E2743" i="1"/>
  <c r="E2742" i="1"/>
  <c r="E2739" i="1"/>
  <c r="E2738" i="1"/>
  <c r="E2736" i="1"/>
  <c r="E2730" i="1"/>
  <c r="E2729" i="1"/>
  <c r="E2728" i="1"/>
  <c r="E2727" i="1"/>
  <c r="E2725" i="1"/>
  <c r="E2724" i="1"/>
  <c r="E2720" i="1"/>
  <c r="E2719" i="1"/>
  <c r="E2718" i="1"/>
  <c r="E2717" i="1"/>
  <c r="E2714" i="1"/>
  <c r="E2713" i="1"/>
  <c r="E2711" i="1"/>
  <c r="E2708" i="1"/>
  <c r="E2707" i="1"/>
  <c r="E2706" i="1"/>
  <c r="E2705" i="1"/>
  <c r="E2703" i="1"/>
  <c r="E2700" i="1"/>
  <c r="E2699" i="1"/>
  <c r="E2698" i="1"/>
  <c r="E2697" i="1"/>
  <c r="E2694" i="1"/>
  <c r="E2693" i="1"/>
  <c r="E2692" i="1"/>
  <c r="E2691" i="1"/>
  <c r="E2690" i="1"/>
  <c r="E2689" i="1"/>
  <c r="E2688" i="1"/>
  <c r="E2687" i="1"/>
  <c r="E2680" i="1"/>
  <c r="E2678" i="1"/>
  <c r="E2676" i="1"/>
  <c r="E2675" i="1"/>
  <c r="E2672" i="1"/>
  <c r="E2671" i="1"/>
  <c r="E2669" i="1"/>
  <c r="E2663" i="1"/>
  <c r="E2662" i="1"/>
  <c r="E2661" i="1"/>
  <c r="E2660" i="1"/>
  <c r="E2658" i="1"/>
  <c r="E2657" i="1"/>
  <c r="E2653" i="1"/>
  <c r="E2652" i="1"/>
  <c r="E2651" i="1"/>
  <c r="E2650" i="1"/>
  <c r="E2647" i="1"/>
  <c r="E2646" i="1"/>
  <c r="E2644" i="1"/>
  <c r="E2641" i="1"/>
  <c r="E2640" i="1"/>
  <c r="E2639" i="1"/>
  <c r="E2638" i="1"/>
  <c r="E2636" i="1"/>
  <c r="E2633" i="1"/>
  <c r="E2632" i="1"/>
  <c r="E2631" i="1"/>
  <c r="E2630" i="1"/>
  <c r="E2627" i="1"/>
  <c r="E2626" i="1"/>
  <c r="E2625" i="1"/>
  <c r="E2624" i="1"/>
  <c r="E2623" i="1"/>
  <c r="E2622" i="1"/>
  <c r="E2621" i="1"/>
  <c r="E2620" i="1"/>
  <c r="E2613" i="1"/>
  <c r="E2611" i="1"/>
  <c r="E2609" i="1"/>
  <c r="E2608" i="1"/>
  <c r="E2605" i="1"/>
  <c r="E2604" i="1"/>
  <c r="E2602" i="1"/>
  <c r="E2596" i="1"/>
  <c r="E2595" i="1"/>
  <c r="E2594" i="1"/>
  <c r="E2593" i="1"/>
  <c r="E2591" i="1"/>
  <c r="E2590" i="1"/>
  <c r="E2586" i="1"/>
  <c r="E2585" i="1"/>
  <c r="E2584" i="1"/>
  <c r="E2583" i="1"/>
  <c r="E2580" i="1"/>
  <c r="E2579" i="1"/>
  <c r="E2577" i="1"/>
  <c r="E2574" i="1"/>
  <c r="E2573" i="1"/>
  <c r="E2572" i="1"/>
  <c r="E2571" i="1"/>
  <c r="E2569" i="1"/>
  <c r="E2566" i="1"/>
  <c r="E2565" i="1"/>
  <c r="E2564" i="1"/>
  <c r="E2563" i="1"/>
  <c r="E2560" i="1"/>
  <c r="E2559" i="1"/>
  <c r="E2558" i="1"/>
  <c r="E2557" i="1"/>
  <c r="E2556" i="1"/>
  <c r="E2555" i="1"/>
  <c r="E2554" i="1"/>
  <c r="E2553" i="1"/>
  <c r="E2546" i="1"/>
  <c r="E2544" i="1"/>
  <c r="E2542" i="1"/>
  <c r="E2541" i="1"/>
  <c r="E2538" i="1"/>
  <c r="E2537" i="1"/>
  <c r="E2535" i="1"/>
  <c r="E2529" i="1"/>
  <c r="E2528" i="1"/>
  <c r="E2527" i="1"/>
  <c r="E2526" i="1"/>
  <c r="E2524" i="1"/>
  <c r="E2523" i="1"/>
  <c r="E2519" i="1"/>
  <c r="E2518" i="1"/>
  <c r="E2517" i="1"/>
  <c r="E2516" i="1"/>
  <c r="E2513" i="1"/>
  <c r="E2512" i="1"/>
  <c r="E2510" i="1"/>
  <c r="E2507" i="1"/>
  <c r="E2506" i="1"/>
  <c r="E2505" i="1"/>
  <c r="E2504" i="1"/>
  <c r="E2502" i="1"/>
  <c r="E2499" i="1"/>
  <c r="E2498" i="1"/>
  <c r="E2497" i="1"/>
  <c r="E2496" i="1"/>
  <c r="E2493" i="1"/>
  <c r="E2492" i="1"/>
  <c r="E2491" i="1"/>
  <c r="E2490" i="1"/>
  <c r="E2489" i="1"/>
  <c r="E2488" i="1"/>
  <c r="E2487" i="1"/>
  <c r="E2486" i="1"/>
  <c r="E2479" i="1"/>
  <c r="E2477" i="1"/>
  <c r="E2475" i="1"/>
  <c r="E2474" i="1"/>
  <c r="E2471" i="1"/>
  <c r="E2470" i="1"/>
  <c r="E2468" i="1"/>
  <c r="E2462" i="1"/>
  <c r="E2461" i="1"/>
  <c r="E2460" i="1"/>
  <c r="E2459" i="1"/>
  <c r="E2457" i="1"/>
  <c r="E2456" i="1"/>
  <c r="E2452" i="1"/>
  <c r="E2451" i="1"/>
  <c r="E2450" i="1"/>
  <c r="E2449" i="1"/>
  <c r="E2446" i="1"/>
  <c r="E2445" i="1"/>
  <c r="E2443" i="1"/>
  <c r="E2440" i="1"/>
  <c r="E2439" i="1"/>
  <c r="E2438" i="1"/>
  <c r="E2437" i="1"/>
  <c r="E2435" i="1"/>
  <c r="E2432" i="1"/>
  <c r="E2431" i="1"/>
  <c r="E2430" i="1"/>
  <c r="E2429" i="1"/>
  <c r="E2426" i="1"/>
  <c r="E2425" i="1"/>
  <c r="E2424" i="1"/>
  <c r="E2423" i="1"/>
  <c r="E2422" i="1"/>
  <c r="E2421" i="1"/>
  <c r="E2420" i="1"/>
  <c r="E2419" i="1"/>
  <c r="E2412" i="1"/>
  <c r="E2410" i="1"/>
  <c r="E2408" i="1"/>
  <c r="E2407" i="1"/>
  <c r="E2404" i="1"/>
  <c r="E2403" i="1"/>
  <c r="E2401" i="1"/>
  <c r="E2395" i="1"/>
  <c r="E2394" i="1"/>
  <c r="E2393" i="1"/>
  <c r="E2392" i="1"/>
  <c r="E2390" i="1"/>
  <c r="E2389" i="1"/>
  <c r="E2385" i="1"/>
  <c r="E2384" i="1"/>
  <c r="E2383" i="1"/>
  <c r="E2382" i="1"/>
  <c r="E2379" i="1"/>
  <c r="E2378" i="1"/>
  <c r="E2376" i="1"/>
  <c r="E2373" i="1"/>
  <c r="E2372" i="1"/>
  <c r="E2371" i="1"/>
  <c r="E2370" i="1"/>
  <c r="E2368" i="1"/>
  <c r="E2365" i="1"/>
  <c r="E2364" i="1"/>
  <c r="E2363" i="1"/>
  <c r="E2362" i="1"/>
  <c r="E2359" i="1"/>
  <c r="E2358" i="1"/>
  <c r="E2357" i="1"/>
  <c r="E2356" i="1"/>
  <c r="E2355" i="1"/>
  <c r="E2354" i="1"/>
  <c r="E2353" i="1"/>
  <c r="E2352" i="1"/>
  <c r="E2345" i="1"/>
  <c r="E2343" i="1"/>
  <c r="E2341" i="1"/>
  <c r="E2340" i="1"/>
  <c r="E2337" i="1"/>
  <c r="E2336" i="1"/>
  <c r="E2334" i="1"/>
  <c r="E2328" i="1"/>
  <c r="E2327" i="1"/>
  <c r="E2326" i="1"/>
  <c r="E2325" i="1"/>
  <c r="E2323" i="1"/>
  <c r="E2322" i="1"/>
  <c r="E2318" i="1"/>
  <c r="E2317" i="1"/>
  <c r="E2316" i="1"/>
  <c r="E2315" i="1"/>
  <c r="E2312" i="1"/>
  <c r="E2311" i="1"/>
  <c r="E2309" i="1"/>
  <c r="E2306" i="1"/>
  <c r="E2305" i="1"/>
  <c r="E2304" i="1"/>
  <c r="E2303" i="1"/>
  <c r="E2301" i="1"/>
  <c r="E2298" i="1"/>
  <c r="E2297" i="1"/>
  <c r="E2296" i="1"/>
  <c r="E2295" i="1"/>
  <c r="E2292" i="1"/>
  <c r="E2291" i="1"/>
  <c r="E2290" i="1"/>
  <c r="E2289" i="1"/>
  <c r="E2288" i="1"/>
  <c r="E2287" i="1"/>
  <c r="E2286" i="1"/>
  <c r="E2285" i="1"/>
  <c r="E2278" i="1"/>
  <c r="E2276" i="1"/>
  <c r="E2274" i="1"/>
  <c r="E2273" i="1"/>
  <c r="E2270" i="1"/>
  <c r="E2269" i="1"/>
  <c r="E2267" i="1"/>
  <c r="E2261" i="1"/>
  <c r="E2260" i="1"/>
  <c r="E2259" i="1"/>
  <c r="E2258" i="1"/>
  <c r="E2256" i="1"/>
  <c r="E2255" i="1"/>
  <c r="E2251" i="1"/>
  <c r="E2250" i="1"/>
  <c r="E2249" i="1"/>
  <c r="E2248" i="1"/>
  <c r="E2245" i="1"/>
  <c r="E2244" i="1"/>
  <c r="E2242" i="1"/>
  <c r="E2239" i="1"/>
  <c r="E2238" i="1"/>
  <c r="E2237" i="1"/>
  <c r="E2236" i="1"/>
  <c r="E2234" i="1"/>
  <c r="E2231" i="1"/>
  <c r="E2230" i="1"/>
  <c r="E2229" i="1"/>
  <c r="E2228" i="1"/>
  <c r="E2225" i="1"/>
  <c r="E2224" i="1"/>
  <c r="E2223" i="1"/>
  <c r="E2222" i="1"/>
  <c r="E2221" i="1"/>
  <c r="E2220" i="1"/>
  <c r="E2219" i="1"/>
  <c r="E2218" i="1"/>
  <c r="E2211" i="1"/>
  <c r="E2209" i="1"/>
  <c r="E2207" i="1"/>
  <c r="E2206" i="1"/>
  <c r="E2203" i="1"/>
  <c r="E2202" i="1"/>
  <c r="E2200" i="1"/>
  <c r="E2189" i="1"/>
  <c r="E2188" i="1"/>
  <c r="E2187" i="1"/>
  <c r="E2186" i="1"/>
  <c r="E2184" i="1"/>
  <c r="E2183" i="1"/>
  <c r="E2179" i="1"/>
  <c r="E2178" i="1"/>
  <c r="E2177" i="1"/>
  <c r="E2176" i="1"/>
  <c r="E2173" i="1"/>
  <c r="E2172" i="1"/>
  <c r="E2170" i="1"/>
  <c r="E2167" i="1"/>
  <c r="E2166" i="1"/>
  <c r="E2165" i="1"/>
  <c r="E2164" i="1"/>
  <c r="E2162" i="1"/>
  <c r="E2159" i="1"/>
  <c r="E2158" i="1"/>
  <c r="E2157" i="1"/>
  <c r="E2156" i="1"/>
  <c r="E2153" i="1"/>
  <c r="E2152" i="1"/>
  <c r="E2151" i="1"/>
  <c r="E2150" i="1"/>
  <c r="E2149" i="1"/>
  <c r="E2148" i="1"/>
  <c r="E2147" i="1"/>
  <c r="E2146" i="1"/>
  <c r="E2139" i="1"/>
  <c r="E2137" i="1"/>
  <c r="E2135" i="1"/>
  <c r="E2134" i="1"/>
  <c r="E2131" i="1"/>
  <c r="E2130" i="1"/>
  <c r="E2128" i="1"/>
  <c r="E2117" i="1"/>
  <c r="E2116" i="1"/>
  <c r="E2115" i="1"/>
  <c r="E2114" i="1"/>
  <c r="E2112" i="1"/>
  <c r="E2111" i="1"/>
  <c r="E2107" i="1"/>
  <c r="E2106" i="1"/>
  <c r="E2105" i="1"/>
  <c r="E2104" i="1"/>
  <c r="E2101" i="1"/>
  <c r="E2100" i="1"/>
  <c r="E2098" i="1"/>
  <c r="E2095" i="1"/>
  <c r="E2094" i="1"/>
  <c r="E2093" i="1"/>
  <c r="E2092" i="1"/>
  <c r="E2090" i="1"/>
  <c r="E2087" i="1"/>
  <c r="E2086" i="1"/>
  <c r="E2085" i="1"/>
  <c r="E2084" i="1"/>
  <c r="E2081" i="1"/>
  <c r="E2080" i="1"/>
  <c r="E2079" i="1"/>
  <c r="E2078" i="1"/>
  <c r="E2077" i="1"/>
  <c r="E2076" i="1"/>
  <c r="E2075" i="1"/>
  <c r="E2074" i="1"/>
  <c r="E2067" i="1"/>
  <c r="E2065" i="1"/>
  <c r="E2063" i="1"/>
  <c r="E2062" i="1"/>
  <c r="E2059" i="1"/>
  <c r="E2058" i="1"/>
  <c r="E2056" i="1"/>
  <c r="E2050" i="1"/>
  <c r="E2049" i="1"/>
  <c r="E2048" i="1"/>
  <c r="E2047" i="1"/>
  <c r="E2045" i="1"/>
  <c r="E2044" i="1"/>
  <c r="E2040" i="1"/>
  <c r="E2039" i="1"/>
  <c r="E2038" i="1"/>
  <c r="E2037" i="1"/>
  <c r="E2034" i="1"/>
  <c r="E2033" i="1"/>
  <c r="E2031" i="1"/>
  <c r="E2028" i="1"/>
  <c r="E2027" i="1"/>
  <c r="E2026" i="1"/>
  <c r="E2025" i="1"/>
  <c r="E2023" i="1"/>
  <c r="E2020" i="1"/>
  <c r="E2019" i="1"/>
  <c r="E2018" i="1"/>
  <c r="E2017" i="1"/>
  <c r="E2014" i="1"/>
  <c r="E2013" i="1"/>
  <c r="E2012" i="1"/>
  <c r="E2011" i="1"/>
  <c r="E2010" i="1"/>
  <c r="E2009" i="1"/>
  <c r="E2008" i="1"/>
  <c r="E2007" i="1"/>
  <c r="E2000" i="1"/>
  <c r="E1998" i="1"/>
  <c r="E1996" i="1"/>
  <c r="E1995" i="1"/>
  <c r="E1992" i="1"/>
  <c r="E1991" i="1"/>
  <c r="E1989" i="1"/>
  <c r="E1983" i="1"/>
  <c r="E1982" i="1"/>
  <c r="E1981" i="1"/>
  <c r="E1980" i="1"/>
  <c r="E1978" i="1"/>
  <c r="E1977" i="1"/>
  <c r="E1973" i="1"/>
  <c r="E1972" i="1"/>
  <c r="E1971" i="1"/>
  <c r="E1970" i="1"/>
  <c r="E1967" i="1"/>
  <c r="E1966" i="1"/>
  <c r="E1964" i="1"/>
  <c r="E1961" i="1"/>
  <c r="E1960" i="1"/>
  <c r="E1959" i="1"/>
  <c r="E1958" i="1"/>
  <c r="E1956" i="1"/>
  <c r="E1953" i="1"/>
  <c r="E1952" i="1"/>
  <c r="E1951" i="1"/>
  <c r="E1950" i="1"/>
  <c r="E1947" i="1"/>
  <c r="E1946" i="1"/>
  <c r="E1945" i="1"/>
  <c r="E1944" i="1"/>
  <c r="E1943" i="1"/>
  <c r="E1942" i="1"/>
  <c r="E1941" i="1"/>
  <c r="E1940" i="1"/>
  <c r="E1933" i="1"/>
  <c r="E1931" i="1"/>
  <c r="E1929" i="1"/>
  <c r="E1928" i="1"/>
  <c r="E1925" i="1"/>
  <c r="E1924" i="1"/>
  <c r="E1922" i="1"/>
  <c r="E1911" i="1"/>
  <c r="E1910" i="1"/>
  <c r="E1909" i="1"/>
  <c r="E1908" i="1"/>
  <c r="E1906" i="1"/>
  <c r="E1905" i="1"/>
  <c r="E1901" i="1"/>
  <c r="E1900" i="1"/>
  <c r="E1899" i="1"/>
  <c r="E1898" i="1"/>
  <c r="E1895" i="1"/>
  <c r="E1894" i="1"/>
  <c r="E1892" i="1"/>
  <c r="E1889" i="1"/>
  <c r="E1888" i="1"/>
  <c r="E1887" i="1"/>
  <c r="E1886" i="1"/>
  <c r="E1884" i="1"/>
  <c r="E1881" i="1"/>
  <c r="E1880" i="1"/>
  <c r="E1879" i="1"/>
  <c r="E1878" i="1"/>
  <c r="E1875" i="1"/>
  <c r="E1874" i="1"/>
  <c r="E1873" i="1"/>
  <c r="E1872" i="1"/>
  <c r="E1871" i="1"/>
  <c r="E1870" i="1"/>
  <c r="E1869" i="1"/>
  <c r="E1868" i="1"/>
  <c r="E1861" i="1"/>
  <c r="E1859" i="1"/>
  <c r="E1857" i="1"/>
  <c r="E1856" i="1"/>
  <c r="E1853" i="1"/>
  <c r="E1852" i="1"/>
  <c r="E1850" i="1"/>
  <c r="E1839" i="1"/>
  <c r="E1838" i="1"/>
  <c r="E1837" i="1"/>
  <c r="E1836" i="1"/>
  <c r="E1834" i="1"/>
  <c r="E1833" i="1"/>
  <c r="E1829" i="1"/>
  <c r="E1828" i="1"/>
  <c r="E1827" i="1"/>
  <c r="E1826" i="1"/>
  <c r="E1823" i="1"/>
  <c r="E1822" i="1"/>
  <c r="E1820" i="1"/>
  <c r="E1817" i="1"/>
  <c r="E1816" i="1"/>
  <c r="E1815" i="1"/>
  <c r="E1814" i="1"/>
  <c r="E1812" i="1"/>
  <c r="E1809" i="1"/>
  <c r="E1808" i="1"/>
  <c r="E1807" i="1"/>
  <c r="E1806" i="1"/>
  <c r="E1803" i="1"/>
  <c r="E1802" i="1"/>
  <c r="E1801" i="1"/>
  <c r="E1800" i="1"/>
  <c r="E1799" i="1"/>
  <c r="E1798" i="1"/>
  <c r="E1797" i="1"/>
  <c r="E1796" i="1"/>
  <c r="E1789" i="1"/>
  <c r="E1787" i="1"/>
  <c r="E1785" i="1"/>
  <c r="E1784" i="1"/>
  <c r="E1781" i="1"/>
  <c r="E1780" i="1"/>
  <c r="E1778" i="1"/>
  <c r="E1772" i="1"/>
  <c r="E1771" i="1"/>
  <c r="E1770" i="1"/>
  <c r="E1769" i="1"/>
  <c r="E1767" i="1"/>
  <c r="E1766" i="1"/>
  <c r="E1762" i="1"/>
  <c r="E1761" i="1"/>
  <c r="E1760" i="1"/>
  <c r="E1759" i="1"/>
  <c r="E1756" i="1"/>
  <c r="E1755" i="1"/>
  <c r="E1753" i="1"/>
  <c r="E1750" i="1"/>
  <c r="E1749" i="1"/>
  <c r="E1748" i="1"/>
  <c r="E1747" i="1"/>
  <c r="E1745" i="1"/>
  <c r="E1742" i="1"/>
  <c r="E1741" i="1"/>
  <c r="E1740" i="1"/>
  <c r="E1739" i="1"/>
  <c r="E1736" i="1"/>
  <c r="E1735" i="1"/>
  <c r="E1734" i="1"/>
  <c r="E1733" i="1"/>
  <c r="E1732" i="1"/>
  <c r="E1731" i="1"/>
  <c r="E1730" i="1"/>
  <c r="E1729" i="1"/>
  <c r="E1722" i="1"/>
  <c r="E1720" i="1"/>
  <c r="E1718" i="1"/>
  <c r="E1717" i="1"/>
  <c r="E1714" i="1"/>
  <c r="E1713" i="1"/>
  <c r="E1711" i="1"/>
  <c r="E1705" i="1"/>
  <c r="E1704" i="1"/>
  <c r="E1703" i="1"/>
  <c r="E1702" i="1"/>
  <c r="E1700" i="1"/>
  <c r="E1699" i="1"/>
  <c r="E1695" i="1"/>
  <c r="E1694" i="1"/>
  <c r="E1693" i="1"/>
  <c r="E1692" i="1"/>
  <c r="E1689" i="1"/>
  <c r="E1688" i="1"/>
  <c r="E1686" i="1"/>
  <c r="E1683" i="1"/>
  <c r="E1682" i="1"/>
  <c r="E1681" i="1"/>
  <c r="E1680" i="1"/>
  <c r="E1678" i="1"/>
  <c r="E1675" i="1"/>
  <c r="E1674" i="1"/>
  <c r="E1673" i="1"/>
  <c r="E1672" i="1"/>
  <c r="E1669" i="1"/>
  <c r="E1668" i="1"/>
  <c r="E1667" i="1"/>
  <c r="E1666" i="1"/>
  <c r="E1665" i="1"/>
  <c r="E1664" i="1"/>
  <c r="E1663" i="1"/>
  <c r="E1662" i="1"/>
  <c r="E1655" i="1"/>
  <c r="E1653" i="1"/>
  <c r="E1651" i="1"/>
  <c r="E1650" i="1"/>
  <c r="E1647" i="1"/>
  <c r="E1646" i="1"/>
  <c r="E1644" i="1"/>
  <c r="E1633" i="1"/>
  <c r="E1632" i="1"/>
  <c r="E1631" i="1"/>
  <c r="E1630" i="1"/>
  <c r="E1628" i="1"/>
  <c r="E1627" i="1"/>
  <c r="E1623" i="1"/>
  <c r="E1622" i="1"/>
  <c r="E1621" i="1"/>
  <c r="E1620" i="1"/>
  <c r="E1617" i="1"/>
  <c r="E1616" i="1"/>
  <c r="E1614" i="1"/>
  <c r="E1611" i="1"/>
  <c r="E1610" i="1"/>
  <c r="E1609" i="1"/>
  <c r="E1608" i="1"/>
  <c r="E1606" i="1"/>
  <c r="E1603" i="1"/>
  <c r="E1602" i="1"/>
  <c r="E1601" i="1"/>
  <c r="E1600" i="1"/>
  <c r="E1597" i="1"/>
  <c r="E1596" i="1"/>
  <c r="E1595" i="1"/>
  <c r="E1594" i="1"/>
  <c r="E1593" i="1"/>
  <c r="E1592" i="1"/>
  <c r="E1591" i="1"/>
  <c r="E1590" i="1"/>
  <c r="E1583" i="1"/>
  <c r="E1581" i="1"/>
  <c r="E1579" i="1"/>
  <c r="E1578" i="1"/>
  <c r="E1575" i="1"/>
  <c r="E1574" i="1"/>
  <c r="E1572" i="1"/>
  <c r="E1566" i="1"/>
  <c r="E1565" i="1"/>
  <c r="E1564" i="1"/>
  <c r="E1563" i="1"/>
  <c r="E1561" i="1"/>
  <c r="E1560" i="1"/>
  <c r="E1556" i="1"/>
  <c r="E1555" i="1"/>
  <c r="E1554" i="1"/>
  <c r="E1553" i="1"/>
  <c r="E1550" i="1"/>
  <c r="E1549" i="1"/>
  <c r="E1547" i="1"/>
  <c r="E1544" i="1"/>
  <c r="E1543" i="1"/>
  <c r="E1542" i="1"/>
  <c r="E1541" i="1"/>
  <c r="E1539" i="1"/>
  <c r="E1536" i="1"/>
  <c r="E1535" i="1"/>
  <c r="E1534" i="1"/>
  <c r="E1533" i="1"/>
  <c r="E1530" i="1"/>
  <c r="E1529" i="1"/>
  <c r="E1528" i="1"/>
  <c r="E1527" i="1"/>
  <c r="E1526" i="1"/>
  <c r="E1525" i="1"/>
  <c r="E1524" i="1"/>
  <c r="E1523" i="1"/>
  <c r="E1516" i="1"/>
  <c r="E1514" i="1"/>
  <c r="E1512" i="1"/>
  <c r="E1511" i="1"/>
  <c r="E1508" i="1"/>
  <c r="E1507" i="1"/>
  <c r="E1505" i="1"/>
  <c r="E1499" i="1"/>
  <c r="E1498" i="1"/>
  <c r="E1497" i="1"/>
  <c r="E1496" i="1"/>
  <c r="E1494" i="1"/>
  <c r="E1493" i="1"/>
  <c r="E1489" i="1"/>
  <c r="E1488" i="1"/>
  <c r="E1487" i="1"/>
  <c r="E1486" i="1"/>
  <c r="E1483" i="1"/>
  <c r="E1482" i="1"/>
  <c r="E1480" i="1"/>
  <c r="E1477" i="1"/>
  <c r="E1476" i="1"/>
  <c r="E1475" i="1"/>
  <c r="E1474" i="1"/>
  <c r="E1472" i="1"/>
  <c r="E1469" i="1"/>
  <c r="E1468" i="1"/>
  <c r="E1467" i="1"/>
  <c r="E1466" i="1"/>
  <c r="E1463" i="1"/>
  <c r="E1462" i="1"/>
  <c r="E1461" i="1"/>
  <c r="E1460" i="1"/>
  <c r="E1459" i="1"/>
  <c r="E1458" i="1"/>
  <c r="E1457" i="1"/>
  <c r="E1456" i="1"/>
  <c r="E1449" i="1"/>
  <c r="E1447" i="1"/>
  <c r="E1445" i="1"/>
  <c r="E1444" i="1"/>
  <c r="E1441" i="1"/>
  <c r="E1440" i="1"/>
  <c r="E1438" i="1"/>
  <c r="E1432" i="1"/>
  <c r="E1431" i="1"/>
  <c r="E1430" i="1"/>
  <c r="E1429" i="1"/>
  <c r="E1427" i="1"/>
  <c r="E1426" i="1"/>
  <c r="E1422" i="1"/>
  <c r="E1421" i="1"/>
  <c r="E1420" i="1"/>
  <c r="E1419" i="1"/>
  <c r="E1416" i="1"/>
  <c r="E1415" i="1"/>
  <c r="E1413" i="1"/>
  <c r="E1410" i="1"/>
  <c r="E1409" i="1"/>
  <c r="E1408" i="1"/>
  <c r="E1407" i="1"/>
  <c r="E1405" i="1"/>
  <c r="E1402" i="1"/>
  <c r="E1401" i="1"/>
  <c r="E1400" i="1"/>
  <c r="E1399" i="1"/>
  <c r="E1396" i="1"/>
  <c r="E1395" i="1"/>
  <c r="E1394" i="1"/>
  <c r="E1393" i="1"/>
  <c r="E1392" i="1"/>
  <c r="E1391" i="1"/>
  <c r="E1390" i="1"/>
  <c r="E1389" i="1"/>
  <c r="E1382" i="1"/>
  <c r="E1380" i="1"/>
  <c r="E1378" i="1"/>
  <c r="E1377" i="1"/>
  <c r="E1374" i="1"/>
  <c r="E1373" i="1"/>
  <c r="E1371" i="1"/>
  <c r="E1365" i="1"/>
  <c r="E1364" i="1"/>
  <c r="E1363" i="1"/>
  <c r="E1362" i="1"/>
  <c r="E1360" i="1"/>
  <c r="E1359" i="1"/>
  <c r="E1355" i="1"/>
  <c r="E1354" i="1"/>
  <c r="E1353" i="1"/>
  <c r="E1352" i="1"/>
  <c r="E1349" i="1"/>
  <c r="E1348" i="1"/>
  <c r="E1346" i="1"/>
  <c r="E1343" i="1"/>
  <c r="E1342" i="1"/>
  <c r="E1341" i="1"/>
  <c r="E1340" i="1"/>
  <c r="E1338" i="1"/>
  <c r="E1335" i="1"/>
  <c r="E1334" i="1"/>
  <c r="E1333" i="1"/>
  <c r="E1332" i="1"/>
  <c r="E1329" i="1"/>
  <c r="E1328" i="1"/>
  <c r="E1327" i="1"/>
  <c r="E1326" i="1"/>
  <c r="E1325" i="1"/>
  <c r="E1324" i="1"/>
  <c r="E1323" i="1"/>
  <c r="E1322" i="1"/>
  <c r="E1315" i="1"/>
  <c r="E1313" i="1"/>
  <c r="E1311" i="1"/>
  <c r="E1310" i="1"/>
  <c r="E1307" i="1"/>
  <c r="E1306" i="1"/>
  <c r="E1304" i="1"/>
  <c r="E1298" i="1"/>
  <c r="E1297" i="1"/>
  <c r="E1296" i="1"/>
  <c r="E1295" i="1"/>
  <c r="E1293" i="1"/>
  <c r="E1292" i="1"/>
  <c r="E1288" i="1"/>
  <c r="E1287" i="1"/>
  <c r="E1286" i="1"/>
  <c r="E1285" i="1"/>
  <c r="E1282" i="1"/>
  <c r="E1281" i="1"/>
  <c r="E1279" i="1"/>
  <c r="E1276" i="1"/>
  <c r="E1275" i="1"/>
  <c r="E1274" i="1"/>
  <c r="E1273" i="1"/>
  <c r="E1271" i="1"/>
  <c r="E1268" i="1"/>
  <c r="E1267" i="1"/>
  <c r="E1266" i="1"/>
  <c r="E1265" i="1"/>
  <c r="E1262" i="1"/>
  <c r="E1261" i="1"/>
  <c r="E1260" i="1"/>
  <c r="E1259" i="1"/>
  <c r="E1258" i="1"/>
  <c r="E1257" i="1"/>
  <c r="E1256" i="1"/>
  <c r="E1255" i="1"/>
  <c r="E1248" i="1"/>
  <c r="E1246" i="1"/>
  <c r="E1244" i="1"/>
  <c r="E1243" i="1"/>
  <c r="E1240" i="1"/>
  <c r="E1239" i="1"/>
  <c r="E1237" i="1"/>
  <c r="E1231" i="1"/>
  <c r="E1230" i="1"/>
  <c r="E1229" i="1"/>
  <c r="E1228" i="1"/>
  <c r="E1226" i="1"/>
  <c r="E1225" i="1"/>
  <c r="E1221" i="1"/>
  <c r="E1220" i="1"/>
  <c r="E1219" i="1"/>
  <c r="E1218" i="1"/>
  <c r="E1215" i="1"/>
  <c r="E1214" i="1"/>
  <c r="E1212" i="1"/>
  <c r="E1209" i="1"/>
  <c r="E1208" i="1"/>
  <c r="E1207" i="1"/>
  <c r="E1206" i="1"/>
  <c r="E1204" i="1"/>
  <c r="E1201" i="1"/>
  <c r="E1200" i="1"/>
  <c r="E1199" i="1"/>
  <c r="E1198" i="1"/>
  <c r="E1195" i="1"/>
  <c r="E1194" i="1"/>
  <c r="E1193" i="1"/>
  <c r="E1192" i="1"/>
  <c r="E1191" i="1"/>
  <c r="E1190" i="1"/>
  <c r="E1189" i="1"/>
  <c r="E1188" i="1"/>
  <c r="E1181" i="1"/>
  <c r="E1179" i="1"/>
  <c r="E1177" i="1"/>
  <c r="E1176" i="1"/>
  <c r="E1173" i="1"/>
  <c r="E1172" i="1"/>
  <c r="E1170" i="1"/>
  <c r="E1164" i="1"/>
  <c r="E1163" i="1"/>
  <c r="E1162" i="1"/>
  <c r="E1161" i="1"/>
  <c r="E1159" i="1"/>
  <c r="E1158" i="1"/>
  <c r="E1154" i="1"/>
  <c r="E1153" i="1"/>
  <c r="E1152" i="1"/>
  <c r="E1151" i="1"/>
  <c r="E1148" i="1"/>
  <c r="E1147" i="1"/>
  <c r="E1145" i="1"/>
  <c r="E1142" i="1"/>
  <c r="E1141" i="1"/>
  <c r="E1140" i="1"/>
  <c r="E1139" i="1"/>
  <c r="E1137" i="1"/>
  <c r="E1134" i="1"/>
  <c r="E1133" i="1"/>
  <c r="E1132" i="1"/>
  <c r="E1131" i="1"/>
  <c r="E1128" i="1"/>
  <c r="E1127" i="1"/>
  <c r="E1126" i="1"/>
  <c r="E1125" i="1"/>
  <c r="E1124" i="1"/>
  <c r="E1123" i="1"/>
  <c r="E1122" i="1"/>
  <c r="E1121" i="1"/>
  <c r="E1114" i="1"/>
  <c r="E1112" i="1"/>
  <c r="E1110" i="1"/>
  <c r="E1109" i="1"/>
  <c r="E1106" i="1"/>
  <c r="E1105" i="1"/>
  <c r="E1103" i="1"/>
  <c r="E1097" i="1"/>
  <c r="E1096" i="1"/>
  <c r="E1095" i="1"/>
  <c r="E1094" i="1"/>
  <c r="E1092" i="1"/>
  <c r="E1091" i="1"/>
  <c r="E1087" i="1"/>
  <c r="E1086" i="1"/>
  <c r="E1085" i="1"/>
  <c r="E1084" i="1"/>
  <c r="E1081" i="1"/>
  <c r="E1080" i="1"/>
  <c r="E1078" i="1"/>
  <c r="E1075" i="1"/>
  <c r="E1074" i="1"/>
  <c r="E1073" i="1"/>
  <c r="E1072" i="1"/>
  <c r="E1070" i="1"/>
  <c r="E1067" i="1"/>
  <c r="E1066" i="1"/>
  <c r="E1065" i="1"/>
  <c r="E1064" i="1"/>
  <c r="E1061" i="1"/>
  <c r="E1060" i="1"/>
  <c r="E1059" i="1"/>
  <c r="E1058" i="1"/>
  <c r="E1057" i="1"/>
  <c r="E1056" i="1"/>
  <c r="E1055" i="1"/>
  <c r="E1054" i="1"/>
  <c r="E1047" i="1"/>
  <c r="E1045" i="1"/>
  <c r="E1043" i="1"/>
  <c r="E1042" i="1"/>
  <c r="E1039" i="1"/>
  <c r="E1038" i="1"/>
  <c r="E1036" i="1"/>
  <c r="E1030" i="1"/>
  <c r="E1029" i="1"/>
  <c r="E1028" i="1"/>
  <c r="E1027" i="1"/>
  <c r="E1025" i="1"/>
  <c r="E1024" i="1"/>
  <c r="E1020" i="1"/>
  <c r="E1019" i="1"/>
  <c r="E1018" i="1"/>
  <c r="E1017" i="1"/>
  <c r="E1014" i="1"/>
  <c r="E1013" i="1"/>
  <c r="E1011" i="1"/>
  <c r="E1008" i="1"/>
  <c r="E1007" i="1"/>
  <c r="E1006" i="1"/>
  <c r="E1005" i="1"/>
  <c r="E1003" i="1"/>
  <c r="E1000" i="1"/>
  <c r="E999" i="1"/>
  <c r="E998" i="1"/>
  <c r="E997" i="1"/>
  <c r="E994" i="1"/>
  <c r="E993" i="1"/>
  <c r="E992" i="1"/>
  <c r="E991" i="1"/>
  <c r="E990" i="1"/>
  <c r="E989" i="1"/>
  <c r="E988" i="1"/>
  <c r="E987" i="1"/>
  <c r="E980" i="1"/>
  <c r="E978" i="1"/>
  <c r="E976" i="1"/>
  <c r="E975" i="1"/>
  <c r="E972" i="1"/>
  <c r="E971" i="1"/>
  <c r="E969" i="1"/>
  <c r="E963" i="1"/>
  <c r="E962" i="1"/>
  <c r="E961" i="1"/>
  <c r="E960" i="1"/>
  <c r="E958" i="1"/>
  <c r="E957" i="1"/>
  <c r="E953" i="1"/>
  <c r="E952" i="1"/>
  <c r="E951" i="1"/>
  <c r="E950" i="1"/>
  <c r="E947" i="1"/>
  <c r="E946" i="1"/>
  <c r="E944" i="1"/>
  <c r="E941" i="1"/>
  <c r="E940" i="1"/>
  <c r="E939" i="1"/>
  <c r="E938" i="1"/>
  <c r="E936" i="1"/>
  <c r="E933" i="1"/>
  <c r="E932" i="1"/>
  <c r="E931" i="1"/>
  <c r="E930" i="1"/>
  <c r="E927" i="1"/>
  <c r="E926" i="1"/>
  <c r="E925" i="1"/>
  <c r="E924" i="1"/>
  <c r="E923" i="1"/>
  <c r="E922" i="1"/>
  <c r="E921" i="1"/>
  <c r="E920" i="1"/>
  <c r="E913" i="1"/>
  <c r="E911" i="1"/>
  <c r="E909" i="1"/>
  <c r="E908" i="1"/>
  <c r="E905" i="1"/>
  <c r="E904" i="1"/>
  <c r="E902" i="1"/>
  <c r="E896" i="1"/>
  <c r="E895" i="1"/>
  <c r="E894" i="1"/>
  <c r="E893" i="1"/>
  <c r="E891" i="1"/>
  <c r="E890" i="1"/>
  <c r="E886" i="1"/>
  <c r="E885" i="1"/>
  <c r="E884" i="1"/>
  <c r="E883" i="1"/>
  <c r="E880" i="1"/>
  <c r="E879" i="1"/>
  <c r="E877" i="1"/>
  <c r="E874" i="1"/>
  <c r="E873" i="1"/>
  <c r="E872" i="1"/>
  <c r="E871" i="1"/>
  <c r="E869" i="1"/>
  <c r="E866" i="1"/>
  <c r="E865" i="1"/>
  <c r="E864" i="1"/>
  <c r="E863" i="1"/>
  <c r="E860" i="1"/>
  <c r="E859" i="1"/>
  <c r="E858" i="1"/>
  <c r="E857" i="1"/>
  <c r="E856" i="1"/>
  <c r="E855" i="1"/>
  <c r="E854" i="1"/>
  <c r="E853" i="1"/>
  <c r="E846" i="1"/>
  <c r="E844" i="1"/>
  <c r="E842" i="1"/>
  <c r="E841" i="1"/>
  <c r="E838" i="1"/>
  <c r="E837" i="1"/>
  <c r="E835" i="1"/>
  <c r="E829" i="1"/>
  <c r="E828" i="1"/>
  <c r="E827" i="1"/>
  <c r="E826" i="1"/>
  <c r="E824" i="1"/>
  <c r="E823" i="1"/>
  <c r="E819" i="1"/>
  <c r="E818" i="1"/>
  <c r="E817" i="1"/>
  <c r="E816" i="1"/>
  <c r="E813" i="1"/>
  <c r="E812" i="1"/>
  <c r="E810" i="1"/>
  <c r="E807" i="1"/>
  <c r="E806" i="1"/>
  <c r="E805" i="1"/>
  <c r="E804" i="1"/>
  <c r="E802" i="1"/>
  <c r="E799" i="1"/>
  <c r="E798" i="1"/>
  <c r="E797" i="1"/>
  <c r="E796" i="1"/>
  <c r="E793" i="1"/>
  <c r="E792" i="1"/>
  <c r="E791" i="1"/>
  <c r="E790" i="1"/>
  <c r="E789" i="1"/>
  <c r="E788" i="1"/>
  <c r="E787" i="1"/>
  <c r="E786" i="1"/>
  <c r="E779" i="1"/>
  <c r="E777" i="1"/>
  <c r="E775" i="1"/>
  <c r="E774" i="1"/>
  <c r="E771" i="1"/>
  <c r="E770" i="1"/>
  <c r="E768" i="1"/>
  <c r="E762" i="1"/>
  <c r="E761" i="1"/>
  <c r="E760" i="1"/>
  <c r="E759" i="1"/>
  <c r="E757" i="1"/>
  <c r="E756" i="1"/>
  <c r="E752" i="1"/>
  <c r="E751" i="1"/>
  <c r="E750" i="1"/>
  <c r="E749" i="1"/>
  <c r="E746" i="1"/>
  <c r="E745" i="1"/>
  <c r="E743" i="1"/>
  <c r="E740" i="1"/>
  <c r="E739" i="1"/>
  <c r="E738" i="1"/>
  <c r="E737" i="1"/>
  <c r="E735" i="1"/>
  <c r="E732" i="1"/>
  <c r="E731" i="1"/>
  <c r="E730" i="1"/>
  <c r="E729" i="1"/>
  <c r="E726" i="1"/>
  <c r="E725" i="1"/>
  <c r="E724" i="1"/>
  <c r="E723" i="1"/>
  <c r="E722" i="1"/>
  <c r="E721" i="1"/>
  <c r="E720" i="1"/>
  <c r="E719" i="1"/>
  <c r="E712" i="1"/>
  <c r="E710" i="1"/>
  <c r="E708" i="1"/>
  <c r="E707" i="1"/>
  <c r="E704" i="1"/>
  <c r="E703" i="1"/>
  <c r="E701" i="1"/>
  <c r="E695" i="1"/>
  <c r="E694" i="1"/>
  <c r="E693" i="1"/>
  <c r="E692" i="1"/>
  <c r="E690" i="1"/>
  <c r="E689" i="1"/>
  <c r="E685" i="1"/>
  <c r="E684" i="1"/>
  <c r="E683" i="1"/>
  <c r="E682" i="1"/>
  <c r="E679" i="1"/>
  <c r="E678" i="1"/>
  <c r="E676" i="1"/>
  <c r="E673" i="1"/>
  <c r="E672" i="1"/>
  <c r="E671" i="1"/>
  <c r="E670" i="1"/>
  <c r="E668" i="1"/>
  <c r="E665" i="1"/>
  <c r="E664" i="1"/>
  <c r="E663" i="1"/>
  <c r="E662" i="1"/>
  <c r="E659" i="1"/>
  <c r="E658" i="1"/>
  <c r="E657" i="1"/>
  <c r="E656" i="1"/>
  <c r="E655" i="1"/>
  <c r="E654" i="1"/>
  <c r="E653" i="1"/>
  <c r="E652" i="1"/>
  <c r="E645" i="1"/>
  <c r="E643" i="1"/>
  <c r="E641" i="1"/>
  <c r="E640" i="1"/>
  <c r="E637" i="1"/>
  <c r="E636" i="1"/>
  <c r="E634" i="1"/>
  <c r="E628" i="1"/>
  <c r="E627" i="1"/>
  <c r="E626" i="1"/>
  <c r="E625" i="1"/>
  <c r="E623" i="1"/>
  <c r="E622" i="1"/>
  <c r="E618" i="1"/>
  <c r="E617" i="1"/>
  <c r="E616" i="1"/>
  <c r="E615" i="1"/>
  <c r="E612" i="1"/>
  <c r="E611" i="1"/>
  <c r="E609" i="1"/>
  <c r="E606" i="1"/>
  <c r="E605" i="1"/>
  <c r="E604" i="1"/>
  <c r="E603" i="1"/>
  <c r="E601" i="1"/>
  <c r="E598" i="1"/>
  <c r="E597" i="1"/>
  <c r="E596" i="1"/>
  <c r="E595" i="1"/>
  <c r="E592" i="1"/>
  <c r="E591" i="1"/>
  <c r="E590" i="1"/>
  <c r="E589" i="1"/>
  <c r="E588" i="1"/>
  <c r="E587" i="1"/>
  <c r="E586" i="1"/>
  <c r="E585" i="1"/>
  <c r="E578" i="1"/>
  <c r="E576" i="1"/>
  <c r="E574" i="1"/>
  <c r="E573" i="1"/>
  <c r="E570" i="1"/>
  <c r="E569" i="1"/>
  <c r="E567" i="1"/>
  <c r="E561" i="1"/>
  <c r="E560" i="1"/>
  <c r="E559" i="1"/>
  <c r="E558" i="1"/>
  <c r="E556" i="1"/>
  <c r="E555" i="1"/>
  <c r="E551" i="1"/>
  <c r="E550" i="1"/>
  <c r="E549" i="1"/>
  <c r="E548" i="1"/>
  <c r="E545" i="1"/>
  <c r="E544" i="1"/>
  <c r="E542" i="1"/>
  <c r="E539" i="1"/>
  <c r="E538" i="1"/>
  <c r="E537" i="1"/>
  <c r="E536" i="1"/>
  <c r="E534" i="1"/>
  <c r="E531" i="1"/>
  <c r="E530" i="1"/>
  <c r="E529" i="1"/>
  <c r="E528" i="1"/>
  <c r="E525" i="1"/>
  <c r="E524" i="1"/>
  <c r="E523" i="1"/>
  <c r="E522" i="1"/>
  <c r="E521" i="1"/>
  <c r="E520" i="1"/>
  <c r="E519" i="1"/>
  <c r="E518" i="1"/>
  <c r="E511" i="1"/>
  <c r="E509" i="1"/>
  <c r="E507" i="1"/>
  <c r="E506" i="1"/>
  <c r="E503" i="1"/>
  <c r="E502" i="1"/>
  <c r="E500" i="1"/>
  <c r="E494" i="1"/>
  <c r="E493" i="1"/>
  <c r="E492" i="1"/>
  <c r="E491" i="1"/>
  <c r="E489" i="1"/>
  <c r="E488" i="1"/>
  <c r="E484" i="1"/>
  <c r="E483" i="1"/>
  <c r="E482" i="1"/>
  <c r="E481" i="1"/>
  <c r="E478" i="1"/>
  <c r="E477" i="1"/>
  <c r="E475" i="1"/>
  <c r="E472" i="1"/>
  <c r="E471" i="1"/>
  <c r="E470" i="1"/>
  <c r="E469" i="1"/>
  <c r="E467" i="1"/>
  <c r="E464" i="1"/>
  <c r="E463" i="1"/>
  <c r="E462" i="1"/>
  <c r="E461" i="1"/>
  <c r="E458" i="1"/>
  <c r="E457" i="1"/>
  <c r="E456" i="1"/>
  <c r="E455" i="1"/>
  <c r="E454" i="1"/>
  <c r="E453" i="1"/>
  <c r="E452" i="1"/>
  <c r="E451" i="1"/>
  <c r="E444" i="1"/>
  <c r="E442" i="1"/>
  <c r="E440" i="1"/>
  <c r="E439" i="1"/>
  <c r="E436" i="1"/>
  <c r="E435" i="1"/>
  <c r="E433" i="1"/>
  <c r="E427" i="1"/>
  <c r="E426" i="1"/>
  <c r="E425" i="1"/>
  <c r="E424" i="1"/>
  <c r="E422" i="1"/>
  <c r="E421" i="1"/>
  <c r="E417" i="1"/>
  <c r="E416" i="1"/>
  <c r="E415" i="1"/>
  <c r="E414" i="1"/>
  <c r="E411" i="1"/>
  <c r="E410" i="1"/>
  <c r="E408" i="1"/>
  <c r="E405" i="1"/>
  <c r="E404" i="1"/>
  <c r="E403" i="1"/>
  <c r="E402" i="1"/>
  <c r="E400" i="1"/>
  <c r="E397" i="1"/>
  <c r="E396" i="1"/>
  <c r="E395" i="1"/>
  <c r="E394" i="1"/>
  <c r="E391" i="1"/>
  <c r="E390" i="1"/>
  <c r="E389" i="1"/>
  <c r="E388" i="1"/>
  <c r="E387" i="1"/>
  <c r="E386" i="1"/>
  <c r="E385" i="1"/>
  <c r="E384" i="1"/>
  <c r="E377" i="1"/>
  <c r="E375" i="1"/>
  <c r="E373" i="1"/>
  <c r="E372" i="1"/>
  <c r="E369" i="1"/>
  <c r="E368" i="1"/>
  <c r="E366" i="1"/>
  <c r="E360" i="1"/>
  <c r="E359" i="1"/>
  <c r="E358" i="1"/>
  <c r="E357" i="1"/>
  <c r="E355" i="1"/>
  <c r="E354" i="1"/>
  <c r="E350" i="1"/>
  <c r="E349" i="1"/>
  <c r="E348" i="1"/>
  <c r="E347" i="1"/>
  <c r="E344" i="1"/>
  <c r="E343" i="1"/>
  <c r="E341" i="1"/>
  <c r="E338" i="1"/>
  <c r="E337" i="1"/>
  <c r="E336" i="1"/>
  <c r="E335" i="1"/>
  <c r="E333" i="1"/>
  <c r="E330" i="1"/>
  <c r="E329" i="1"/>
  <c r="E328" i="1"/>
  <c r="E327" i="1"/>
  <c r="E324" i="1"/>
  <c r="E323" i="1"/>
  <c r="E322" i="1"/>
  <c r="E321" i="1"/>
  <c r="E320" i="1"/>
  <c r="E319" i="1"/>
  <c r="E318" i="1"/>
  <c r="E317" i="1"/>
  <c r="E310" i="1"/>
  <c r="E308" i="1"/>
  <c r="E306" i="1"/>
  <c r="E305" i="1"/>
  <c r="E302" i="1"/>
  <c r="E301" i="1"/>
  <c r="E299" i="1"/>
  <c r="E293" i="1"/>
  <c r="E292" i="1"/>
  <c r="E291" i="1"/>
  <c r="E290" i="1"/>
  <c r="E288" i="1"/>
  <c r="E287" i="1"/>
  <c r="E283" i="1"/>
  <c r="E282" i="1"/>
  <c r="E281" i="1"/>
  <c r="E280" i="1"/>
  <c r="E277" i="1"/>
  <c r="E276" i="1"/>
  <c r="E274" i="1"/>
  <c r="E271" i="1"/>
  <c r="E270" i="1"/>
  <c r="E269" i="1"/>
  <c r="E268" i="1"/>
  <c r="E266" i="1"/>
  <c r="E263" i="1"/>
  <c r="E262" i="1"/>
  <c r="E261" i="1"/>
  <c r="E260" i="1"/>
  <c r="E257" i="1"/>
  <c r="E256" i="1"/>
  <c r="E255" i="1"/>
  <c r="E254" i="1"/>
  <c r="E253" i="1"/>
  <c r="E252" i="1"/>
  <c r="E251" i="1"/>
  <c r="E250" i="1"/>
  <c r="E243" i="1"/>
  <c r="E241" i="1"/>
  <c r="E239" i="1"/>
  <c r="E238" i="1"/>
  <c r="E235" i="1"/>
  <c r="E234" i="1"/>
  <c r="E232" i="1"/>
  <c r="E226" i="1"/>
  <c r="E225" i="1"/>
  <c r="E224" i="1"/>
  <c r="E223" i="1"/>
  <c r="E221" i="1"/>
  <c r="E220" i="1"/>
  <c r="E216" i="1"/>
  <c r="E215" i="1"/>
  <c r="E214" i="1"/>
  <c r="E213" i="1"/>
  <c r="E210" i="1"/>
  <c r="E209" i="1"/>
  <c r="E207" i="1"/>
  <c r="E204" i="1"/>
  <c r="E203" i="1"/>
  <c r="E202" i="1"/>
  <c r="E201" i="1"/>
  <c r="E199" i="1"/>
  <c r="E196" i="1"/>
  <c r="E195" i="1"/>
  <c r="E194" i="1"/>
  <c r="E193" i="1"/>
  <c r="E190" i="1"/>
  <c r="E189" i="1"/>
  <c r="E188" i="1"/>
  <c r="E187" i="1"/>
  <c r="E186" i="1"/>
  <c r="E185" i="1"/>
  <c r="E184" i="1"/>
  <c r="E183" i="1"/>
  <c r="E176" i="1"/>
  <c r="E174" i="1"/>
  <c r="E172" i="1"/>
  <c r="E171" i="1"/>
  <c r="E168" i="1"/>
  <c r="E167" i="1"/>
  <c r="E165" i="1"/>
  <c r="E159" i="1"/>
  <c r="E158" i="1"/>
  <c r="E157" i="1"/>
  <c r="E156" i="1"/>
  <c r="E154" i="1"/>
  <c r="E153" i="1"/>
  <c r="E149" i="1"/>
  <c r="E148" i="1"/>
  <c r="E147" i="1"/>
  <c r="E146" i="1"/>
  <c r="E143" i="1"/>
  <c r="E142" i="1"/>
  <c r="E140" i="1"/>
  <c r="E137" i="1"/>
  <c r="E136" i="1"/>
  <c r="E135" i="1"/>
  <c r="E134" i="1"/>
  <c r="E132" i="1"/>
  <c r="E129" i="1"/>
  <c r="E128" i="1"/>
  <c r="E127" i="1"/>
  <c r="E126" i="1"/>
  <c r="E123" i="1"/>
  <c r="E122" i="1"/>
  <c r="E121" i="1"/>
  <c r="E120" i="1"/>
  <c r="E119" i="1"/>
  <c r="E118" i="1"/>
  <c r="E117" i="1"/>
  <c r="E116" i="1"/>
  <c r="E49" i="1"/>
  <c r="C79" i="8"/>
  <c r="B2" i="3"/>
  <c r="E67" i="2"/>
  <c r="E66" i="2"/>
  <c r="E65" i="2"/>
  <c r="E64" i="2"/>
  <c r="E63" i="2"/>
  <c r="E62" i="2"/>
  <c r="E56" i="2"/>
  <c r="E55" i="2"/>
  <c r="E54" i="2"/>
  <c r="E53" i="2"/>
  <c r="E52" i="2"/>
  <c r="E51" i="2"/>
  <c r="E50" i="2"/>
  <c r="E49" i="2"/>
  <c r="E48" i="2"/>
  <c r="E47" i="2"/>
  <c r="E46" i="2"/>
  <c r="E45" i="2"/>
  <c r="E44" i="2"/>
  <c r="E43" i="2"/>
  <c r="E42" i="2"/>
  <c r="E41" i="2"/>
  <c r="E40" i="2"/>
  <c r="E39" i="2"/>
  <c r="E38" i="2"/>
  <c r="E37" i="2"/>
  <c r="E36" i="2"/>
  <c r="E35" i="2"/>
  <c r="E30" i="2"/>
  <c r="E29" i="2"/>
  <c r="E28" i="2"/>
  <c r="E27" i="2"/>
  <c r="E26" i="2"/>
  <c r="E25" i="2"/>
  <c r="E24" i="2"/>
  <c r="E23" i="2"/>
  <c r="E22" i="2"/>
  <c r="E21" i="2"/>
  <c r="E20" i="2"/>
  <c r="E19" i="2"/>
  <c r="E18" i="2"/>
  <c r="E17" i="2"/>
  <c r="E16" i="2"/>
  <c r="E15" i="2"/>
  <c r="E14" i="2"/>
  <c r="E13" i="2"/>
  <c r="E12" i="2"/>
  <c r="E11" i="2"/>
  <c r="E8" i="2"/>
  <c r="E7" i="2"/>
  <c r="E6" i="2"/>
  <c r="E5" i="2"/>
  <c r="E4" i="2"/>
  <c r="D4" i="2"/>
  <c r="E3" i="2"/>
  <c r="D3" i="2"/>
  <c r="E2" i="2"/>
  <c r="E109" i="1"/>
  <c r="E107" i="1"/>
  <c r="E105" i="1"/>
  <c r="E104" i="1"/>
  <c r="E101" i="1"/>
  <c r="E100" i="1"/>
  <c r="E98" i="1"/>
  <c r="E96" i="1"/>
  <c r="E95" i="1"/>
  <c r="E92" i="1"/>
  <c r="E91" i="1"/>
  <c r="E90" i="1"/>
  <c r="E89" i="1"/>
  <c r="E87" i="1"/>
  <c r="E86" i="1"/>
  <c r="E82" i="1"/>
  <c r="E81" i="1"/>
  <c r="E80" i="1"/>
  <c r="E79" i="1"/>
  <c r="E76" i="1"/>
  <c r="E75" i="1"/>
  <c r="E73" i="1"/>
  <c r="E70" i="1"/>
  <c r="E69" i="1"/>
  <c r="E68" i="1"/>
  <c r="E67" i="1"/>
  <c r="E65" i="1"/>
  <c r="E62" i="1"/>
  <c r="E61" i="1"/>
  <c r="E60" i="1"/>
  <c r="E59" i="1"/>
  <c r="E56" i="1"/>
  <c r="E55" i="1"/>
  <c r="E54" i="1"/>
  <c r="E53" i="1"/>
  <c r="E52" i="1"/>
  <c r="E51" i="1"/>
  <c r="E50" i="1"/>
  <c r="E47" i="1"/>
  <c r="E43" i="1"/>
  <c r="E42" i="1"/>
  <c r="E41" i="1"/>
  <c r="E30" i="1"/>
  <c r="E29" i="1"/>
  <c r="E28" i="1"/>
  <c r="E27" i="1"/>
  <c r="E18" i="1"/>
  <c r="E17" i="1"/>
  <c r="E16" i="1"/>
  <c r="E14" i="1"/>
  <c r="E13" i="1"/>
  <c r="E12" i="1"/>
  <c r="E11" i="1"/>
  <c r="E10" i="1"/>
  <c r="E9" i="1"/>
  <c r="E8" i="1"/>
</calcChain>
</file>

<file path=xl/sharedStrings.xml><?xml version="1.0" encoding="utf-8"?>
<sst xmlns="http://schemas.openxmlformats.org/spreadsheetml/2006/main" count="22516" uniqueCount="8205">
  <si>
    <t>deviceid</t>
    <phoneticPr fontId="2" type="noConversion"/>
  </si>
  <si>
    <t>subscriberid</t>
    <phoneticPr fontId="2" type="noConversion"/>
  </si>
  <si>
    <t>simid</t>
    <phoneticPr fontId="2" type="noConversion"/>
  </si>
  <si>
    <t>type</t>
  </si>
  <si>
    <t>name</t>
  </si>
  <si>
    <t>default</t>
    <phoneticPr fontId="2" type="noConversion"/>
  </si>
  <si>
    <t>media:image</t>
    <phoneticPr fontId="2" type="noConversion"/>
  </si>
  <si>
    <t>hint</t>
    <phoneticPr fontId="2" type="noConversion"/>
  </si>
  <si>
    <t>appearance</t>
    <phoneticPr fontId="2" type="noConversion"/>
  </si>
  <si>
    <t>constraint</t>
    <phoneticPr fontId="2" type="noConversion"/>
  </si>
  <si>
    <t>relevance</t>
    <phoneticPr fontId="2" type="noConversion"/>
  </si>
  <si>
    <t>required</t>
    <phoneticPr fontId="2" type="noConversion"/>
  </si>
  <si>
    <t>read only</t>
    <phoneticPr fontId="2" type="noConversion"/>
  </si>
  <si>
    <t>media:audio</t>
    <phoneticPr fontId="2" type="noConversion"/>
  </si>
  <si>
    <t>media:video</t>
    <phoneticPr fontId="2" type="noConversion"/>
  </si>
  <si>
    <t>calculation</t>
    <phoneticPr fontId="2" type="noConversion"/>
  </si>
  <si>
    <t>disabled</t>
    <phoneticPr fontId="2" type="noConversion"/>
  </si>
  <si>
    <t>starttime</t>
  </si>
  <si>
    <t>endtime</t>
  </si>
  <si>
    <t>devicephonenum</t>
  </si>
  <si>
    <t>form_title</t>
  </si>
  <si>
    <t>form_id</t>
  </si>
  <si>
    <t>public_key</t>
  </si>
  <si>
    <t>submission_url</t>
  </si>
  <si>
    <t>version</t>
  </si>
  <si>
    <t>label</t>
  </si>
  <si>
    <t>list_name</t>
  </si>
  <si>
    <t>image</t>
  </si>
  <si>
    <t>default_language</t>
  </si>
  <si>
    <t>yesno</t>
  </si>
  <si>
    <t>Yes</t>
  </si>
  <si>
    <t>No</t>
  </si>
  <si>
    <t>start</t>
  </si>
  <si>
    <t>end</t>
  </si>
  <si>
    <t>deviceid</t>
  </si>
  <si>
    <t>subscriberid</t>
  </si>
  <si>
    <t>phonenumber</t>
  </si>
  <si>
    <t>simserial</t>
  </si>
  <si>
    <t>repeat_count</t>
  </si>
  <si>
    <t>required message</t>
  </si>
  <si>
    <t>constraint message</t>
  </si>
  <si>
    <t>note</t>
  </si>
  <si>
    <t>select_one yesno</t>
  </si>
  <si>
    <t>integer</t>
  </si>
  <si>
    <t>text</t>
  </si>
  <si>
    <t>begin repeat</t>
  </si>
  <si>
    <t>end repeat</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</si>
  <si>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</si>
  <si>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</si>
  <si>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</si>
  <si>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</si>
  <si>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</si>
  <si>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</si>
  <si>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</si>
  <si>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</si>
  <si>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</si>
  <si>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</si>
  <si>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</si>
  <si>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</si>
  <si>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</si>
  <si>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</si>
  <si>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</si>
  <si>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</si>
  <si>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</si>
  <si>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</si>
  <si>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</si>
  <si>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</si>
  <si>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</si>
  <si>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</si>
  <si>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</si>
  <si>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</si>
  <si>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</si>
  <si>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</si>
  <si>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</si>
  <si>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</si>
  <si>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</si>
  <si>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</si>
  <si>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</si>
  <si>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</si>
  <si>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</si>
  <si>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</si>
  <si>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</si>
  <si>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</si>
  <si>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</si>
  <si>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</si>
  <si>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</si>
  <si>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</si>
  <si>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</si>
  <si>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</si>
  <si>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</si>
  <si>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</si>
  <si>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</si>
  <si>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</si>
  <si>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</si>
  <si>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</si>
  <si>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</si>
  <si>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</si>
  <si>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</si>
  <si>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</si>
  <si>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</si>
  <si>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</si>
  <si>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</si>
  <si>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</si>
  <si>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</si>
  <si>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</si>
  <si>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</si>
  <si>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</si>
  <si>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</si>
  <si>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</si>
  <si>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</si>
  <si>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</si>
  <si>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</si>
  <si>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</si>
  <si>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</si>
  <si>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</si>
  <si>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</si>
  <si>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</si>
  <si>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</si>
  <si>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</si>
  <si>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</si>
  <si>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</si>
  <si>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</si>
  <si>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</si>
  <si>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</si>
  <si>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</si>
  <si>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</si>
  <si>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</si>
  <si>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</si>
  <si>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</si>
  <si>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</si>
  <si>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</si>
  <si>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</si>
  <si>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</si>
  <si>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</si>
  <si>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</si>
  <si>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</si>
  <si>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</si>
  <si>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</si>
  <si>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</si>
  <si>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</si>
  <si>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</si>
  <si>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</si>
  <si>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</si>
  <si>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</si>
  <si>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</si>
  <si>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</si>
  <si>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</si>
  <si>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</si>
  <si>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</si>
  <si>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</si>
  <si>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</si>
  <si>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</si>
  <si>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</si>
  <si>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</si>
  <si>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</si>
  <si>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</si>
  <si>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</si>
  <si>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</si>
  <si>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</si>
  <si>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</si>
  <si>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</si>
  <si>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</si>
  <si>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begin group</t>
  </si>
  <si>
    <t>groupname</t>
  </si>
  <si>
    <t>Standard group</t>
  </si>
  <si>
    <t>…</t>
  </si>
  <si>
    <t>end group</t>
  </si>
  <si>
    <t>repeatname</t>
  </si>
  <si>
    <t>Standard repeated group</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</si>
  <si>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</si>
  <si>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</si>
  <si>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</si>
  <si>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</si>
  <si>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</si>
  <si>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</si>
  <si>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</si>
  <si>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</si>
  <si>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</si>
  <si>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</si>
  <si>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</si>
  <si>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</si>
  <si>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</si>
  <si>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</si>
  <si>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</si>
  <si>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</si>
  <si>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</si>
  <si>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</si>
  <si>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</si>
  <si>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</si>
  <si>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</si>
  <si>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</si>
  <si>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</si>
  <si>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</si>
  <si>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</si>
  <si>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</si>
  <si>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</si>
  <si>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</si>
  <si>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</si>
  <si>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</si>
  <si>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</si>
  <si>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</si>
  <si>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</si>
  <si>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</si>
  <si>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</si>
  <si>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</si>
  <si>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</si>
  <si>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</si>
  <si>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</si>
  <si>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</si>
  <si>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</si>
  <si>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</si>
  <si>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</si>
  <si>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</si>
  <si>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</si>
  <si>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</si>
  <si>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</si>
  <si>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</si>
  <si>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</si>
  <si>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</si>
  <si>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</si>
  <si>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</si>
  <si>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</si>
  <si>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</si>
  <si>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</si>
  <si>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</si>
  <si>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</si>
  <si>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</si>
  <si>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</si>
  <si>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</si>
  <si>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</si>
  <si>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</si>
  <si>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</si>
  <si>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</si>
  <si>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</si>
  <si>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</si>
  <si>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</si>
  <si>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</si>
  <si>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</si>
  <si>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</si>
  <si>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</si>
  <si>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</si>
  <si>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</si>
  <si>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</si>
  <si>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</si>
  <si>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</si>
  <si>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</si>
  <si>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</si>
  <si>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</si>
  <si>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</si>
  <si>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</si>
  <si>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</si>
  <si>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</si>
  <si>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</si>
  <si>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</si>
  <si>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</si>
  <si>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</si>
  <si>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</si>
  <si>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</si>
  <si>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</si>
  <si>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</si>
  <si>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</si>
  <si>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</si>
  <si>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</si>
  <si>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</si>
  <si>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</si>
  <si>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</si>
  <si>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</si>
  <si>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</si>
  <si>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</si>
  <si>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</si>
  <si>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</si>
  <si>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</si>
  <si>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</si>
  <si>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</si>
  <si>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</si>
  <si>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</si>
  <si>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</si>
  <si>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</si>
  <si>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</si>
  <si>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</si>
  <si>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</si>
  <si>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</si>
  <si>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</si>
  <si>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</si>
  <si>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</si>
  <si>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</si>
  <si>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</si>
  <si>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</si>
  <si>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</si>
  <si>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</si>
  <si>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</si>
  <si>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</si>
  <si>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</si>
  <si>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</si>
  <si>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</si>
  <si>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</si>
  <si>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</si>
  <si>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</si>
  <si>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</si>
  <si>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</si>
  <si>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</si>
  <si>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</si>
  <si>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hint</t>
    <phoneticPr fontId="2" type="noConversion"/>
  </si>
  <si>
    <t>default</t>
    <phoneticPr fontId="2" type="noConversion"/>
  </si>
  <si>
    <t>appearance</t>
    <phoneticPr fontId="2" type="noConversion"/>
  </si>
  <si>
    <t>constraint</t>
    <phoneticPr fontId="2" type="noConversion"/>
  </si>
  <si>
    <t>relevance</t>
    <phoneticPr fontId="2" type="noConversion"/>
  </si>
  <si>
    <t>disabled</t>
    <phoneticPr fontId="2" type="noConversion"/>
  </si>
  <si>
    <t>required</t>
    <phoneticPr fontId="2" type="noConversion"/>
  </si>
  <si>
    <t>read only</t>
    <phoneticPr fontId="2" type="noConversion"/>
  </si>
  <si>
    <t>calculation</t>
    <phoneticPr fontId="2" type="noConversion"/>
  </si>
  <si>
    <t>media:image</t>
    <phoneticPr fontId="2" type="noConversion"/>
  </si>
  <si>
    <t>media:audio</t>
    <phoneticPr fontId="2" type="noConversion"/>
  </si>
  <si>
    <t>media:video</t>
    <phoneticPr fontId="2" type="noConversion"/>
  </si>
  <si>
    <t>caseid</t>
  </si>
  <si>
    <t>market_image</t>
  </si>
  <si>
    <t>Market image</t>
  </si>
  <si>
    <t>Yego</t>
  </si>
  <si>
    <t>Oya</t>
  </si>
  <si>
    <t>Kinyarwanda</t>
  </si>
  <si>
    <t>Is there a market at this location?</t>
  </si>
  <si>
    <t>Do you see a sign with the market name?</t>
  </si>
  <si>
    <t>days</t>
  </si>
  <si>
    <t>Monday</t>
  </si>
  <si>
    <t>Tuesday</t>
  </si>
  <si>
    <t>Wednesday</t>
  </si>
  <si>
    <t>Thursday</t>
  </si>
  <si>
    <t>Friday</t>
  </si>
  <si>
    <t>Saturday</t>
  </si>
  <si>
    <t>Sunday</t>
  </si>
  <si>
    <t>KuwaMbere</t>
  </si>
  <si>
    <t xml:space="preserve">KuwaKabiri </t>
  </si>
  <si>
    <t>KuwaGatatu</t>
  </si>
  <si>
    <t xml:space="preserve">Kuwa Kane </t>
  </si>
  <si>
    <t>KuwaGatanu</t>
  </si>
  <si>
    <t>KuwaGatandatu</t>
  </si>
  <si>
    <t>Ku cyumweru</t>
  </si>
  <si>
    <t>select_multiple days</t>
  </si>
  <si>
    <t>What days is the market open</t>
  </si>
  <si>
    <t>What time does the market open? 24 hour format is preferred.</t>
  </si>
  <si>
    <t>Mbese isoko ritangira kurema sa ngapi?</t>
  </si>
  <si>
    <t>What time does the market close? 24 hour format is preferred.</t>
  </si>
  <si>
    <t>Mbese isoko rirangira sa ngapi?</t>
  </si>
  <si>
    <t xml:space="preserve">What is the beginning of the peak market hours? Ask the market leader. 24 hour format is preferred. </t>
  </si>
  <si>
    <t>Ese isoko riba ryateranye neza muyahe masaha? Baza umuyobozi w’ isoko.</t>
  </si>
  <si>
    <t>What is the end of the peak market hours? Ask the market leader. 24 hour format is preferred.</t>
  </si>
  <si>
    <t>Mbese isoko ritangira kugabanyukamo abantu muyahe masaha? Baza umuyobozi w’ isoko.</t>
  </si>
  <si>
    <t>How many traders do you see in the market right now?</t>
  </si>
  <si>
    <t xml:space="preserve">Ese ubu urabona hari abacuruzi bangahe mu isoko? </t>
  </si>
  <si>
    <t>Umucuruzi afite umunzani?</t>
  </si>
  <si>
    <t xml:space="preserve">Does the trader have a scale? </t>
  </si>
  <si>
    <t>Abacuruzi bose bakigurishije</t>
  </si>
  <si>
    <t>select_multiple typeproducts</t>
  </si>
  <si>
    <t>What types of products are traders selling?</t>
  </si>
  <si>
    <t> Ni ibihe bicuruzwa abacuruzi barimo  baracuruza?</t>
  </si>
  <si>
    <t>typeproducts</t>
  </si>
  <si>
    <t>grains and flours</t>
  </si>
  <si>
    <t>Beverages</t>
  </si>
  <si>
    <t>Meat, fish, and eggs</t>
  </si>
  <si>
    <t>household goods</t>
  </si>
  <si>
    <t>communication</t>
  </si>
  <si>
    <t>Clothing</t>
  </si>
  <si>
    <t>Ibindi</t>
  </si>
  <si>
    <t>Other</t>
  </si>
  <si>
    <t>Other types of products - Specify</t>
  </si>
  <si>
    <t>market_timer_start</t>
  </si>
  <si>
    <t>market_timer_end</t>
  </si>
  <si>
    <t>market_details</t>
  </si>
  <si>
    <t>yes</t>
  </si>
  <si>
    <t>select_one enumerator</t>
  </si>
  <si>
    <t>enumerator</t>
  </si>
  <si>
    <t>Enumerator's name</t>
  </si>
  <si>
    <t>Amazina y'umukarani</t>
  </si>
  <si>
    <t>select_one district</t>
  </si>
  <si>
    <t>district</t>
  </si>
  <si>
    <t>Select the district</t>
  </si>
  <si>
    <t>Hitamo Akarere</t>
  </si>
  <si>
    <t>select_one sector</t>
  </si>
  <si>
    <t>sector</t>
  </si>
  <si>
    <t>Select the sector</t>
  </si>
  <si>
    <t>Hitamo Umurenge</t>
  </si>
  <si>
    <t>select_one cell</t>
  </si>
  <si>
    <t>cell</t>
  </si>
  <si>
    <t>Select the cell</t>
  </si>
  <si>
    <t>Hitamo Akagali</t>
  </si>
  <si>
    <t>select_one market</t>
  </si>
  <si>
    <t>market_name</t>
  </si>
  <si>
    <t>Select the market</t>
  </si>
  <si>
    <t>Hitamo isoko</t>
  </si>
  <si>
    <t>market</t>
  </si>
  <si>
    <t>Record the location of the market. The accuracy should be 8 m or less.</t>
  </si>
  <si>
    <t>Fata ibipimo by'aho isoko riherereye. Ubifate ari uko bigaragara ko igipimo kiri kuri m 8 cyangwa munsi yazo.</t>
  </si>
  <si>
    <t>month</t>
  </si>
  <si>
    <t>select_one month</t>
  </si>
  <si>
    <t>Select the current month</t>
  </si>
  <si>
    <t>confirm_month</t>
  </si>
  <si>
    <t>Confirm the current month</t>
  </si>
  <si>
    <t>.=${month}</t>
  </si>
  <si>
    <t>The month does not match</t>
  </si>
  <si>
    <t>Agricultural Lime Fertilizer</t>
  </si>
  <si>
    <t>Airtime - Cell phone card</t>
  </si>
  <si>
    <t>Amarante (small leafed green)</t>
  </si>
  <si>
    <t>Banana fruits</t>
  </si>
  <si>
    <t>Bath soap</t>
  </si>
  <si>
    <t>Beef meat</t>
  </si>
  <si>
    <t>Brochette</t>
  </si>
  <si>
    <t>Cabbage</t>
  </si>
  <si>
    <t>Candle</t>
  </si>
  <si>
    <t>Carrot</t>
  </si>
  <si>
    <t>Cassava Flour</t>
  </si>
  <si>
    <t>Cassava leaves</t>
  </si>
  <si>
    <t>Cassava root</t>
  </si>
  <si>
    <t>Celery</t>
  </si>
  <si>
    <t>Charcoal (cooking)</t>
  </si>
  <si>
    <t>Commercial beer (local brand)</t>
  </si>
  <si>
    <t>DAP (diammonium phosphate) Fertilizer</t>
  </si>
  <si>
    <t>Detergent (clothes washing)</t>
  </si>
  <si>
    <t>Dress (women)</t>
  </si>
  <si>
    <t>Dry beans</t>
  </si>
  <si>
    <t>Echarpe</t>
  </si>
  <si>
    <t>Eggs</t>
  </si>
  <si>
    <t>Fish (small size)</t>
  </si>
  <si>
    <t>Garlic</t>
  </si>
  <si>
    <t>Gitenge</t>
  </si>
  <si>
    <t>Goat</t>
  </si>
  <si>
    <t>Green pea (fresh)</t>
  </si>
  <si>
    <t>Groundnut flour</t>
  </si>
  <si>
    <t>Groundnuts</t>
  </si>
  <si>
    <t>Hair dye powder</t>
  </si>
  <si>
    <t>Imported rice</t>
  </si>
  <si>
    <t>Inyamunyo (cooking banana)</t>
  </si>
  <si>
    <t>Irish Potato</t>
  </si>
  <si>
    <t>Leek</t>
  </si>
  <si>
    <t>Maggi' boullion cubes</t>
  </si>
  <si>
    <t>Maize</t>
  </si>
  <si>
    <t>Maize Flour</t>
  </si>
  <si>
    <t>Mandarine</t>
  </si>
  <si>
    <t>Mattress</t>
  </si>
  <si>
    <t>Milk (fresh)</t>
  </si>
  <si>
    <t>Mineral water</t>
  </si>
  <si>
    <t>NPK (Nitrogen, Phosphorus, Potassium) Fe</t>
  </si>
  <si>
    <t>Nails</t>
  </si>
  <si>
    <t>Onion</t>
  </si>
  <si>
    <t>Pants</t>
  </si>
  <si>
    <t>Peanut oil</t>
  </si>
  <si>
    <t>Pepper</t>
  </si>
  <si>
    <t>Pesticides</t>
  </si>
  <si>
    <t>Rabbit</t>
  </si>
  <si>
    <t>Sandals</t>
  </si>
  <si>
    <t>Sanitary Napkin</t>
  </si>
  <si>
    <t>Shampoo</t>
  </si>
  <si>
    <t>Soft Drink</t>
  </si>
  <si>
    <t>Sorghum Flour</t>
  </si>
  <si>
    <t>Sorghum grain</t>
  </si>
  <si>
    <t>Spaghetti</t>
  </si>
  <si>
    <t>String bean</t>
  </si>
  <si>
    <t>Sugar</t>
  </si>
  <si>
    <t>Suitcase</t>
  </si>
  <si>
    <t>Sweet potato</t>
  </si>
  <si>
    <t>T-shirt</t>
  </si>
  <si>
    <t>Tea (local)</t>
  </si>
  <si>
    <t>Toilet Paper</t>
  </si>
  <si>
    <t>Tomato (fresh)</t>
  </si>
  <si>
    <t>Tomato concentrate</t>
  </si>
  <si>
    <t>Toothpaste</t>
  </si>
  <si>
    <t>Urea Fertilizer</t>
  </si>
  <si>
    <t>Whole Chicken</t>
  </si>
  <si>
    <t>market_loc</t>
  </si>
  <si>
    <t>reas</t>
  </si>
  <si>
    <t>select_one reas</t>
  </si>
  <si>
    <t>BAZA: Ni kuki ikigicuruzwa kidahari?</t>
  </si>
  <si>
    <t>Not in season</t>
  </si>
  <si>
    <t>No traders selling today</t>
  </si>
  <si>
    <t>All traders sold out</t>
  </si>
  <si>
    <t>Si igihe cyacyo</t>
  </si>
  <si>
    <t>Nta bacuruzi bagicuruza uyumunsi</t>
  </si>
  <si>
    <t>Ikindi</t>
  </si>
  <si>
    <t>Other - Specify</t>
  </si>
  <si>
    <t xml:space="preserve">Ukobingana - ingano </t>
  </si>
  <si>
    <t>Quantity</t>
  </si>
  <si>
    <t>select_one productsource</t>
  </si>
  <si>
    <t>productsource</t>
  </si>
  <si>
    <t>select_one productunit</t>
  </si>
  <si>
    <t>productunit</t>
  </si>
  <si>
    <t>L</t>
  </si>
  <si>
    <t xml:space="preserve">Hari ikindi kintu mwatubwira kuriri soko tukacyandika? </t>
  </si>
  <si>
    <t>saletypes</t>
  </si>
  <si>
    <t>.=1</t>
  </si>
  <si>
    <t>Aha hantu haba hari isoko?</t>
  </si>
  <si>
    <t>Ese hari icyapa kiranga izina ry'isoko ubona?</t>
  </si>
  <si>
    <t>.&gt;0</t>
  </si>
  <si>
    <t>Anything else interesting or worth noting?</t>
  </si>
  <si>
    <t>q1_market_exist</t>
  </si>
  <si>
    <t>q2_sign_market_name</t>
  </si>
  <si>
    <t>q3_market_days</t>
  </si>
  <si>
    <t>q4_open_time</t>
  </si>
  <si>
    <t>q5_close_time</t>
  </si>
  <si>
    <t>q6_peakbegin_time</t>
  </si>
  <si>
    <t>q7_peakend_time</t>
  </si>
  <si>
    <t>q8_product_types</t>
  </si>
  <si>
    <t>q8_product_types_other</t>
  </si>
  <si>
    <t>Tubercles or roots</t>
  </si>
  <si>
    <t>Hygienic products</t>
  </si>
  <si>
    <t>Domestic animals</t>
  </si>
  <si>
    <t>Fruits and vegetables</t>
  </si>
  <si>
    <t>selected(${q8_product_types}, 99)</t>
  </si>
  <si>
    <t>q9_number_traders_see</t>
  </si>
  <si>
    <t>CL</t>
  </si>
  <si>
    <t>alf</t>
  </si>
  <si>
    <t>arcel</t>
  </si>
  <si>
    <t>amar</t>
  </si>
  <si>
    <t>bana</t>
  </si>
  <si>
    <t>cand</t>
  </si>
  <si>
    <t>carr</t>
  </si>
  <si>
    <t>char</t>
  </si>
  <si>
    <t>soap</t>
  </si>
  <si>
    <t>bmeat</t>
  </si>
  <si>
    <t>broch</t>
  </si>
  <si>
    <t>cab</t>
  </si>
  <si>
    <t>casfl</t>
  </si>
  <si>
    <t>caslea</t>
  </si>
  <si>
    <t>casro</t>
  </si>
  <si>
    <t>cel</t>
  </si>
  <si>
    <t>combe</t>
  </si>
  <si>
    <t>daf</t>
  </si>
  <si>
    <t>det</t>
  </si>
  <si>
    <t>dresw</t>
  </si>
  <si>
    <t>dbea</t>
  </si>
  <si>
    <t>ech</t>
  </si>
  <si>
    <t>egg</t>
  </si>
  <si>
    <t>fish</t>
  </si>
  <si>
    <t>garl</t>
  </si>
  <si>
    <t>gite</t>
  </si>
  <si>
    <t>goa</t>
  </si>
  <si>
    <t>gpea</t>
  </si>
  <si>
    <t>gflo</t>
  </si>
  <si>
    <t>gnut</t>
  </si>
  <si>
    <t>hdpo</t>
  </si>
  <si>
    <t>imri</t>
  </si>
  <si>
    <t>coban</t>
  </si>
  <si>
    <t>irpot</t>
  </si>
  <si>
    <t>leek</t>
  </si>
  <si>
    <t>magcu</t>
  </si>
  <si>
    <t>maiz</t>
  </si>
  <si>
    <t>maifl</t>
  </si>
  <si>
    <t>mand</t>
  </si>
  <si>
    <t>matt</t>
  </si>
  <si>
    <t>milk</t>
  </si>
  <si>
    <t>minw</t>
  </si>
  <si>
    <t>npk</t>
  </si>
  <si>
    <t>nails</t>
  </si>
  <si>
    <t>onio</t>
  </si>
  <si>
    <t>pant</t>
  </si>
  <si>
    <t>pean</t>
  </si>
  <si>
    <t>pepp</t>
  </si>
  <si>
    <t>pest</t>
  </si>
  <si>
    <t>rabi</t>
  </si>
  <si>
    <t>sand</t>
  </si>
  <si>
    <t>sanit</t>
  </si>
  <si>
    <t>shamp</t>
  </si>
  <si>
    <t>sodrk</t>
  </si>
  <si>
    <t>sorgfl</t>
  </si>
  <si>
    <t>sorggr</t>
  </si>
  <si>
    <t>spagh</t>
  </si>
  <si>
    <t>strbea</t>
  </si>
  <si>
    <t>suga</t>
  </si>
  <si>
    <t>suitc</t>
  </si>
  <si>
    <t>swpot</t>
  </si>
  <si>
    <t>tshir</t>
  </si>
  <si>
    <t>tloc</t>
  </si>
  <si>
    <t>toipa</t>
  </si>
  <si>
    <t>tomfr</t>
  </si>
  <si>
    <t>tomcon</t>
  </si>
  <si>
    <t>toopa</t>
  </si>
  <si>
    <t>urfert</t>
  </si>
  <si>
    <t>wchikn</t>
  </si>
  <si>
    <t>cons_en</t>
  </si>
  <si>
    <t>cons_kin</t>
  </si>
  <si>
    <t>English</t>
  </si>
  <si>
    <t>Ishwagara</t>
  </si>
  <si>
    <t>Amakarita yo guhamagara na mitiyu</t>
  </si>
  <si>
    <t>Dodo(inyabutongo)</t>
  </si>
  <si>
    <t>Imineke</t>
  </si>
  <si>
    <t>Isabune yo koga</t>
  </si>
  <si>
    <t>Inyama z'inka</t>
  </si>
  <si>
    <t>Burushete</t>
  </si>
  <si>
    <t>Amashu</t>
  </si>
  <si>
    <t>Buji</t>
  </si>
  <si>
    <t>Karoti</t>
  </si>
  <si>
    <t>Ifu y'imyumbati</t>
  </si>
  <si>
    <t>Isombe</t>
  </si>
  <si>
    <t>Imyumbati</t>
  </si>
  <si>
    <t>Seleri</t>
  </si>
  <si>
    <t>Amakara</t>
  </si>
  <si>
    <t>Inzoga gakondo</t>
  </si>
  <si>
    <t>ifumbire ya DAP</t>
  </si>
  <si>
    <t>Isabune zo kumesa</t>
  </si>
  <si>
    <t>Amakanzu</t>
  </si>
  <si>
    <t>Ibishyimbo byumye</t>
  </si>
  <si>
    <t>Agasharupe</t>
  </si>
  <si>
    <t>Amagi</t>
  </si>
  <si>
    <t>Indagara/Isambaza</t>
  </si>
  <si>
    <t>Tungurusumu</t>
  </si>
  <si>
    <t>Ibitenge</t>
  </si>
  <si>
    <t>Ihene</t>
  </si>
  <si>
    <t>Amashaza</t>
  </si>
  <si>
    <t>Ifu y'ubunyobwa</t>
  </si>
  <si>
    <t>Ubunyobwa</t>
  </si>
  <si>
    <t>Kanta</t>
  </si>
  <si>
    <t xml:space="preserve">Umuceri </t>
  </si>
  <si>
    <t>Inyamunyo</t>
  </si>
  <si>
    <t>Ibirayi</t>
  </si>
  <si>
    <t>Puwalo(poireau)</t>
  </si>
  <si>
    <t>Maggi</t>
  </si>
  <si>
    <t>Ibigori</t>
  </si>
  <si>
    <t>Ifu y'ibigori</t>
  </si>
  <si>
    <t>Matora</t>
  </si>
  <si>
    <t>Amata y'amasukano</t>
  </si>
  <si>
    <t>Amazi yo kunywa</t>
  </si>
  <si>
    <t>Ifumbire ya NPK</t>
  </si>
  <si>
    <t>Imisumali</t>
  </si>
  <si>
    <t>Ibitunguru</t>
  </si>
  <si>
    <t>Amapantalo</t>
  </si>
  <si>
    <t>Amavuta yo guteka</t>
  </si>
  <si>
    <t>Urusenda</t>
  </si>
  <si>
    <t>Imiti yica udukoko</t>
  </si>
  <si>
    <t>Inkwavu</t>
  </si>
  <si>
    <t>Sandali</t>
  </si>
  <si>
    <t>Cotegisi</t>
  </si>
  <si>
    <t>Shampo</t>
  </si>
  <si>
    <t>Ibinyobwa bidasembuye(fanta)</t>
  </si>
  <si>
    <t>Ifu y'amasaka</t>
  </si>
  <si>
    <t xml:space="preserve">Amasaka </t>
  </si>
  <si>
    <t>Amakaroni</t>
  </si>
  <si>
    <t>Imiteja</t>
  </si>
  <si>
    <t>Isukari</t>
  </si>
  <si>
    <t>Ivalisi</t>
  </si>
  <si>
    <t>Ibijumba</t>
  </si>
  <si>
    <t>Imipira y'amaboko magufi</t>
  </si>
  <si>
    <t>Igikombe cy'icyayi</t>
  </si>
  <si>
    <t>Urupapuro rw'isuku(papier hygienique)</t>
  </si>
  <si>
    <t>Inyanya</t>
  </si>
  <si>
    <t>Sauce tomate</t>
  </si>
  <si>
    <t>Umuti w'amenyo(colgate)</t>
  </si>
  <si>
    <t>Ifumbire ya ure</t>
  </si>
  <si>
    <t>Inkoko yose</t>
  </si>
  <si>
    <t xml:space="preserve">Muraho,Nitwa ………………..,Nkore IPA,umuryango mpuzamahanga utegamiye kuri leta,ukaba ufite Icyicaro i Kigali mu Rwanda. IPA iri gukorana na Bank y’isi mu bushakashatsi bwo guteza imbere imihanda y’ibyaro igana ku masoko (Rural Feeder Roads/Market price survey), bukaba buri gukorerwa mu masoko agera ku  130 yo mu turere 21 tugize u Rwanda. Ubu bushakashatsi bugamije gukusanya amakuru ku bijyanye n’ihindagurika ry’ibiciro ku bicuruzwa bimwe na bimwe mu gihe cy’umwaka.Tukaba twabasabaga kwitabira ku bushake musubiza ibibazo tubabaza. Amakuru muduha ni ingenzi cyane kandi azafasha muri gahunda yo kuvugurura imihanda igana ku masoko.Turifuza kubasaba igihe gito tukababaza ibibazo bike bijyanye n’ibicuruzwa byanyu. Amakuru muduha azabikwa mu ibanga,kandi ntakindi azakoreshwa usibye ibigendanye n’ubu bushakashatsi. Tukaba tubasaba kuvugisha ukuri mu makuru muri butange.
Ese wemeye kugira uruhare muri ubu bushakashatsi?
Uramutse ufite ikibazo kigendanye n’ubu bushakashatsi,mwabitumenyesha ubu cg se nyuma ku mirongo ya telephone ikurikira:
MUSAFILI Ildephonse_ Research Associate: 0788624422 
RURANGWA Janvier_Field Manager: 0788777826                                                                                                                                                                                                                                                                                                                                                                                                                                                                                                                                                                                                                                                                                                                                                                                                                                       
</t>
  </si>
  <si>
    <t>Hitamo igipimo iki gicuruzwa cyagurishijwemo</t>
  </si>
  <si>
    <t>-999=A lot, I cannot count all'</t>
  </si>
  <si>
    <t>format open_time</t>
  </si>
  <si>
    <t>marketid</t>
  </si>
  <si>
    <t>q4_fmt</t>
  </si>
  <si>
    <t>q7_fmt</t>
  </si>
  <si>
    <t>q6_fmt</t>
  </si>
  <si>
    <t>q5_fmt</t>
  </si>
  <si>
    <t>product number</t>
  </si>
  <si>
    <t>Questions if product is available</t>
  </si>
  <si>
    <t>number of traders to interview</t>
  </si>
  <si>
    <t>timing for each product</t>
  </si>
  <si>
    <t>Questions if trader consents to survey</t>
  </si>
  <si>
    <t>select_multiple saletypes</t>
  </si>
  <si>
    <t>Quantity using the scale for weight</t>
  </si>
  <si>
    <t>Units</t>
  </si>
  <si>
    <t>units</t>
  </si>
  <si>
    <t>field-list</t>
  </si>
  <si>
    <t>select_one brand1</t>
  </si>
  <si>
    <t>select_one brand2</t>
  </si>
  <si>
    <t>Please specify</t>
  </si>
  <si>
    <t>Does this product have any brand specifics?</t>
  </si>
  <si>
    <t>brand1</t>
  </si>
  <si>
    <t>brand2</t>
  </si>
  <si>
    <t>search('main_brands')</t>
  </si>
  <si>
    <t>select_one brandid</t>
  </si>
  <si>
    <t>see if this works</t>
  </si>
  <si>
    <t>brand_name</t>
  </si>
  <si>
    <t>Questions if product is NOT available</t>
  </si>
  <si>
    <t>rank</t>
  </si>
  <si>
    <t>prod_note</t>
  </si>
  <si>
    <t>product kinya translation</t>
  </si>
  <si>
    <t>Uko bingana upimishije umunzani</t>
  </si>
  <si>
    <t>select_one foundother</t>
  </si>
  <si>
    <t>foundother</t>
  </si>
  <si>
    <t>Yes, at other markets within the sector</t>
  </si>
  <si>
    <t>Yes, at other rural markets in the districts</t>
  </si>
  <si>
    <t>Yes, but only at urban markets outside of Kigali</t>
  </si>
  <si>
    <t>Yes, but only at urban markets in Kigali</t>
  </si>
  <si>
    <t>No, not available anywhere in Rwanda. </t>
  </si>
  <si>
    <t>Shimira uwo mumaze kuganira hanyuma ushake uwo mukomezanya kuganira (Do not read: please thank the respondent and find another to speak to?)</t>
  </si>
  <si>
    <t>market_name_other</t>
  </si>
  <si>
    <t>Other market (specify)</t>
  </si>
  <si>
    <t>Ibindi Isoko</t>
  </si>
  <si>
    <t>Trader questions if product is available</t>
  </si>
  <si>
    <t>geopoint_check</t>
  </si>
  <si>
    <t>Was the tablet GPS successful?</t>
  </si>
  <si>
    <t>Ese byagukundiye gukoresha GPS ya tablet?</t>
  </si>
  <si>
    <t>${geopoint_check}=0</t>
  </si>
  <si>
    <t>goa_note1</t>
  </si>
  <si>
    <t>goa_q10_available</t>
  </si>
  <si>
    <t>goa_image</t>
  </si>
  <si>
    <t>goa_unavailable</t>
  </si>
  <si>
    <t>goa_produnav_timer_start</t>
  </si>
  <si>
    <t>goa_q11_reas_unav</t>
  </si>
  <si>
    <t>goa_q11_reas_other</t>
  </si>
  <si>
    <t>goa_q12_nearby</t>
  </si>
  <si>
    <t>goa_q13_befound</t>
  </si>
  <si>
    <t>goa_produnav_timer_end</t>
  </si>
  <si>
    <t>goa_available</t>
  </si>
  <si>
    <t>goa_prodav_timer_start</t>
  </si>
  <si>
    <t>goa_trader_count1</t>
  </si>
  <si>
    <t>goa_trader_count2</t>
  </si>
  <si>
    <t>goa_notes1</t>
  </si>
  <si>
    <t>goa_trader_grp</t>
  </si>
  <si>
    <t>goa_consent</t>
  </si>
  <si>
    <t>goa_consent_no_notes</t>
  </si>
  <si>
    <t>goa_consent_yes</t>
  </si>
  <si>
    <t>goa_no_brand</t>
  </si>
  <si>
    <t>goa_q17_brandexist_</t>
  </si>
  <si>
    <t>goa_q17_brand_</t>
  </si>
  <si>
    <t>goa_yes_brand</t>
  </si>
  <si>
    <t>goa_test</t>
  </si>
  <si>
    <t>goa_main_brand</t>
  </si>
  <si>
    <t>goa_other_brand_</t>
  </si>
  <si>
    <t>goa_other_specify</t>
  </si>
  <si>
    <t/>
  </si>
  <si>
    <t>goa_q18_traderhas_scale_</t>
  </si>
  <si>
    <t>goa_q15_saletype_</t>
  </si>
  <si>
    <t>goa_unit1</t>
  </si>
  <si>
    <t>goa_q14_price_</t>
  </si>
  <si>
    <t>goa_q16_qtyscale_</t>
  </si>
  <si>
    <t>goa_q16_qtynoscale_</t>
  </si>
  <si>
    <t>goa_q22_unit_</t>
  </si>
  <si>
    <t>goa_q19_traderproduce_</t>
  </si>
  <si>
    <t>goa_q20_source_</t>
  </si>
  <si>
    <t>goa_q21_soldlasttime_</t>
  </si>
  <si>
    <t>goa_unit2</t>
  </si>
  <si>
    <t>goa_q23_salelasttime_</t>
  </si>
  <si>
    <t>goa_q23_unit_</t>
  </si>
  <si>
    <t>goa_unit3</t>
  </si>
  <si>
    <t>goa_q24_totalstall_</t>
  </si>
  <si>
    <t>goa_q24_unit_</t>
  </si>
  <si>
    <t>goa_q25_end_notes_</t>
  </si>
  <si>
    <t>goa_prodav_timer_end</t>
  </si>
  <si>
    <t>${goa_q10_available}=0</t>
  </si>
  <si>
    <t>${goa_q10_available}=1</t>
  </si>
  <si>
    <t>${goa_q11_reas_unav}=9</t>
  </si>
  <si>
    <t>if(${goa_trader_count1}=1,2,1)</t>
  </si>
  <si>
    <t>${goa_consent}=0</t>
  </si>
  <si>
    <t>${goa_consent}=1</t>
  </si>
  <si>
    <t>${goa_other_brand_}&gt;9900</t>
  </si>
  <si>
    <t>${goa_q18_traderhas_scale_}=1</t>
  </si>
  <si>
    <t>${goa_q18_traderhas_scale_}=0</t>
  </si>
  <si>
    <t>${goa_q21_soldlasttime_}=1</t>
  </si>
  <si>
    <t>rab_note1</t>
  </si>
  <si>
    <t>rab_q10_available</t>
  </si>
  <si>
    <t>rab_image</t>
  </si>
  <si>
    <t>rab_unavailable</t>
  </si>
  <si>
    <t>rab_produnav_timer_start</t>
  </si>
  <si>
    <t>rab_q11_reas_unav</t>
  </si>
  <si>
    <t>rab_q11_reas_other</t>
  </si>
  <si>
    <t>rab_q12_nearby</t>
  </si>
  <si>
    <t>rab_q13_befound</t>
  </si>
  <si>
    <t>rab_produnav_timer_end</t>
  </si>
  <si>
    <t>rab_available</t>
  </si>
  <si>
    <t>rab_prodav_timer_start</t>
  </si>
  <si>
    <t>rab_trader_count1</t>
  </si>
  <si>
    <t>rab_trader_count2</t>
  </si>
  <si>
    <t>rab_notes1</t>
  </si>
  <si>
    <t>rab_trader_grp</t>
  </si>
  <si>
    <t>rab_consent</t>
  </si>
  <si>
    <t>rab_consent_no_notes</t>
  </si>
  <si>
    <t>rab_consent_yes</t>
  </si>
  <si>
    <t>rab_no_brand</t>
  </si>
  <si>
    <t>rab_q17_brandexist_</t>
  </si>
  <si>
    <t>rab_q17_brand_</t>
  </si>
  <si>
    <t>rab_yes_brand</t>
  </si>
  <si>
    <t>rab_test</t>
  </si>
  <si>
    <t>rab_main_brand</t>
  </si>
  <si>
    <t>rab_other_brand_</t>
  </si>
  <si>
    <t>rab_other_specify</t>
  </si>
  <si>
    <t>rab_q18_traderhas_scale_</t>
  </si>
  <si>
    <t>rab_q15_saletype_</t>
  </si>
  <si>
    <t>rab_unit1</t>
  </si>
  <si>
    <t>rab_q14_price_</t>
  </si>
  <si>
    <t>rab_q16_qtyscale_</t>
  </si>
  <si>
    <t>rab_q16_qtynoscale_</t>
  </si>
  <si>
    <t>rab_q22_unit_</t>
  </si>
  <si>
    <t>rab_q19_traderproduce_</t>
  </si>
  <si>
    <t>rab_q20_source_</t>
  </si>
  <si>
    <t>rab_q21_soldlasttime_</t>
  </si>
  <si>
    <t>rab_unit2</t>
  </si>
  <si>
    <t>rab_q23_salelasttime_</t>
  </si>
  <si>
    <t>rab_q23_unit_</t>
  </si>
  <si>
    <t>rab_unit3</t>
  </si>
  <si>
    <t>rab_q24_totalstall_</t>
  </si>
  <si>
    <t>rab_q24_unit_</t>
  </si>
  <si>
    <t>rab_q25_end_notes_</t>
  </si>
  <si>
    <t>rab_prodav_timer_end</t>
  </si>
  <si>
    <t>rab_group</t>
  </si>
  <si>
    <t>goa_group</t>
  </si>
  <si>
    <t>${rab_q10_available}=1</t>
  </si>
  <si>
    <t>${rab_q10_available}=0</t>
  </si>
  <si>
    <t>${rab_q11_reas_unav}=9</t>
  </si>
  <si>
    <t>if(${rab_trader_count1}=1,2,1)</t>
  </si>
  <si>
    <t>${rab_consent}=0</t>
  </si>
  <si>
    <t>${rab_consent}=1</t>
  </si>
  <si>
    <t>${rab_q17_brandexist_}=1</t>
  </si>
  <si>
    <t>${rab_main_brand}&gt;9900</t>
  </si>
  <si>
    <t>${rab_other_brand_}&gt;9900</t>
  </si>
  <si>
    <t>${rab_q18_traderhas_scale_}=1</t>
  </si>
  <si>
    <t>${rab_q18_traderhas_scale_}=0</t>
  </si>
  <si>
    <t>${rab_q21_soldlasttime_}=1</t>
  </si>
  <si>
    <t>Umukarani: Ibibazo bikurikira urabibaza abacuruzi ${rab_trader_count2} batandukanye</t>
  </si>
  <si>
    <t>Enumerator: You are going to ask the following questions to ${rab_trader_count2} trader(s)</t>
  </si>
  <si>
    <t>${goa_q17_brandexist_}=1</t>
  </si>
  <si>
    <t>${goa_main_brand}&gt;9900</t>
  </si>
  <si>
    <t>Enumerator: You are going to ask the following questions to ${goa_trader_count2} trader(s)</t>
  </si>
  <si>
    <t>Umukarani: Ibibazo bikurikira urabibaza abacuruzi ${goa_trader_count2} batandukanye</t>
  </si>
  <si>
    <t>substr(${market_name},0,4)</t>
  </si>
  <si>
    <t>market_oid</t>
  </si>
  <si>
    <t>goa_i</t>
  </si>
  <si>
    <t>pulldata('product_list', 'product_en', 'id', ${goa_i})</t>
  </si>
  <si>
    <t>pulldata('product_list', 'product_kin', 'id', ${goa_i})</t>
  </si>
  <si>
    <t>pulldata('product_list', 'brand_yesno', 'id', ${goa_i})</t>
  </si>
  <si>
    <t>search('main_brands','matches','id',${goa_i})</t>
  </si>
  <si>
    <t>search('other_brands','matches','id',${goa_i})</t>
  </si>
  <si>
    <t>${goa_kinya}</t>
  </si>
  <si>
    <t>goa_kinya</t>
  </si>
  <si>
    <t>Hari ${goa_kinya} uri kubona muri iri soko?</t>
  </si>
  <si>
    <t xml:space="preserve">Waba wabonye ${goa_kinya} hafi y’ isoko cyangwa mu maduka(hanze y’isoko mu ntera ya metero 300)?
</t>
  </si>
  <si>
    <t>Utekereza ko ushobora kubona ${goa_kinya} kurindi soko?</t>
  </si>
  <si>
    <t>Ese urabona nibura abacuruzi babiri (2) bafite ${goa_kinya}</t>
  </si>
  <si>
    <t>Ese ${goa_kinya} zaba zifite ubwoko bwihariye?</t>
  </si>
  <si>
    <t>Ese ni ubuhe bwoko bwa ${goa_kinya} ?</t>
  </si>
  <si>
    <t>Uyu mucuruzi yaba agurisha ${goa_kinya} bwoko ki?</t>
  </si>
  <si>
    <t>Ni ${goa_kinya} bwoko ki zihari?</t>
  </si>
  <si>
    <t>Ese ${goa_kinya}, zicuruzwa ku biro, iKintu ku kindi (pieces),umufungo, litiro cg akadobo?</t>
  </si>
  <si>
    <t>Ni ikihe giciro cya ${goa_kinya}?</t>
  </si>
  <si>
    <t>Ni wowe wahinze/wakoze ${goa_kinya}?</t>
  </si>
  <si>
    <t>Izi  ${goa_kinya} zakorewe/zaturutsehe?</t>
  </si>
  <si>
    <t>Aho muherukiye hano mwagurishije izi ${goa_kinya}?</t>
  </si>
  <si>
    <t>Ubwo uheruka hano wacuruje ${goa_kinya} zingana iki?</t>
  </si>
  <si>
    <t>Ubwinshi bwa ${goa_kinya} bungana bute kuri iri seta?</t>
  </si>
  <si>
    <t>goa_en</t>
  </si>
  <si>
    <t>Take a picture of ${goa_en}</t>
  </si>
  <si>
    <t>Why is ${goa_en} not available?</t>
  </si>
  <si>
    <t xml:space="preserve">Have you seen ${goa_en} at nearby markets or shops  (outside of the surrounding area of 300m)? 
</t>
  </si>
  <si>
    <t>Do you think that ${goa_en} can be found at other markets?</t>
  </si>
  <si>
    <t>Do you see at least 2 traders selling this ${goa_en}?</t>
  </si>
  <si>
    <t>What is the brand of ${goa_en}?</t>
  </si>
  <si>
    <t>Does this trader sell this brand of ${goa_en}?</t>
  </si>
  <si>
    <t>What is the brand of the ${goa_en} available?</t>
  </si>
  <si>
    <t>Is the ${goa_en} sold by weight, pieces, bunch, or bowl?</t>
  </si>
  <si>
    <t>What is the price of ${goa_en}</t>
  </si>
  <si>
    <t>Did you produce ${goa_en}?</t>
  </si>
  <si>
    <t>Where was this ${goa_en} produced, or where is it coming from?</t>
  </si>
  <si>
    <t xml:space="preserve">The last time that you attended this market, did you sell ${goa_en}? </t>
  </si>
  <si>
    <t>The last time that you attended this market, how much ${goa_en} did you sell?</t>
  </si>
  <si>
    <t xml:space="preserve">What is the total quantity of ${goa_en} available for sale at this stall? </t>
  </si>
  <si>
    <t>${goa_en}</t>
  </si>
  <si>
    <t>${rab_en}</t>
  </si>
  <si>
    <t>${rab_kinya}</t>
  </si>
  <si>
    <t>rab_i</t>
  </si>
  <si>
    <t>rab_en</t>
  </si>
  <si>
    <t>pulldata('product_list', 'product_en', 'id', ${rab_i})</t>
  </si>
  <si>
    <t>rab_kinya</t>
  </si>
  <si>
    <t>pulldata('product_list', 'product_kin', 'id', ${rab_i})</t>
  </si>
  <si>
    <t>pulldata('product_list', 'brand_yesno', 'id', ${rab_i})</t>
  </si>
  <si>
    <t>Hari ${rab_kinya} uri kubona muri iri soko?</t>
  </si>
  <si>
    <t>Do you see the product ${goa_en}</t>
  </si>
  <si>
    <t>Do you see the product ${rab_en}</t>
  </si>
  <si>
    <t>Take a picture of ${rab_en}</t>
  </si>
  <si>
    <t>Why is ${rab_en} not available?</t>
  </si>
  <si>
    <t xml:space="preserve">Have you seen ${rab_en} at nearby markets or shops  (outside of the surrounding area of 300m)? 
</t>
  </si>
  <si>
    <t xml:space="preserve">Waba wabonye ${rab_kinya} hafi y’ isoko cyangwa mu maduka(hanze y’isoko mu ntera ya metero 300)?
</t>
  </si>
  <si>
    <t>Do you think that ${rab_en} can be found at other markets?</t>
  </si>
  <si>
    <t>Utekereza ko ushobora kubona ${rab_kinya} kurindi soko?</t>
  </si>
  <si>
    <t>Do you see at least 2 traders selling this ${rab_en}?</t>
  </si>
  <si>
    <t>Ese urabona nibura abacuruzi babiri (2) bafite ${rab_kinya}</t>
  </si>
  <si>
    <t>Ese ${rab_kinya} zaba zifite ubwoko bwihariye?</t>
  </si>
  <si>
    <t>What is the brand of ${rab_en}?</t>
  </si>
  <si>
    <t>Ese ni ubuhe bwoko bwa ${rab_kinya} ?</t>
  </si>
  <si>
    <t>Does this trader sell this brand of ${rab_en}?</t>
  </si>
  <si>
    <t>Uyu mucuruzi yaba agurisha ${rab_kinya} bwoko ki?</t>
  </si>
  <si>
    <t>search('main_brands','matches','id',${rab_i})</t>
  </si>
  <si>
    <t>What is the brand of the ${rab_en} available?</t>
  </si>
  <si>
    <t>Ni ${rab_kinya} bwoko ki zihari?</t>
  </si>
  <si>
    <t>search('other_brands','matches','id',${rab_i})</t>
  </si>
  <si>
    <t>Is the ${rab_en} sold by weight, pieces, bunch, or bowl?</t>
  </si>
  <si>
    <t>Ese ${rab_kinya}, zicuruzwa ku biro, iKintu ku kindi (pieces),umufungo, litiro cg akadobo?</t>
  </si>
  <si>
    <t>What is the price of ${rab_en}</t>
  </si>
  <si>
    <t>Ni ikihe giciro cya ${rab_kinya}?</t>
  </si>
  <si>
    <t>Did you produce ${rab_en}?</t>
  </si>
  <si>
    <t>Ni wowe wahinze/wakoze ${rab_kinya}?</t>
  </si>
  <si>
    <t>Where was this ${rab_en} produced, or where is it coming from?</t>
  </si>
  <si>
    <t>Izi  ${rab_kinya} zakorewe/zaturutsehe?</t>
  </si>
  <si>
    <t xml:space="preserve">The last time that you attended this market, did you sell ${rab_en}? </t>
  </si>
  <si>
    <t>Aho muherukiye hano mwagurishije izi ${rab_kinya}?</t>
  </si>
  <si>
    <t>The last time that you attended this market, how much ${rab_en} did you sell?</t>
  </si>
  <si>
    <t>Ubwo uheruka hano wacuruje ${rab_kinya} zingana iki?</t>
  </si>
  <si>
    <t xml:space="preserve">What is the total quantity of ${rab_en} available for sale at this stall? </t>
  </si>
  <si>
    <t>Ubwinshi bwa ${rab_kinya} bungana bute kuri iri seta?</t>
  </si>
  <si>
    <t>${market_oid}=9999</t>
  </si>
  <si>
    <t>goa_brands_yesno</t>
  </si>
  <si>
    <t>${goa_brands_yesno}=0</t>
  </si>
  <si>
    <t>${goa_brands_yesno}=1</t>
  </si>
  <si>
    <t>rab_brands_yesno</t>
  </si>
  <si>
    <t>${rab_brands_yesno}=0</t>
  </si>
  <si>
    <t>${rab_brands_yesno}=1</t>
  </si>
  <si>
    <t>Does the ${goa_en} have a brand ?</t>
  </si>
  <si>
    <t>Does the ${rab_en} have a brand ?</t>
  </si>
  <si>
    <t>We will now begin the product questions. GO TO -&gt; ON THE TOP AND SELECT THE PRODUCTS YOU SEE AT THIS STALL</t>
  </si>
  <si>
    <t>The following questions refer to ${goa_en}. GO TO -&gt; ON THE TOP AND SELECT THE PRODUCTS YOU SEE IF ${goa_en} is not at this STALL</t>
  </si>
  <si>
    <t>The following questions refer to ${rab_en}. GO TO -&gt; ON THE TOP AND SELECT THE PRODUCTS YOU SEE IF ${rab_en} is not at this STALL</t>
  </si>
  <si>
    <t>Do you want to enter information about ${goa_en} from the second trader now?</t>
  </si>
  <si>
    <t>Do you want to enter information about ${rab_en} from the second trader now?</t>
  </si>
  <si>
    <t>${rab_trader_count2}=2</t>
  </si>
  <si>
    <t>${goa_trader_count2}=2</t>
  </si>
  <si>
    <t>goa_enter2</t>
  </si>
  <si>
    <t>rab_enter2</t>
  </si>
  <si>
    <t>whc_group</t>
  </si>
  <si>
    <t>${whc_en}</t>
  </si>
  <si>
    <t>${whc_kinya}</t>
  </si>
  <si>
    <t>whc_i</t>
  </si>
  <si>
    <t>whc_en</t>
  </si>
  <si>
    <t>pulldata('product_list', 'product_en', 'id', ${whc_i})</t>
  </si>
  <si>
    <t>whc_kinya</t>
  </si>
  <si>
    <t>pulldata('product_list', 'product_kin', 'id', ${whc_i})</t>
  </si>
  <si>
    <t>whc_brands_yesno</t>
  </si>
  <si>
    <t>pulldata('product_list', 'brand_yesno', 'id', ${whc_i})</t>
  </si>
  <si>
    <t>whc_note1</t>
  </si>
  <si>
    <t>The following questions refer to ${whc_en}. GO TO -&gt; ON THE TOP AND SELECT THE PRODUCTS YOU SEE IF ${whc_en} is not at this STALL</t>
  </si>
  <si>
    <t>whc_q10_available</t>
  </si>
  <si>
    <t>Do you see the product ${whc_en}</t>
  </si>
  <si>
    <t>Hari ${whc_kinya} uri kubona muri iri soko?</t>
  </si>
  <si>
    <t>whc_image</t>
  </si>
  <si>
    <t>Take a picture of ${whc_en}</t>
  </si>
  <si>
    <t>${whc_q10_available}=1</t>
  </si>
  <si>
    <t>whc_unavailable</t>
  </si>
  <si>
    <t>${whc_q10_available}=0</t>
  </si>
  <si>
    <t>whc_produnav_timer_start</t>
  </si>
  <si>
    <t>whc_q11_reas_unav</t>
  </si>
  <si>
    <t>Why is ${whc_en} not available?</t>
  </si>
  <si>
    <t>whc_q11_reas_other</t>
  </si>
  <si>
    <t>${whc_q11_reas_unav}=9</t>
  </si>
  <si>
    <t>whc_q12_nearby</t>
  </si>
  <si>
    <t xml:space="preserve">Have you seen ${whc_en} at nearby markets or shops  (outside of the surrounding area of 300m)? 
</t>
  </si>
  <si>
    <t xml:space="preserve">Waba wabonye ${whc_kinya} hafi y’ isoko cyangwa mu maduka(hanze y’isoko mu ntera ya metero 300)?
</t>
  </si>
  <si>
    <t>whc_q13_befound</t>
  </si>
  <si>
    <t>Do you think that ${whc_en} can be found at other markets?</t>
  </si>
  <si>
    <t>Utekereza ko ushobora kubona ${whc_kinya} kurindi soko?</t>
  </si>
  <si>
    <t>whc_produnav_timer_end</t>
  </si>
  <si>
    <t>whc_available</t>
  </si>
  <si>
    <t>whc_prodav_timer_start</t>
  </si>
  <si>
    <t>whc_trader_count1</t>
  </si>
  <si>
    <t>Do you see at least 2 traders selling this ${whc_en}?</t>
  </si>
  <si>
    <t>Ese uwhcona nibura abacuruzi babiri (2) bafite ${whc_kinya}</t>
  </si>
  <si>
    <t>whc_trader_count2</t>
  </si>
  <si>
    <t>if(${whc_trader_count1}=1,2,1)</t>
  </si>
  <si>
    <t>whc_notes1</t>
  </si>
  <si>
    <t>Enumerator: You are going to ask the following questions to ${whc_trader_count2} trader(s)</t>
  </si>
  <si>
    <t>Umukarani: Ibibazo bikurikira uwhcibaza abacuruzi ${whc_trader_count2} batandukanye</t>
  </si>
  <si>
    <t>whc_trader_grp</t>
  </si>
  <si>
    <t>whc_consent</t>
  </si>
  <si>
    <t>whc_consent_no_notes</t>
  </si>
  <si>
    <t>${whc_consent}=0</t>
  </si>
  <si>
    <t>whc_consent_yes</t>
  </si>
  <si>
    <t>${whc_consent}=1</t>
  </si>
  <si>
    <t>whc_no_brand</t>
  </si>
  <si>
    <t>${whc_brands_yesno}=0</t>
  </si>
  <si>
    <t>whc_q17_brandexist_</t>
  </si>
  <si>
    <t>Does the ${whc_en} have a brand ?</t>
  </si>
  <si>
    <t>Ese ${whc_kinya} zaba zifite ubwoko bwihariye?</t>
  </si>
  <si>
    <t>whc_q17_brand_</t>
  </si>
  <si>
    <t>What is the brand of ${whc_en}?</t>
  </si>
  <si>
    <t>Ese ni ubuhe bwoko bwa ${whc_kinya} ?</t>
  </si>
  <si>
    <t>${whc_q17_brandexist_}=1</t>
  </si>
  <si>
    <t>whc_yes_brand</t>
  </si>
  <si>
    <t>${whc_brands_yesno}=1</t>
  </si>
  <si>
    <t>whc_test</t>
  </si>
  <si>
    <t>whc_main_brand</t>
  </si>
  <si>
    <t>Does this trader sell this brand of ${whc_en}?</t>
  </si>
  <si>
    <t>Uyu mucuruzi yaba agurisha ${whc_kinya} bwoko ki?</t>
  </si>
  <si>
    <t>search('main_brands','matches','id',${whc_i})</t>
  </si>
  <si>
    <t>whc_other_brand_</t>
  </si>
  <si>
    <t>What is the brand of the ${whc_en} available?</t>
  </si>
  <si>
    <t>Ni ${whc_kinya} bwoko ki zihari?</t>
  </si>
  <si>
    <t>search('other_brands','matches','id',${whc_i})</t>
  </si>
  <si>
    <t>${whc_main_brand}&gt;9900</t>
  </si>
  <si>
    <t>whc_other_specify</t>
  </si>
  <si>
    <t>${whc_other_brand_}&gt;9900</t>
  </si>
  <si>
    <t>whc_q18_traderhas_scale_</t>
  </si>
  <si>
    <t>whc_q15_saletype_</t>
  </si>
  <si>
    <t>Is the ${whc_en} sold by weight, pieces, bunch, or bowl?</t>
  </si>
  <si>
    <t>Ese ${whc_kinya}, zicuruzwa ku biro, iKintu ku kindi (pieces),umufungo, litiro cg akadobo?</t>
  </si>
  <si>
    <t>whc_unit1</t>
  </si>
  <si>
    <t>whc_q14_price_</t>
  </si>
  <si>
    <t>What is the price of ${whc_en}</t>
  </si>
  <si>
    <t>Ni ikihe giciro cya ${whc_kinya}?</t>
  </si>
  <si>
    <t>whc_q16_qtyscale_</t>
  </si>
  <si>
    <t>${whc_q18_traderhas_scale_}=1</t>
  </si>
  <si>
    <t>whc_q16_qtynoscale_</t>
  </si>
  <si>
    <t>${whc_q18_traderhas_scale_}=0</t>
  </si>
  <si>
    <t>whc_q22_unit_</t>
  </si>
  <si>
    <t>whc_q19_traderproduce_</t>
  </si>
  <si>
    <t>Did you produce ${whc_en}?</t>
  </si>
  <si>
    <t>Ni wowe wahinze/wakoze ${whc_kinya}?</t>
  </si>
  <si>
    <t>whc_q20_source_</t>
  </si>
  <si>
    <t>Where was this ${whc_en} produced, or where is it coming from?</t>
  </si>
  <si>
    <t>Izi  ${whc_kinya} zakorewe/zaturutsehe?</t>
  </si>
  <si>
    <t>whc_q21_soldlasttime_</t>
  </si>
  <si>
    <t xml:space="preserve">The last time that you attended this market, did you sell ${whc_en}? </t>
  </si>
  <si>
    <t>Aho muherukiye hano mwagurishije izi ${whc_kinya}?</t>
  </si>
  <si>
    <t>whc_unit2</t>
  </si>
  <si>
    <t>${whc_q21_soldlasttime_}=1</t>
  </si>
  <si>
    <t>whc_q23_salelasttime_</t>
  </si>
  <si>
    <t>The last time that you attended this market, how much ${whc_en} did you sell?</t>
  </si>
  <si>
    <t>Ubwo uheruka hano wacuruje ${whc_kinya} zingana iki?</t>
  </si>
  <si>
    <t>whc_q23_unit_</t>
  </si>
  <si>
    <t>whc_unit3</t>
  </si>
  <si>
    <t>whc_q24_totalstall_</t>
  </si>
  <si>
    <t xml:space="preserve">What is the total quantity of ${whc_en} available for sale at this stall? </t>
  </si>
  <si>
    <t>Ubwinshi bwa ${whc_kinya} bungana bute kuri iri seta?</t>
  </si>
  <si>
    <t>whc_q24_unit_</t>
  </si>
  <si>
    <t>whc_q25_end_notes_</t>
  </si>
  <si>
    <t>whc_enter2</t>
  </si>
  <si>
    <t>Do you want to enter information about ${whc_en} from the second trader now?</t>
  </si>
  <si>
    <t>${whc_trader_count2}=2</t>
  </si>
  <si>
    <t>whc_prodav_timer_end</t>
  </si>
  <si>
    <t>beef_group</t>
  </si>
  <si>
    <t>${beef_en}</t>
  </si>
  <si>
    <t>${beef_kinya}</t>
  </si>
  <si>
    <t>beef_i</t>
  </si>
  <si>
    <t>beef_en</t>
  </si>
  <si>
    <t>pulldata('product_list', 'product_en', 'id', ${beef_i})</t>
  </si>
  <si>
    <t>beef_kinya</t>
  </si>
  <si>
    <t>pulldata('product_list', 'product_kin', 'id', ${beef_i})</t>
  </si>
  <si>
    <t>beef_brands_yesno</t>
  </si>
  <si>
    <t>pulldata('product_list', 'brand_yesno', 'id', ${beef_i})</t>
  </si>
  <si>
    <t>beef_note1</t>
  </si>
  <si>
    <t>The following questions refer to ${beef_en}. GO TO -&gt; ON THE TOP AND SELECT THE PRODUCTS YOU SEE IF ${beef_en} is not at this STALL</t>
  </si>
  <si>
    <t>beef_q10_available</t>
  </si>
  <si>
    <t>Do you see the product ${beef_en}</t>
  </si>
  <si>
    <t>Hari ${beef_kinya} uri kubona muri iri soko?</t>
  </si>
  <si>
    <t>beef_image</t>
  </si>
  <si>
    <t>Take a picture of ${beef_en}</t>
  </si>
  <si>
    <t>${beef_q10_available}=1</t>
  </si>
  <si>
    <t>beef_unavailable</t>
  </si>
  <si>
    <t>${beef_q10_available}=0</t>
  </si>
  <si>
    <t>beef_produnav_timer_start</t>
  </si>
  <si>
    <t>beef_q11_reas_unav</t>
  </si>
  <si>
    <t>Why is ${beef_en} not available?</t>
  </si>
  <si>
    <t>beef_q11_reas_other</t>
  </si>
  <si>
    <t>${beef_q11_reas_unav}=9</t>
  </si>
  <si>
    <t>beef_q12_nearby</t>
  </si>
  <si>
    <t xml:space="preserve">Have you seen ${beef_en} at nearby markets or shops  (outside of the surrounding area of 300m)? 
</t>
  </si>
  <si>
    <t xml:space="preserve">Waba wabonye ${beef_kinya} hafi y’ isoko cyangwa mu maduka(hanze y’isoko mu ntera ya metero 300)?
</t>
  </si>
  <si>
    <t>beef_q13_befound</t>
  </si>
  <si>
    <t>Do you think that ${beef_en} can be found at other markets?</t>
  </si>
  <si>
    <t>Utekereza ko ushobora kubona ${beef_kinya} kurindi soko?</t>
  </si>
  <si>
    <t>beef_produnav_timer_end</t>
  </si>
  <si>
    <t>beef_available</t>
  </si>
  <si>
    <t>beef_prodav_timer_start</t>
  </si>
  <si>
    <t>beef_trader_count1</t>
  </si>
  <si>
    <t>Do you see at least 2 traders selling this ${beef_en}?</t>
  </si>
  <si>
    <t>Ese ubeefona nibura abacuruzi babiri (2) bafite ${beef_kinya}</t>
  </si>
  <si>
    <t>beef_trader_count2</t>
  </si>
  <si>
    <t>if(${beef_trader_count1}=1,2,1)</t>
  </si>
  <si>
    <t>beef_notes1</t>
  </si>
  <si>
    <t>Enumerator: You are going to ask the following questions to ${beef_trader_count2} trader(s)</t>
  </si>
  <si>
    <t>Umukarani: Ibibazo bikurikira ubeefibaza abacuruzi ${beef_trader_count2} batandukanye</t>
  </si>
  <si>
    <t>beef_trader_grp</t>
  </si>
  <si>
    <t>beef_consent</t>
  </si>
  <si>
    <t>beef_consent_no_notes</t>
  </si>
  <si>
    <t>${beef_consent}=0</t>
  </si>
  <si>
    <t>beef_consent_yes</t>
  </si>
  <si>
    <t>${beef_consent}=1</t>
  </si>
  <si>
    <t>beef_no_brand</t>
  </si>
  <si>
    <t>${beef_brands_yesno}=0</t>
  </si>
  <si>
    <t>beef_q17_brandexist_</t>
  </si>
  <si>
    <t>Does the ${beef_en} have a brand ?</t>
  </si>
  <si>
    <t>Ese ${beef_kinya} zaba zifite ubwoko bwihariye?</t>
  </si>
  <si>
    <t>beef_q17_brand_</t>
  </si>
  <si>
    <t>What is the brand of ${beef_en}?</t>
  </si>
  <si>
    <t>Ese ni ubuhe bwoko bwa ${beef_kinya} ?</t>
  </si>
  <si>
    <t>${beef_q17_brandexist_}=1</t>
  </si>
  <si>
    <t>beef_yes_brand</t>
  </si>
  <si>
    <t>${beef_brands_yesno}=1</t>
  </si>
  <si>
    <t>beef_test</t>
  </si>
  <si>
    <t>beef_main_brand</t>
  </si>
  <si>
    <t>Does this trader sell this brand of ${beef_en}?</t>
  </si>
  <si>
    <t>Uyu mucuruzi yaba agurisha ${beef_kinya} bwoko ki?</t>
  </si>
  <si>
    <t>search('main_brands','matches','id',${beef_i})</t>
  </si>
  <si>
    <t>beef_other_brand_</t>
  </si>
  <si>
    <t>What is the brand of the ${beef_en} available?</t>
  </si>
  <si>
    <t>Ni ${beef_kinya} bwoko ki zihari?</t>
  </si>
  <si>
    <t>search('other_brands','matches','id',${beef_i})</t>
  </si>
  <si>
    <t>${beef_main_brand}&gt;9900</t>
  </si>
  <si>
    <t>beef_other_specify</t>
  </si>
  <si>
    <t>${beef_other_brand_}&gt;9900</t>
  </si>
  <si>
    <t>beef_q18_traderhas_scale_</t>
  </si>
  <si>
    <t>beef_q15_saletype_</t>
  </si>
  <si>
    <t>Is the ${beef_en} sold by weight, pieces, bunch, or bowl?</t>
  </si>
  <si>
    <t>Ese ${beef_kinya}, zicuruzwa ku biro, iKintu ku kindi (pieces),umufungo, litiro cg akadobo?</t>
  </si>
  <si>
    <t>beef_unit1</t>
  </si>
  <si>
    <t>beef_q14_price_</t>
  </si>
  <si>
    <t>What is the price of ${beef_en}</t>
  </si>
  <si>
    <t>Ni ikihe giciro cya ${beef_kinya}?</t>
  </si>
  <si>
    <t>beef_q16_qtyscale_</t>
  </si>
  <si>
    <t>${beef_q18_traderhas_scale_}=1</t>
  </si>
  <si>
    <t>beef_q16_qtynoscale_</t>
  </si>
  <si>
    <t>${beef_q18_traderhas_scale_}=0</t>
  </si>
  <si>
    <t>beef_q22_unit_</t>
  </si>
  <si>
    <t>beef_q19_traderproduce_</t>
  </si>
  <si>
    <t>Did you produce ${beef_en}?</t>
  </si>
  <si>
    <t>Ni wowe wahinze/wakoze ${beef_kinya}?</t>
  </si>
  <si>
    <t>beef_q20_source_</t>
  </si>
  <si>
    <t>Where was this ${beef_en} produced, or where is it coming from?</t>
  </si>
  <si>
    <t>Izi  ${beef_kinya} zakorewe/zaturutsehe?</t>
  </si>
  <si>
    <t>beef_q21_soldlasttime_</t>
  </si>
  <si>
    <t xml:space="preserve">The last time that you attended this market, did you sell ${beef_en}? </t>
  </si>
  <si>
    <t>Aho muherukiye hano mwagurishije izi ${beef_kinya}?</t>
  </si>
  <si>
    <t>beef_unit2</t>
  </si>
  <si>
    <t>${beef_q21_soldlasttime_}=1</t>
  </si>
  <si>
    <t>beef_q23_salelasttime_</t>
  </si>
  <si>
    <t>The last time that you attended this market, how much ${beef_en} did you sell?</t>
  </si>
  <si>
    <t>Ubwo uheruka hano wacuruje ${beef_kinya} zingana iki?</t>
  </si>
  <si>
    <t>beef_q23_unit_</t>
  </si>
  <si>
    <t>beef_unit3</t>
  </si>
  <si>
    <t>beef_q24_totalstall_</t>
  </si>
  <si>
    <t xml:space="preserve">What is the total quantity of ${beef_en} available for sale at this stall? </t>
  </si>
  <si>
    <t>Ubwinshi bwa ${beef_kinya} bungana bute kuri iri seta?</t>
  </si>
  <si>
    <t>beef_q24_unit_</t>
  </si>
  <si>
    <t>beef_q25_end_notes_</t>
  </si>
  <si>
    <t>beef_enter2</t>
  </si>
  <si>
    <t>Do you want to enter information about ${beef_en} from the second trader now?</t>
  </si>
  <si>
    <t>${beef_trader_count2}=2</t>
  </si>
  <si>
    <t>beef_prodav_timer_end</t>
  </si>
  <si>
    <t>fish_group</t>
  </si>
  <si>
    <t>${fish_en}</t>
  </si>
  <si>
    <t>${fish_kinya}</t>
  </si>
  <si>
    <t>fish_i</t>
  </si>
  <si>
    <t>fish_en</t>
  </si>
  <si>
    <t>pulldata('product_list', 'product_en', 'id', ${fish_i})</t>
  </si>
  <si>
    <t>fish_kinya</t>
  </si>
  <si>
    <t>pulldata('product_list', 'product_kin', 'id', ${fish_i})</t>
  </si>
  <si>
    <t>fish_brands_yesno</t>
  </si>
  <si>
    <t>pulldata('product_list', 'brand_yesno', 'id', ${fish_i})</t>
  </si>
  <si>
    <t>fish_note1</t>
  </si>
  <si>
    <t>The following questions refer to ${fish_en}. GO TO -&gt; ON THE TOP AND SELECT THE PRODUCTS YOU SEE IF ${fish_en} is not at this STALL</t>
  </si>
  <si>
    <t>fish_q10_available</t>
  </si>
  <si>
    <t>Do you see the product ${fish_en}</t>
  </si>
  <si>
    <t>Hari ${fish_kinya} uri kubona muri iri soko?</t>
  </si>
  <si>
    <t>fish_image</t>
  </si>
  <si>
    <t>Take a picture of ${fish_en}</t>
  </si>
  <si>
    <t>${fish_q10_available}=1</t>
  </si>
  <si>
    <t>fish_unavailable</t>
  </si>
  <si>
    <t>${fish_q10_available}=0</t>
  </si>
  <si>
    <t>fish_produnav_timer_start</t>
  </si>
  <si>
    <t>fish_q11_reas_unav</t>
  </si>
  <si>
    <t>Why is ${fish_en} not available?</t>
  </si>
  <si>
    <t>fish_q11_reas_other</t>
  </si>
  <si>
    <t>${fish_q11_reas_unav}=9</t>
  </si>
  <si>
    <t>fish_q12_nearby</t>
  </si>
  <si>
    <t xml:space="preserve">Have you seen ${fish_en} at nearby markets or shops  (outside of the surrounding area of 300m)? 
</t>
  </si>
  <si>
    <t xml:space="preserve">Waba wabonye ${fish_kinya} hafi y’ isoko cyangwa mu maduka(hanze y’isoko mu ntera ya metero 300)?
</t>
  </si>
  <si>
    <t>fish_q13_befound</t>
  </si>
  <si>
    <t>Do you think that ${fish_en} can be found at other markets?</t>
  </si>
  <si>
    <t>Utekereza ko ushobora kubona ${fish_kinya} kurindi soko?</t>
  </si>
  <si>
    <t>fish_produnav_timer_end</t>
  </si>
  <si>
    <t>fish_available</t>
  </si>
  <si>
    <t>fish_prodav_timer_start</t>
  </si>
  <si>
    <t>fish_trader_count1</t>
  </si>
  <si>
    <t>Do you see at least 2 traders selling this ${fish_en}?</t>
  </si>
  <si>
    <t>Ese ufishona nibura abacuruzi babiri (2) bafite ${fish_kinya}</t>
  </si>
  <si>
    <t>fish_trader_count2</t>
  </si>
  <si>
    <t>if(${fish_trader_count1}=1,2,1)</t>
  </si>
  <si>
    <t>fish_notes1</t>
  </si>
  <si>
    <t>Enumerator: You are going to ask the following questions to ${fish_trader_count2} trader(s)</t>
  </si>
  <si>
    <t>Umukarani: Ibibazo bikurikira ufishibaza abacuruzi ${fish_trader_count2} batandukanye</t>
  </si>
  <si>
    <t>fish_trader_grp</t>
  </si>
  <si>
    <t>fish_consent</t>
  </si>
  <si>
    <t>fish_consent_no_notes</t>
  </si>
  <si>
    <t>${fish_consent}=0</t>
  </si>
  <si>
    <t>fish_consent_yes</t>
  </si>
  <si>
    <t>${fish_consent}=1</t>
  </si>
  <si>
    <t>fish_no_brand</t>
  </si>
  <si>
    <t>${fish_brands_yesno}=0</t>
  </si>
  <si>
    <t>fish_q17_brandexist_</t>
  </si>
  <si>
    <t>Does the ${fish_en} have a brand ?</t>
  </si>
  <si>
    <t>Ese ${fish_kinya} zaba zifite ubwoko bwihariye?</t>
  </si>
  <si>
    <t>fish_q17_brand_</t>
  </si>
  <si>
    <t>What is the brand of ${fish_en}?</t>
  </si>
  <si>
    <t>Ese ni ubuhe bwoko bwa ${fish_kinya} ?</t>
  </si>
  <si>
    <t>${fish_q17_brandexist_}=1</t>
  </si>
  <si>
    <t>fish_yes_brand</t>
  </si>
  <si>
    <t>${fish_brands_yesno}=1</t>
  </si>
  <si>
    <t>fish_test</t>
  </si>
  <si>
    <t>fish_main_brand</t>
  </si>
  <si>
    <t>Does this trader sell this brand of ${fish_en}?</t>
  </si>
  <si>
    <t>Uyu mucuruzi yaba agurisha ${fish_kinya} bwoko ki?</t>
  </si>
  <si>
    <t>search('main_brands','matches','id',${fish_i})</t>
  </si>
  <si>
    <t>fish_other_brand_</t>
  </si>
  <si>
    <t>What is the brand of the ${fish_en} available?</t>
  </si>
  <si>
    <t>Ni ${fish_kinya} bwoko ki zihari?</t>
  </si>
  <si>
    <t>search('other_brands','matches','id',${fish_i})</t>
  </si>
  <si>
    <t>${fish_main_brand}&gt;9900</t>
  </si>
  <si>
    <t>fish_other_specify</t>
  </si>
  <si>
    <t>${fish_other_brand_}&gt;9900</t>
  </si>
  <si>
    <t>fish_q18_traderhas_scale_</t>
  </si>
  <si>
    <t>fish_q15_saletype_</t>
  </si>
  <si>
    <t>Is the ${fish_en} sold by weight, pieces, bunch, or bowl?</t>
  </si>
  <si>
    <t>Ese ${fish_kinya}, zicuruzwa ku biro, iKintu ku kindi (pieces),umufungo, litiro cg akadobo?</t>
  </si>
  <si>
    <t>fish_unit1</t>
  </si>
  <si>
    <t>fish_q14_price_</t>
  </si>
  <si>
    <t>What is the price of ${fish_en}</t>
  </si>
  <si>
    <t>Ni ikihe giciro cya ${fish_kinya}?</t>
  </si>
  <si>
    <t>fish_q16_qtyscale_</t>
  </si>
  <si>
    <t>${fish_q18_traderhas_scale_}=1</t>
  </si>
  <si>
    <t>fish_q16_qtynoscale_</t>
  </si>
  <si>
    <t>${fish_q18_traderhas_scale_}=0</t>
  </si>
  <si>
    <t>fish_q22_unit_</t>
  </si>
  <si>
    <t>fish_q19_traderproduce_</t>
  </si>
  <si>
    <t>Did you produce ${fish_en}?</t>
  </si>
  <si>
    <t>Ni wowe wahinze/wakoze ${fish_kinya}?</t>
  </si>
  <si>
    <t>fish_q20_source_</t>
  </si>
  <si>
    <t>Where was this ${fish_en} produced, or where is it coming from?</t>
  </si>
  <si>
    <t>Izi  ${fish_kinya} zakorewe/zaturutsehe?</t>
  </si>
  <si>
    <t>fish_q21_soldlasttime_</t>
  </si>
  <si>
    <t xml:space="preserve">The last time that you attended this market, did you sell ${fish_en}? </t>
  </si>
  <si>
    <t>Aho muherukiye hano mwagurishije izi ${fish_kinya}?</t>
  </si>
  <si>
    <t>fish_unit2</t>
  </si>
  <si>
    <t>${fish_q21_soldlasttime_}=1</t>
  </si>
  <si>
    <t>fish_q23_salelasttime_</t>
  </si>
  <si>
    <t>The last time that you attended this market, how much ${fish_en} did you sell?</t>
  </si>
  <si>
    <t>Ubwo uheruka hano wacuruje ${fish_kinya} zingana iki?</t>
  </si>
  <si>
    <t>fish_q23_unit_</t>
  </si>
  <si>
    <t>fish_unit3</t>
  </si>
  <si>
    <t>fish_q24_totalstall_</t>
  </si>
  <si>
    <t xml:space="preserve">What is the total quantity of ${fish_en} available for sale at this stall? </t>
  </si>
  <si>
    <t>Ubwinshi bwa ${fish_kinya} bungana bute kuri iri seta?</t>
  </si>
  <si>
    <t>fish_q24_unit_</t>
  </si>
  <si>
    <t>fish_q25_end_notes_</t>
  </si>
  <si>
    <t>fish_enter2</t>
  </si>
  <si>
    <t>Do you want to enter information about ${fish_en} from the second trader now?</t>
  </si>
  <si>
    <t>${fish_trader_count2}=2</t>
  </si>
  <si>
    <t>fish_prodav_timer_end</t>
  </si>
  <si>
    <t>amar_group</t>
  </si>
  <si>
    <t>${amar_en}</t>
  </si>
  <si>
    <t>${amar_kinya}</t>
  </si>
  <si>
    <t>amar_i</t>
  </si>
  <si>
    <t>amar_en</t>
  </si>
  <si>
    <t>pulldata('product_list', 'product_en', 'id', ${amar_i})</t>
  </si>
  <si>
    <t>amar_kinya</t>
  </si>
  <si>
    <t>pulldata('product_list', 'product_kin', 'id', ${amar_i})</t>
  </si>
  <si>
    <t>amar_brands_yesno</t>
  </si>
  <si>
    <t>pulldata('product_list', 'brand_yesno', 'id', ${amar_i})</t>
  </si>
  <si>
    <t>amar_note1</t>
  </si>
  <si>
    <t>The following questions refer to ${amar_en}. GO TO -&gt; ON THE TOP AND SELECT THE PRODUCTS YOU SEE IF ${amar_en} is not at this STALL</t>
  </si>
  <si>
    <t>amar_q10_available</t>
  </si>
  <si>
    <t>Do you see the product ${amar_en}</t>
  </si>
  <si>
    <t>Hari ${amar_kinya} uri kubona muri iri soko?</t>
  </si>
  <si>
    <t>amar_image</t>
  </si>
  <si>
    <t>Take a picture of ${amar_en}</t>
  </si>
  <si>
    <t>${amar_q10_available}=1</t>
  </si>
  <si>
    <t>amar_unavailable</t>
  </si>
  <si>
    <t>${amar_q10_available}=0</t>
  </si>
  <si>
    <t>amar_produnav_timer_start</t>
  </si>
  <si>
    <t>amar_q11_reas_unav</t>
  </si>
  <si>
    <t>Why is ${amar_en} not available?</t>
  </si>
  <si>
    <t>amar_q11_reas_other</t>
  </si>
  <si>
    <t>${amar_q11_reas_unav}=9</t>
  </si>
  <si>
    <t>amar_q12_nearby</t>
  </si>
  <si>
    <t xml:space="preserve">Have you seen ${amar_en} at nearby markets or shops  (outside of the surrounding area of 300m)? 
</t>
  </si>
  <si>
    <t xml:space="preserve">Waba wabonye ${amar_kinya} hafi y’ isoko cyangwa mu maduka(hanze y’isoko mu ntera ya metero 300)?
</t>
  </si>
  <si>
    <t>amar_q13_befound</t>
  </si>
  <si>
    <t>Do you think that ${amar_en} can be found at other markets?</t>
  </si>
  <si>
    <t>Utekereza ko ushobora kubona ${amar_kinya} kurindi soko?</t>
  </si>
  <si>
    <t>amar_produnav_timer_end</t>
  </si>
  <si>
    <t>amar_available</t>
  </si>
  <si>
    <t>amar_prodav_timer_start</t>
  </si>
  <si>
    <t>amar_trader_count1</t>
  </si>
  <si>
    <t>Do you see at least 2 traders selling this ${amar_en}?</t>
  </si>
  <si>
    <t>Ese uamarona nibura abacuruzi babiri (2) bafite ${amar_kinya}</t>
  </si>
  <si>
    <t>amar_trader_count2</t>
  </si>
  <si>
    <t>if(${amar_trader_count1}=1,2,1)</t>
  </si>
  <si>
    <t>amar_notes1</t>
  </si>
  <si>
    <t>Enumerator: You are going to ask the following questions to ${amar_trader_count2} trader(s)</t>
  </si>
  <si>
    <t>Umukarani: Ibibazo bikurikira uamaribaza abacuruzi ${amar_trader_count2} batandukanye</t>
  </si>
  <si>
    <t>amar_trader_grp</t>
  </si>
  <si>
    <t>amar_consent</t>
  </si>
  <si>
    <t>amar_consent_no_notes</t>
  </si>
  <si>
    <t>${amar_consent}=0</t>
  </si>
  <si>
    <t>amar_consent_yes</t>
  </si>
  <si>
    <t>${amar_consent}=1</t>
  </si>
  <si>
    <t>amar_no_brand</t>
  </si>
  <si>
    <t>${amar_brands_yesno}=0</t>
  </si>
  <si>
    <t>amar_q17_brandexist_</t>
  </si>
  <si>
    <t>Does the ${amar_en} have a brand ?</t>
  </si>
  <si>
    <t>Ese ${amar_kinya} zaba zifite ubwoko bwihariye?</t>
  </si>
  <si>
    <t>amar_q17_brand_</t>
  </si>
  <si>
    <t>What is the brand of ${amar_en}?</t>
  </si>
  <si>
    <t>Ese ni ubuhe bwoko bwa ${amar_kinya} ?</t>
  </si>
  <si>
    <t>${amar_q17_brandexist_}=1</t>
  </si>
  <si>
    <t>amar_yes_brand</t>
  </si>
  <si>
    <t>${amar_brands_yesno}=1</t>
  </si>
  <si>
    <t>amar_test</t>
  </si>
  <si>
    <t>amar_main_brand</t>
  </si>
  <si>
    <t>Does this trader sell this brand of ${amar_en}?</t>
  </si>
  <si>
    <t>Uyu mucuruzi yaba agurisha ${amar_kinya} bwoko ki?</t>
  </si>
  <si>
    <t>search('main_brands','matches','id',${amar_i})</t>
  </si>
  <si>
    <t>amar_other_brand_</t>
  </si>
  <si>
    <t>What is the brand of the ${amar_en} available?</t>
  </si>
  <si>
    <t>Ni ${amar_kinya} bwoko ki zihari?</t>
  </si>
  <si>
    <t>search('other_brands','matches','id',${amar_i})</t>
  </si>
  <si>
    <t>${amar_main_brand}&gt;9900</t>
  </si>
  <si>
    <t>amar_other_specify</t>
  </si>
  <si>
    <t>${amar_other_brand_}&gt;9900</t>
  </si>
  <si>
    <t>amar_q18_traderhas_scale_</t>
  </si>
  <si>
    <t>amar_q15_saletype_</t>
  </si>
  <si>
    <t>Is the ${amar_en} sold by weight, pieces, bunch, or bowl?</t>
  </si>
  <si>
    <t>Ese ${amar_kinya}, zicuruzwa ku biro, iKintu ku kindi (pieces),umufungo, litiro cg akadobo?</t>
  </si>
  <si>
    <t>amar_unit1</t>
  </si>
  <si>
    <t>amar_q14_price_</t>
  </si>
  <si>
    <t>What is the price of ${amar_en}</t>
  </si>
  <si>
    <t>Ni ikihe giciro cya ${amar_kinya}?</t>
  </si>
  <si>
    <t>amar_q16_qtyscale_</t>
  </si>
  <si>
    <t>${amar_q18_traderhas_scale_}=1</t>
  </si>
  <si>
    <t>amar_q16_qtynoscale_</t>
  </si>
  <si>
    <t>${amar_q18_traderhas_scale_}=0</t>
  </si>
  <si>
    <t>amar_q22_unit_</t>
  </si>
  <si>
    <t>amar_q19_traderproduce_</t>
  </si>
  <si>
    <t>Did you produce ${amar_en}?</t>
  </si>
  <si>
    <t>Ni wowe wahinze/wakoze ${amar_kinya}?</t>
  </si>
  <si>
    <t>amar_q20_source_</t>
  </si>
  <si>
    <t>Where was this ${amar_en} produced, or where is it coming from?</t>
  </si>
  <si>
    <t>Izi  ${amar_kinya} zakorewe/zaturutsehe?</t>
  </si>
  <si>
    <t>amar_q21_soldlasttime_</t>
  </si>
  <si>
    <t xml:space="preserve">The last time that you attended this market, did you sell ${amar_en}? </t>
  </si>
  <si>
    <t>Aho muherukiye hano mwagurishije izi ${amar_kinya}?</t>
  </si>
  <si>
    <t>amar_unit2</t>
  </si>
  <si>
    <t>${amar_q21_soldlasttime_}=1</t>
  </si>
  <si>
    <t>amar_q23_salelasttime_</t>
  </si>
  <si>
    <t>The last time that you attended this market, how much ${amar_en} did you sell?</t>
  </si>
  <si>
    <t>Ubwo uheruka hano wacuruje ${amar_kinya} zingana iki?</t>
  </si>
  <si>
    <t>amar_q23_unit_</t>
  </si>
  <si>
    <t>amar_unit3</t>
  </si>
  <si>
    <t>amar_q24_totalstall_</t>
  </si>
  <si>
    <t xml:space="preserve">What is the total quantity of ${amar_en} available for sale at this stall? </t>
  </si>
  <si>
    <t>Ubwinshi bwa ${amar_kinya} bungana bute kuri iri seta?</t>
  </si>
  <si>
    <t>amar_q24_unit_</t>
  </si>
  <si>
    <t>amar_q25_end_notes_</t>
  </si>
  <si>
    <t>amar_enter2</t>
  </si>
  <si>
    <t>Do you want to enter information about ${amar_en} from the second trader now?</t>
  </si>
  <si>
    <t>${amar_trader_count2}=2</t>
  </si>
  <si>
    <t>amar_prodav_timer_end</t>
  </si>
  <si>
    <t>cabb_group</t>
  </si>
  <si>
    <t>${cabb_en}</t>
  </si>
  <si>
    <t>${cabb_kinya}</t>
  </si>
  <si>
    <t>cabb_i</t>
  </si>
  <si>
    <t>cabb_en</t>
  </si>
  <si>
    <t>pulldata('product_list', 'product_en', 'id', ${cabb_i})</t>
  </si>
  <si>
    <t>cabb_kinya</t>
  </si>
  <si>
    <t>pulldata('product_list', 'product_kin', 'id', ${cabb_i})</t>
  </si>
  <si>
    <t>cabb_brands_yesno</t>
  </si>
  <si>
    <t>pulldata('product_list', 'brand_yesno', 'id', ${cabb_i})</t>
  </si>
  <si>
    <t>cabb_note1</t>
  </si>
  <si>
    <t>The following questions refer to ${cabb_en}. GO TO -&gt; ON THE TOP AND SELECT THE PRODUCTS YOU SEE IF ${cabb_en} is not at this STALL</t>
  </si>
  <si>
    <t>cabb_q10_available</t>
  </si>
  <si>
    <t>Do you see the product ${cabb_en}</t>
  </si>
  <si>
    <t>Hari ${cabb_kinya} uri kubona muri iri soko?</t>
  </si>
  <si>
    <t>cabb_image</t>
  </si>
  <si>
    <t>Take a picture of ${cabb_en}</t>
  </si>
  <si>
    <t>${cabb_q10_available}=1</t>
  </si>
  <si>
    <t>cabb_unavailable</t>
  </si>
  <si>
    <t>${cabb_q10_available}=0</t>
  </si>
  <si>
    <t>cabb_produnav_timer_start</t>
  </si>
  <si>
    <t>cabb_q11_reas_unav</t>
  </si>
  <si>
    <t>Why is ${cabb_en} not available?</t>
  </si>
  <si>
    <t>cabb_q11_reas_other</t>
  </si>
  <si>
    <t>${cabb_q11_reas_unav}=9</t>
  </si>
  <si>
    <t>cabb_q12_nearby</t>
  </si>
  <si>
    <t xml:space="preserve">Have you seen ${cabb_en} at nearby markets or shops  (outside of the surrounding area of 300m)? 
</t>
  </si>
  <si>
    <t xml:space="preserve">Waba wabonye ${cabb_kinya} hafi y’ isoko cyangwa mu maduka(hanze y’isoko mu ntera ya metero 300)?
</t>
  </si>
  <si>
    <t>cabb_q13_befound</t>
  </si>
  <si>
    <t>Do you think that ${cabb_en} can be found at other markets?</t>
  </si>
  <si>
    <t>Utekereza ko ushobora kubona ${cabb_kinya} kurindi soko?</t>
  </si>
  <si>
    <t>cabb_produnav_timer_end</t>
  </si>
  <si>
    <t>cabb_available</t>
  </si>
  <si>
    <t>cabb_prodav_timer_start</t>
  </si>
  <si>
    <t>cabb_trader_count1</t>
  </si>
  <si>
    <t>Do you see at least 2 traders selling this ${cabb_en}?</t>
  </si>
  <si>
    <t>Ese ucabbona nibura abacuruzi babiri (2) bafite ${cabb_kinya}</t>
  </si>
  <si>
    <t>cabb_trader_count2</t>
  </si>
  <si>
    <t>if(${cabb_trader_count1}=1,2,1)</t>
  </si>
  <si>
    <t>cabb_notes1</t>
  </si>
  <si>
    <t>Enumerator: You are going to ask the following questions to ${cabb_trader_count2} trader(s)</t>
  </si>
  <si>
    <t>Umukarani: Ibibazo bikurikira ucabbibaza abacuruzi ${cabb_trader_count2} batandukanye</t>
  </si>
  <si>
    <t>cabb_trader_grp</t>
  </si>
  <si>
    <t>cabb_consent</t>
  </si>
  <si>
    <t>cabb_consent_no_notes</t>
  </si>
  <si>
    <t>${cabb_consent}=0</t>
  </si>
  <si>
    <t>cabb_consent_yes</t>
  </si>
  <si>
    <t>${cabb_consent}=1</t>
  </si>
  <si>
    <t>cabb_no_brand</t>
  </si>
  <si>
    <t>${cabb_brands_yesno}=0</t>
  </si>
  <si>
    <t>cabb_q17_brandexist_</t>
  </si>
  <si>
    <t>Does the ${cabb_en} have a brand ?</t>
  </si>
  <si>
    <t>Ese ${cabb_kinya} zaba zifite ubwoko bwihariye?</t>
  </si>
  <si>
    <t>cabb_q17_brand_</t>
  </si>
  <si>
    <t>What is the brand of ${cabb_en}?</t>
  </si>
  <si>
    <t>Ese ni ubuhe bwoko bwa ${cabb_kinya} ?</t>
  </si>
  <si>
    <t>${cabb_q17_brandexist_}=1</t>
  </si>
  <si>
    <t>cabb_yes_brand</t>
  </si>
  <si>
    <t>${cabb_brands_yesno}=1</t>
  </si>
  <si>
    <t>cabb_test</t>
  </si>
  <si>
    <t>cabb_main_brand</t>
  </si>
  <si>
    <t>Does this trader sell this brand of ${cabb_en}?</t>
  </si>
  <si>
    <t>Uyu mucuruzi yaba agurisha ${cabb_kinya} bwoko ki?</t>
  </si>
  <si>
    <t>search('main_brands','matches','id',${cabb_i})</t>
  </si>
  <si>
    <t>cabb_other_brand_</t>
  </si>
  <si>
    <t>What is the brand of the ${cabb_en} available?</t>
  </si>
  <si>
    <t>Ni ${cabb_kinya} bwoko ki zihari?</t>
  </si>
  <si>
    <t>search('other_brands','matches','id',${cabb_i})</t>
  </si>
  <si>
    <t>${cabb_main_brand}&gt;9900</t>
  </si>
  <si>
    <t>cabb_other_specify</t>
  </si>
  <si>
    <t>${cabb_other_brand_}&gt;9900</t>
  </si>
  <si>
    <t>cabb_q18_traderhas_scale_</t>
  </si>
  <si>
    <t>cabb_q15_saletype_</t>
  </si>
  <si>
    <t>Is the ${cabb_en} sold by weight, pieces, bunch, or bowl?</t>
  </si>
  <si>
    <t>Ese ${cabb_kinya}, zicuruzwa ku biro, iKintu ku kindi (pieces),umufungo, litiro cg akadobo?</t>
  </si>
  <si>
    <t>cabb_unit1</t>
  </si>
  <si>
    <t>cabb_q14_price_</t>
  </si>
  <si>
    <t>What is the price of ${cabb_en}</t>
  </si>
  <si>
    <t>Ni ikihe giciro cya ${cabb_kinya}?</t>
  </si>
  <si>
    <t>cabb_q16_qtyscale_</t>
  </si>
  <si>
    <t>${cabb_q18_traderhas_scale_}=1</t>
  </si>
  <si>
    <t>cabb_q16_qtynoscale_</t>
  </si>
  <si>
    <t>${cabb_q18_traderhas_scale_}=0</t>
  </si>
  <si>
    <t>cabb_q22_unit_</t>
  </si>
  <si>
    <t>cabb_q21_soldlasttime_</t>
  </si>
  <si>
    <t xml:space="preserve">The last time that you attended this market, did you sell ${cabb_en}? </t>
  </si>
  <si>
    <t>Aho muherukiye hano mwagurishije izi ${cabb_kinya}?</t>
  </si>
  <si>
    <t>cabb_unit2</t>
  </si>
  <si>
    <t>${cabb_q21_soldlasttime_}=1</t>
  </si>
  <si>
    <t>cabb_q23_salelasttime_</t>
  </si>
  <si>
    <t>The last time that you attended this market, how much ${cabb_en} did you sell?</t>
  </si>
  <si>
    <t>Ubwo uheruka hano wacuruje ${cabb_kinya} zingana iki?</t>
  </si>
  <si>
    <t>cabb_q23_unit_</t>
  </si>
  <si>
    <t>cabb_unit3</t>
  </si>
  <si>
    <t>cabb_q24_totalstall_</t>
  </si>
  <si>
    <t xml:space="preserve">What is the total quantity of ${cabb_en} available for sale at this stall? </t>
  </si>
  <si>
    <t>Ubwinshi bwa ${cabb_kinya} bungana bute kuri iri seta?</t>
  </si>
  <si>
    <t>cabb_q24_unit_</t>
  </si>
  <si>
    <t>cabb_q25_end_notes_</t>
  </si>
  <si>
    <t>cabb_enter2</t>
  </si>
  <si>
    <t>Do you want to enter information about ${cabb_en} from the second trader now?</t>
  </si>
  <si>
    <t>${cabb_trader_count2}=2</t>
  </si>
  <si>
    <t>cabb_prodav_timer_end</t>
  </si>
  <si>
    <t>carr_group</t>
  </si>
  <si>
    <t>${carr_en}</t>
  </si>
  <si>
    <t>${carr_kinya}</t>
  </si>
  <si>
    <t>carr_i</t>
  </si>
  <si>
    <t>carr_en</t>
  </si>
  <si>
    <t>pulldata('product_list', 'product_en', 'id', ${carr_i})</t>
  </si>
  <si>
    <t>carr_kinya</t>
  </si>
  <si>
    <t>pulldata('product_list', 'product_kin', 'id', ${carr_i})</t>
  </si>
  <si>
    <t>carr_brands_yesno</t>
  </si>
  <si>
    <t>pulldata('product_list', 'brand_yesno', 'id', ${carr_i})</t>
  </si>
  <si>
    <t>carr_note1</t>
  </si>
  <si>
    <t>The following questions refer to ${carr_en}. GO TO -&gt; ON THE TOP AND SELECT THE PRODUCTS YOU SEE IF ${carr_en} is not at this STALL</t>
  </si>
  <si>
    <t>carr_q10_available</t>
  </si>
  <si>
    <t>Do you see the product ${carr_en}</t>
  </si>
  <si>
    <t>Hari ${carr_kinya} uri kubona muri iri soko?</t>
  </si>
  <si>
    <t>carr_image</t>
  </si>
  <si>
    <t>Take a picture of ${carr_en}</t>
  </si>
  <si>
    <t>${carr_q10_available}=1</t>
  </si>
  <si>
    <t>carr_unavailable</t>
  </si>
  <si>
    <t>${carr_q10_available}=0</t>
  </si>
  <si>
    <t>carr_produnav_timer_start</t>
  </si>
  <si>
    <t>carr_q11_reas_unav</t>
  </si>
  <si>
    <t>Why is ${carr_en} not available?</t>
  </si>
  <si>
    <t>carr_q11_reas_other</t>
  </si>
  <si>
    <t>${carr_q11_reas_unav}=9</t>
  </si>
  <si>
    <t>carr_q12_nearby</t>
  </si>
  <si>
    <t xml:space="preserve">Have you seen ${carr_en} at nearby markets or shops  (outside of the surrounding area of 300m)? 
</t>
  </si>
  <si>
    <t xml:space="preserve">Waba wabonye ${carr_kinya} hafi y’ isoko cyangwa mu maduka(hanze y’isoko mu ntera ya metero 300)?
</t>
  </si>
  <si>
    <t>carr_q13_befound</t>
  </si>
  <si>
    <t>Do you think that ${carr_en} can be found at other markets?</t>
  </si>
  <si>
    <t>Utekereza ko ushobora kubona ${carr_kinya} kurindi soko?</t>
  </si>
  <si>
    <t>carr_produnav_timer_end</t>
  </si>
  <si>
    <t>carr_available</t>
  </si>
  <si>
    <t>carr_prodav_timer_start</t>
  </si>
  <si>
    <t>carr_trader_count1</t>
  </si>
  <si>
    <t>Do you see at least 2 traders selling this ${carr_en}?</t>
  </si>
  <si>
    <t>Ese ucarrona nibura abacuruzi babiri (2) bafite ${carr_kinya}</t>
  </si>
  <si>
    <t>carr_trader_count2</t>
  </si>
  <si>
    <t>if(${carr_trader_count1}=1,2,1)</t>
  </si>
  <si>
    <t>carr_notes1</t>
  </si>
  <si>
    <t>Enumerator: You are going to ask the following questions to ${carr_trader_count2} trader(s)</t>
  </si>
  <si>
    <t>Umukarani: Ibibazo bikurikira ucarribaza abacuruzi ${carr_trader_count2} batandukanye</t>
  </si>
  <si>
    <t>carr_trader_grp</t>
  </si>
  <si>
    <t>carr_consent</t>
  </si>
  <si>
    <t>carr_consent_no_notes</t>
  </si>
  <si>
    <t>${carr_consent}=0</t>
  </si>
  <si>
    <t>carr_consent_yes</t>
  </si>
  <si>
    <t>${carr_consent}=1</t>
  </si>
  <si>
    <t>carr_no_brand</t>
  </si>
  <si>
    <t>${carr_brands_yesno}=0</t>
  </si>
  <si>
    <t>carr_q17_brandexist_</t>
  </si>
  <si>
    <t>Does the ${carr_en} have a brand ?</t>
  </si>
  <si>
    <t>Ese ${carr_kinya} zaba zifite ubwoko bwihariye?</t>
  </si>
  <si>
    <t>carr_q17_brand_</t>
  </si>
  <si>
    <t>What is the brand of ${carr_en}?</t>
  </si>
  <si>
    <t>Ese ni ubuhe bwoko bwa ${carr_kinya} ?</t>
  </si>
  <si>
    <t>${carr_q17_brandexist_}=1</t>
  </si>
  <si>
    <t>carr_yes_brand</t>
  </si>
  <si>
    <t>${carr_brands_yesno}=1</t>
  </si>
  <si>
    <t>carr_test</t>
  </si>
  <si>
    <t>carr_main_brand</t>
  </si>
  <si>
    <t>Does this trader sell this brand of ${carr_en}?</t>
  </si>
  <si>
    <t>Uyu mucuruzi yaba agurisha ${carr_kinya} bwoko ki?</t>
  </si>
  <si>
    <t>search('main_brands','matches','id',${carr_i})</t>
  </si>
  <si>
    <t>carr_other_brand_</t>
  </si>
  <si>
    <t>What is the brand of the ${carr_en} available?</t>
  </si>
  <si>
    <t>Ni ${carr_kinya} bwoko ki zihari?</t>
  </si>
  <si>
    <t>search('other_brands','matches','id',${carr_i})</t>
  </si>
  <si>
    <t>${carr_main_brand}&gt;9900</t>
  </si>
  <si>
    <t>carr_other_specify</t>
  </si>
  <si>
    <t>${carr_other_brand_}&gt;9900</t>
  </si>
  <si>
    <t>carr_q18_traderhas_scale_</t>
  </si>
  <si>
    <t>carr_q15_saletype_</t>
  </si>
  <si>
    <t>Is the ${carr_en} sold by weight, pieces, bunch, or bowl?</t>
  </si>
  <si>
    <t>Ese ${carr_kinya}, zicuruzwa ku biro, iKintu ku kindi (pieces),umufungo, litiro cg akadobo?</t>
  </si>
  <si>
    <t>carr_unit1</t>
  </si>
  <si>
    <t>carr_q14_price_</t>
  </si>
  <si>
    <t>What is the price of ${carr_en}</t>
  </si>
  <si>
    <t>Ni ikihe giciro cya ${carr_kinya}?</t>
  </si>
  <si>
    <t>carr_q16_qtyscale_</t>
  </si>
  <si>
    <t>${carr_q18_traderhas_scale_}=1</t>
  </si>
  <si>
    <t>carr_q16_qtynoscale_</t>
  </si>
  <si>
    <t>${carr_q18_traderhas_scale_}=0</t>
  </si>
  <si>
    <t>carr_q22_unit_</t>
  </si>
  <si>
    <t>carr_q19_traderproduce_</t>
  </si>
  <si>
    <t>Did you produce ${carr_en}?</t>
  </si>
  <si>
    <t>Ni wowe wahinze/wakoze ${carr_kinya}?</t>
  </si>
  <si>
    <t>carr_q20_source_</t>
  </si>
  <si>
    <t>Where was this ${carr_en} produced, or where is it coming from?</t>
  </si>
  <si>
    <t>Izi  ${carr_kinya} zakorewe/zaturutsehe?</t>
  </si>
  <si>
    <t>carr_q21_soldlasttime_</t>
  </si>
  <si>
    <t xml:space="preserve">The last time that you attended this market, did you sell ${carr_en}? </t>
  </si>
  <si>
    <t>Aho muherukiye hano mwagurishije izi ${carr_kinya}?</t>
  </si>
  <si>
    <t>carr_unit2</t>
  </si>
  <si>
    <t>${carr_q21_soldlasttime_}=1</t>
  </si>
  <si>
    <t>carr_q23_salelasttime_</t>
  </si>
  <si>
    <t>The last time that you attended this market, how much ${carr_en} did you sell?</t>
  </si>
  <si>
    <t>Ubwo uheruka hano wacuruje ${carr_kinya} zingana iki?</t>
  </si>
  <si>
    <t>carr_q23_unit_</t>
  </si>
  <si>
    <t>carr_unit3</t>
  </si>
  <si>
    <t>carr_q24_totalstall_</t>
  </si>
  <si>
    <t xml:space="preserve">What is the total quantity of ${carr_en} available for sale at this stall? </t>
  </si>
  <si>
    <t>Ubwinshi bwa ${carr_kinya} bungana bute kuri iri seta?</t>
  </si>
  <si>
    <t>carr_q24_unit_</t>
  </si>
  <si>
    <t>carr_q25_end_notes_</t>
  </si>
  <si>
    <t>carr_enter2</t>
  </si>
  <si>
    <t>Do you want to enter information about ${carr_en} from the second trader now?</t>
  </si>
  <si>
    <t>${carr_trader_count2}=2</t>
  </si>
  <si>
    <t>carr_prodav_timer_end</t>
  </si>
  <si>
    <t>casl_group</t>
  </si>
  <si>
    <t>${casl_en}</t>
  </si>
  <si>
    <t>${casl_kinya}</t>
  </si>
  <si>
    <t>casl_i</t>
  </si>
  <si>
    <t>casl_en</t>
  </si>
  <si>
    <t>pulldata('product_list', 'product_en', 'id', ${casl_i})</t>
  </si>
  <si>
    <t>casl_kinya</t>
  </si>
  <si>
    <t>pulldata('product_list', 'product_kin', 'id', ${casl_i})</t>
  </si>
  <si>
    <t>casl_brands_yesno</t>
  </si>
  <si>
    <t>pulldata('product_list', 'brand_yesno', 'id', ${casl_i})</t>
  </si>
  <si>
    <t>casl_note1</t>
  </si>
  <si>
    <t>The following questions refer to ${casl_en}. GO TO -&gt; ON THE TOP AND SELECT THE PRODUCTS YOU SEE IF ${casl_en} is not at this STALL</t>
  </si>
  <si>
    <t>casl_q10_available</t>
  </si>
  <si>
    <t>Do you see the product ${casl_en}</t>
  </si>
  <si>
    <t>Hari ${casl_kinya} uri kubona muri iri soko?</t>
  </si>
  <si>
    <t>casl_image</t>
  </si>
  <si>
    <t>Take a picture of ${casl_en}</t>
  </si>
  <si>
    <t>${casl_q10_available}=1</t>
  </si>
  <si>
    <t>casl_unavailable</t>
  </si>
  <si>
    <t>${casl_q10_available}=0</t>
  </si>
  <si>
    <t>casl_produnav_timer_start</t>
  </si>
  <si>
    <t>casl_q11_reas_unav</t>
  </si>
  <si>
    <t>Why is ${casl_en} not available?</t>
  </si>
  <si>
    <t>casl_q11_reas_other</t>
  </si>
  <si>
    <t>${casl_q11_reas_unav}=9</t>
  </si>
  <si>
    <t>casl_q12_nearby</t>
  </si>
  <si>
    <t xml:space="preserve">Have you seen ${casl_en} at nearby markets or shops  (outside of the surrounding area of 300m)? 
</t>
  </si>
  <si>
    <t xml:space="preserve">Waba wabonye ${casl_kinya} hafi y’ isoko cyangwa mu maduka(hanze y’isoko mu ntera ya metero 300)?
</t>
  </si>
  <si>
    <t>casl_q13_befound</t>
  </si>
  <si>
    <t>Do you think that ${casl_en} can be found at other markets?</t>
  </si>
  <si>
    <t>Utekereza ko ushobora kubona ${casl_kinya} kurindi soko?</t>
  </si>
  <si>
    <t>casl_produnav_timer_end</t>
  </si>
  <si>
    <t>casl_available</t>
  </si>
  <si>
    <t>casl_prodav_timer_start</t>
  </si>
  <si>
    <t>casl_trader_count1</t>
  </si>
  <si>
    <t>Do you see at least 2 traders selling this ${casl_en}?</t>
  </si>
  <si>
    <t>Ese ucaslona nibura abacuruzi babiri (2) bafite ${casl_kinya}</t>
  </si>
  <si>
    <t>casl_trader_count2</t>
  </si>
  <si>
    <t>if(${casl_trader_count1}=1,2,1)</t>
  </si>
  <si>
    <t>casl_notes1</t>
  </si>
  <si>
    <t>Enumerator: You are going to ask the following questions to ${casl_trader_count2} trader(s)</t>
  </si>
  <si>
    <t>Umukarani: Ibibazo bikurikira ucaslibaza abacuruzi ${casl_trader_count2} batandukanye</t>
  </si>
  <si>
    <t>casl_trader_grp</t>
  </si>
  <si>
    <t>casl_consent</t>
  </si>
  <si>
    <t>casl_consent_no_notes</t>
  </si>
  <si>
    <t>${casl_consent}=0</t>
  </si>
  <si>
    <t>casl_consent_yes</t>
  </si>
  <si>
    <t>${casl_consent}=1</t>
  </si>
  <si>
    <t>casl_no_brand</t>
  </si>
  <si>
    <t>${casl_brands_yesno}=0</t>
  </si>
  <si>
    <t>casl_q17_brandexist_</t>
  </si>
  <si>
    <t>Does the ${casl_en} have a brand ?</t>
  </si>
  <si>
    <t>Ese ${casl_kinya} zaba zifite ubwoko bwihariye?</t>
  </si>
  <si>
    <t>casl_q17_brand_</t>
  </si>
  <si>
    <t>What is the brand of ${casl_en}?</t>
  </si>
  <si>
    <t>Ese ni ubuhe bwoko bwa ${casl_kinya} ?</t>
  </si>
  <si>
    <t>${casl_q17_brandexist_}=1</t>
  </si>
  <si>
    <t>casl_yes_brand</t>
  </si>
  <si>
    <t>${casl_brands_yesno}=1</t>
  </si>
  <si>
    <t>casl_test</t>
  </si>
  <si>
    <t>casl_main_brand</t>
  </si>
  <si>
    <t>Does this trader sell this brand of ${casl_en}?</t>
  </si>
  <si>
    <t>Uyu mucuruzi yaba agurisha ${casl_kinya} bwoko ki?</t>
  </si>
  <si>
    <t>search('main_brands','matches','id',${casl_i})</t>
  </si>
  <si>
    <t>casl_other_brand_</t>
  </si>
  <si>
    <t>What is the brand of the ${casl_en} available?</t>
  </si>
  <si>
    <t>Ni ${casl_kinya} bwoko ki zihari?</t>
  </si>
  <si>
    <t>search('other_brands','matches','id',${casl_i})</t>
  </si>
  <si>
    <t>${casl_main_brand}&gt;9900</t>
  </si>
  <si>
    <t>casl_other_specify</t>
  </si>
  <si>
    <t>${casl_other_brand_}&gt;9900</t>
  </si>
  <si>
    <t>casl_q18_traderhas_scale_</t>
  </si>
  <si>
    <t>casl_q15_saletype_</t>
  </si>
  <si>
    <t>Is the ${casl_en} sold by weight, pieces, bunch, or bowl?</t>
  </si>
  <si>
    <t>Ese ${casl_kinya}, zicuruzwa ku biro, iKintu ku kindi (pieces),umufungo, litiro cg akadobo?</t>
  </si>
  <si>
    <t>casl_unit1</t>
  </si>
  <si>
    <t>casl_q14_price_</t>
  </si>
  <si>
    <t>What is the price of ${casl_en}</t>
  </si>
  <si>
    <t>Ni ikihe giciro cya ${casl_kinya}?</t>
  </si>
  <si>
    <t>casl_q16_qtyscale_</t>
  </si>
  <si>
    <t>${casl_q18_traderhas_scale_}=1</t>
  </si>
  <si>
    <t>casl_q16_qtynoscale_</t>
  </si>
  <si>
    <t>${casl_q18_traderhas_scale_}=0</t>
  </si>
  <si>
    <t>casl_q22_unit_</t>
  </si>
  <si>
    <t>casl_q19_traderproduce_</t>
  </si>
  <si>
    <t>Did you produce ${casl_en}?</t>
  </si>
  <si>
    <t>Ni wowe wahinze/wakoze ${casl_kinya}?</t>
  </si>
  <si>
    <t>casl_q20_source_</t>
  </si>
  <si>
    <t>Where was this ${casl_en} produced, or where is it coming from?</t>
  </si>
  <si>
    <t>Izi  ${casl_kinya} zakorewe/zaturutsehe?</t>
  </si>
  <si>
    <t>casl_q21_soldlasttime_</t>
  </si>
  <si>
    <t xml:space="preserve">The last time that you attended this market, did you sell ${casl_en}? </t>
  </si>
  <si>
    <t>Aho muherukiye hano mwagurishije izi ${casl_kinya}?</t>
  </si>
  <si>
    <t>casl_unit2</t>
  </si>
  <si>
    <t>${casl_q21_soldlasttime_}=1</t>
  </si>
  <si>
    <t>casl_q23_salelasttime_</t>
  </si>
  <si>
    <t>The last time that you attended this market, how much ${casl_en} did you sell?</t>
  </si>
  <si>
    <t>Ubwo uheruka hano wacuruje ${casl_kinya} zingana iki?</t>
  </si>
  <si>
    <t>casl_q23_unit_</t>
  </si>
  <si>
    <t>casl_unit3</t>
  </si>
  <si>
    <t>casl_q24_totalstall_</t>
  </si>
  <si>
    <t xml:space="preserve">What is the total quantity of ${casl_en} available for sale at this stall? </t>
  </si>
  <si>
    <t>Ubwinshi bwa ${casl_kinya} bungana bute kuri iri seta?</t>
  </si>
  <si>
    <t>casl_q24_unit_</t>
  </si>
  <si>
    <t>casl_q25_end_notes_</t>
  </si>
  <si>
    <t>casl_enter2</t>
  </si>
  <si>
    <t>Do you want to enter information about ${casl_en} from the second trader now?</t>
  </si>
  <si>
    <t>${casl_trader_count2}=2</t>
  </si>
  <si>
    <t>casl_prodav_timer_end</t>
  </si>
  <si>
    <t>cele_group</t>
  </si>
  <si>
    <t>${cele_en}</t>
  </si>
  <si>
    <t>${cele_kinya}</t>
  </si>
  <si>
    <t>cele_i</t>
  </si>
  <si>
    <t>cele_en</t>
  </si>
  <si>
    <t>pulldata('product_list', 'product_en', 'id', ${cele_i})</t>
  </si>
  <si>
    <t>cele_kinya</t>
  </si>
  <si>
    <t>pulldata('product_list', 'product_kin', 'id', ${cele_i})</t>
  </si>
  <si>
    <t>cele_brands_yesno</t>
  </si>
  <si>
    <t>pulldata('product_list', 'brand_yesno', 'id', ${cele_i})</t>
  </si>
  <si>
    <t>cele_note1</t>
  </si>
  <si>
    <t>The following questions refer to ${cele_en}. GO TO -&gt; ON THE TOP AND SELECT THE PRODUCTS YOU SEE IF ${cele_en} is not at this STALL</t>
  </si>
  <si>
    <t>cele_q10_available</t>
  </si>
  <si>
    <t>Do you see the product ${cele_en}</t>
  </si>
  <si>
    <t>Hari ${cele_kinya} uri kubona muri iri soko?</t>
  </si>
  <si>
    <t>cele_image</t>
  </si>
  <si>
    <t>Take a picture of ${cele_en}</t>
  </si>
  <si>
    <t>${cele_q10_available}=1</t>
  </si>
  <si>
    <t>cele_unavailable</t>
  </si>
  <si>
    <t>${cele_q10_available}=0</t>
  </si>
  <si>
    <t>cele_produnav_timer_start</t>
  </si>
  <si>
    <t>cele_q11_reas_unav</t>
  </si>
  <si>
    <t>Why is ${cele_en} not available?</t>
  </si>
  <si>
    <t>cele_q11_reas_other</t>
  </si>
  <si>
    <t>${cele_q11_reas_unav}=9</t>
  </si>
  <si>
    <t>cele_q12_nearby</t>
  </si>
  <si>
    <t xml:space="preserve">Have you seen ${cele_en} at nearby markets or shops  (outside of the surrounding area of 300m)? 
</t>
  </si>
  <si>
    <t xml:space="preserve">Waba wabonye ${cele_kinya} hafi y’ isoko cyangwa mu maduka(hanze y’isoko mu ntera ya metero 300)?
</t>
  </si>
  <si>
    <t>cele_q13_befound</t>
  </si>
  <si>
    <t>Do you think that ${cele_en} can be found at other markets?</t>
  </si>
  <si>
    <t>Utekereza ko ushobora kubona ${cele_kinya} kurindi soko?</t>
  </si>
  <si>
    <t>cele_produnav_timer_end</t>
  </si>
  <si>
    <t>cele_available</t>
  </si>
  <si>
    <t>cele_prodav_timer_start</t>
  </si>
  <si>
    <t>cele_trader_count1</t>
  </si>
  <si>
    <t>Do you see at least 2 traders selling this ${cele_en}?</t>
  </si>
  <si>
    <t>Ese uceleona nibura abacuruzi babiri (2) bafite ${cele_kinya}</t>
  </si>
  <si>
    <t>cele_trader_count2</t>
  </si>
  <si>
    <t>if(${cele_trader_count1}=1,2,1)</t>
  </si>
  <si>
    <t>cele_notes1</t>
  </si>
  <si>
    <t>Enumerator: You are going to ask the following questions to ${cele_trader_count2} trader(s)</t>
  </si>
  <si>
    <t>Umukarani: Ibibazo bikurikira uceleibaza abacuruzi ${cele_trader_count2} batandukanye</t>
  </si>
  <si>
    <t>cele_trader_grp</t>
  </si>
  <si>
    <t>cele_consent</t>
  </si>
  <si>
    <t>cele_consent_no_notes</t>
  </si>
  <si>
    <t>${cele_consent}=0</t>
  </si>
  <si>
    <t>cele_consent_yes</t>
  </si>
  <si>
    <t>${cele_consent}=1</t>
  </si>
  <si>
    <t>cele_no_brand</t>
  </si>
  <si>
    <t>${cele_brands_yesno}=0</t>
  </si>
  <si>
    <t>cele_q17_brandexist_</t>
  </si>
  <si>
    <t>Does the ${cele_en} have a brand ?</t>
  </si>
  <si>
    <t>Ese ${cele_kinya} zaba zifite ubwoko bwihariye?</t>
  </si>
  <si>
    <t>cele_q17_brand_</t>
  </si>
  <si>
    <t>What is the brand of ${cele_en}?</t>
  </si>
  <si>
    <t>Ese ni ubuhe bwoko bwa ${cele_kinya} ?</t>
  </si>
  <si>
    <t>${cele_q17_brandexist_}=1</t>
  </si>
  <si>
    <t>cele_yes_brand</t>
  </si>
  <si>
    <t>${cele_brands_yesno}=1</t>
  </si>
  <si>
    <t>cele_test</t>
  </si>
  <si>
    <t>cele_main_brand</t>
  </si>
  <si>
    <t>Does this trader sell this brand of ${cele_en}?</t>
  </si>
  <si>
    <t>Uyu mucuruzi yaba agurisha ${cele_kinya} bwoko ki?</t>
  </si>
  <si>
    <t>search('main_brands','matches','id',${cele_i})</t>
  </si>
  <si>
    <t>cele_other_brand_</t>
  </si>
  <si>
    <t>What is the brand of the ${cele_en} available?</t>
  </si>
  <si>
    <t>Ni ${cele_kinya} bwoko ki zihari?</t>
  </si>
  <si>
    <t>search('other_brands','matches','id',${cele_i})</t>
  </si>
  <si>
    <t>${cele_main_brand}&gt;9900</t>
  </si>
  <si>
    <t>cele_other_specify</t>
  </si>
  <si>
    <t>${cele_other_brand_}&gt;9900</t>
  </si>
  <si>
    <t>cele_q18_traderhas_scale_</t>
  </si>
  <si>
    <t>cele_q15_saletype_</t>
  </si>
  <si>
    <t>Is the ${cele_en} sold by weight, pieces, bunch, or bowl?</t>
  </si>
  <si>
    <t>Ese ${cele_kinya}, zicuruzwa ku biro, iKintu ku kindi (pieces),umufungo, litiro cg akadobo?</t>
  </si>
  <si>
    <t>cele_unit1</t>
  </si>
  <si>
    <t>cele_q14_price_</t>
  </si>
  <si>
    <t>What is the price of ${cele_en}</t>
  </si>
  <si>
    <t>Ni ikihe giciro cya ${cele_kinya}?</t>
  </si>
  <si>
    <t>cele_q16_qtyscale_</t>
  </si>
  <si>
    <t>${cele_q18_traderhas_scale_}=1</t>
  </si>
  <si>
    <t>cele_q16_qtynoscale_</t>
  </si>
  <si>
    <t>${cele_q18_traderhas_scale_}=0</t>
  </si>
  <si>
    <t>cele_q22_unit_</t>
  </si>
  <si>
    <t>cele_q19_traderproduce_</t>
  </si>
  <si>
    <t>Did you produce ${cele_en}?</t>
  </si>
  <si>
    <t>Ni wowe wahinze/wakoze ${cele_kinya}?</t>
  </si>
  <si>
    <t>cele_q20_source_</t>
  </si>
  <si>
    <t>Where was this ${cele_en} produced, or where is it coming from?</t>
  </si>
  <si>
    <t>Izi  ${cele_kinya} zakorewe/zaturutsehe?</t>
  </si>
  <si>
    <t>cele_q21_soldlasttime_</t>
  </si>
  <si>
    <t xml:space="preserve">The last time that you attended this market, did you sell ${cele_en}? </t>
  </si>
  <si>
    <t>Aho muherukiye hano mwagurishije izi ${cele_kinya}?</t>
  </si>
  <si>
    <t>cele_unit2</t>
  </si>
  <si>
    <t>${cele_q21_soldlasttime_}=1</t>
  </si>
  <si>
    <t>cele_q23_salelasttime_</t>
  </si>
  <si>
    <t>The last time that you attended this market, how much ${cele_en} did you sell?</t>
  </si>
  <si>
    <t>Ubwo uheruka hano wacuruje ${cele_kinya} zingana iki?</t>
  </si>
  <si>
    <t>cele_q23_unit_</t>
  </si>
  <si>
    <t>cele_unit3</t>
  </si>
  <si>
    <t>cele_q24_totalstall_</t>
  </si>
  <si>
    <t xml:space="preserve">What is the total quantity of ${cele_en} available for sale at this stall? </t>
  </si>
  <si>
    <t>Ubwinshi bwa ${cele_kinya} bungana bute kuri iri seta?</t>
  </si>
  <si>
    <t>cele_q24_unit_</t>
  </si>
  <si>
    <t>cele_q25_end_notes_</t>
  </si>
  <si>
    <t>cele_enter2</t>
  </si>
  <si>
    <t>Do you want to enter information about ${cele_en} from the second trader now?</t>
  </si>
  <si>
    <t>${cele_trader_count2}=2</t>
  </si>
  <si>
    <t>cele_prodav_timer_end</t>
  </si>
  <si>
    <t>garl_group</t>
  </si>
  <si>
    <t>${garl_en}</t>
  </si>
  <si>
    <t>${garl_kinya}</t>
  </si>
  <si>
    <t>garl_i</t>
  </si>
  <si>
    <t>garl_en</t>
  </si>
  <si>
    <t>pulldata('product_list', 'product_en', 'id', ${garl_i})</t>
  </si>
  <si>
    <t>garl_kinya</t>
  </si>
  <si>
    <t>pulldata('product_list', 'product_kin', 'id', ${garl_i})</t>
  </si>
  <si>
    <t>garl_brands_yesno</t>
  </si>
  <si>
    <t>pulldata('product_list', 'brand_yesno', 'id', ${garl_i})</t>
  </si>
  <si>
    <t>garl_note1</t>
  </si>
  <si>
    <t>The following questions refer to ${garl_en}. GO TO -&gt; ON THE TOP AND SELECT THE PRODUCTS YOU SEE IF ${garl_en} is not at this STALL</t>
  </si>
  <si>
    <t>garl_q10_available</t>
  </si>
  <si>
    <t>Do you see the product ${garl_en}</t>
  </si>
  <si>
    <t>Hari ${garl_kinya} uri kubona muri iri soko?</t>
  </si>
  <si>
    <t>garl_image</t>
  </si>
  <si>
    <t>Take a picture of ${garl_en}</t>
  </si>
  <si>
    <t>${garl_q10_available}=1</t>
  </si>
  <si>
    <t>garl_unavailable</t>
  </si>
  <si>
    <t>${garl_q10_available}=0</t>
  </si>
  <si>
    <t>garl_produnav_timer_start</t>
  </si>
  <si>
    <t>garl_q11_reas_unav</t>
  </si>
  <si>
    <t>Why is ${garl_en} not available?</t>
  </si>
  <si>
    <t>garl_q11_reas_other</t>
  </si>
  <si>
    <t>${garl_q11_reas_unav}=9</t>
  </si>
  <si>
    <t>garl_q12_nearby</t>
  </si>
  <si>
    <t xml:space="preserve">Have you seen ${garl_en} at nearby markets or shops  (outside of the surrounding area of 300m)? 
</t>
  </si>
  <si>
    <t xml:space="preserve">Waba wabonye ${garl_kinya} hafi y’ isoko cyangwa mu maduka(hanze y’isoko mu ntera ya metero 300)?
</t>
  </si>
  <si>
    <t>garl_q13_befound</t>
  </si>
  <si>
    <t>Do you think that ${garl_en} can be found at other markets?</t>
  </si>
  <si>
    <t>Utekereza ko ushobora kubona ${garl_kinya} kurindi soko?</t>
  </si>
  <si>
    <t>garl_produnav_timer_end</t>
  </si>
  <si>
    <t>garl_available</t>
  </si>
  <si>
    <t>garl_prodav_timer_start</t>
  </si>
  <si>
    <t>garl_trader_count1</t>
  </si>
  <si>
    <t>Do you see at least 2 traders selling this ${garl_en}?</t>
  </si>
  <si>
    <t>Ese ugarlona nibura abacuruzi babiri (2) bafite ${garl_kinya}</t>
  </si>
  <si>
    <t>garl_trader_count2</t>
  </si>
  <si>
    <t>if(${garl_trader_count1}=1,2,1)</t>
  </si>
  <si>
    <t>garl_notes1</t>
  </si>
  <si>
    <t>Enumerator: You are going to ask the following questions to ${garl_trader_count2} trader(s)</t>
  </si>
  <si>
    <t>Umukarani: Ibibazo bikurikira ugarlibaza abacuruzi ${garl_trader_count2} batandukanye</t>
  </si>
  <si>
    <t>garl_trader_grp</t>
  </si>
  <si>
    <t>garl_consent</t>
  </si>
  <si>
    <t>garl_consent_no_notes</t>
  </si>
  <si>
    <t>${garl_consent}=0</t>
  </si>
  <si>
    <t>garl_consent_yes</t>
  </si>
  <si>
    <t>${garl_consent}=1</t>
  </si>
  <si>
    <t>garl_no_brand</t>
  </si>
  <si>
    <t>${garl_brands_yesno}=0</t>
  </si>
  <si>
    <t>garl_q17_brandexist_</t>
  </si>
  <si>
    <t>Does the ${garl_en} have a brand ?</t>
  </si>
  <si>
    <t>Ese ${garl_kinya} zaba zifite ubwoko bwihariye?</t>
  </si>
  <si>
    <t>garl_q17_brand_</t>
  </si>
  <si>
    <t>What is the brand of ${garl_en}?</t>
  </si>
  <si>
    <t>Ese ni ubuhe bwoko bwa ${garl_kinya} ?</t>
  </si>
  <si>
    <t>${garl_q17_brandexist_}=1</t>
  </si>
  <si>
    <t>garl_yes_brand</t>
  </si>
  <si>
    <t>${garl_brands_yesno}=1</t>
  </si>
  <si>
    <t>garl_test</t>
  </si>
  <si>
    <t>garl_main_brand</t>
  </si>
  <si>
    <t>Does this trader sell this brand of ${garl_en}?</t>
  </si>
  <si>
    <t>Uyu mucuruzi yaba agurisha ${garl_kinya} bwoko ki?</t>
  </si>
  <si>
    <t>search('main_brands','matches','id',${garl_i})</t>
  </si>
  <si>
    <t>garl_other_brand_</t>
  </si>
  <si>
    <t>What is the brand of the ${garl_en} available?</t>
  </si>
  <si>
    <t>Ni ${garl_kinya} bwoko ki zihari?</t>
  </si>
  <si>
    <t>search('other_brands','matches','id',${garl_i})</t>
  </si>
  <si>
    <t>${garl_main_brand}&gt;9900</t>
  </si>
  <si>
    <t>garl_other_specify</t>
  </si>
  <si>
    <t>${garl_other_brand_}&gt;9900</t>
  </si>
  <si>
    <t>garl_q18_traderhas_scale_</t>
  </si>
  <si>
    <t>garl_q15_saletype_</t>
  </si>
  <si>
    <t>Is the ${garl_en} sold by weight, pieces, bunch, or bowl?</t>
  </si>
  <si>
    <t>Ese ${garl_kinya}, zicuruzwa ku biro, iKintu ku kindi (pieces),umufungo, litiro cg akadobo?</t>
  </si>
  <si>
    <t>garl_unit1</t>
  </si>
  <si>
    <t>garl_q14_price_</t>
  </si>
  <si>
    <t>What is the price of ${garl_en}</t>
  </si>
  <si>
    <t>Ni ikihe giciro cya ${garl_kinya}?</t>
  </si>
  <si>
    <t>garl_q16_qtyscale_</t>
  </si>
  <si>
    <t>${garl_q18_traderhas_scale_}=1</t>
  </si>
  <si>
    <t>garl_q16_qtynoscale_</t>
  </si>
  <si>
    <t>${garl_q18_traderhas_scale_}=0</t>
  </si>
  <si>
    <t>garl_q22_unit_</t>
  </si>
  <si>
    <t>garl_q19_traderproduce_</t>
  </si>
  <si>
    <t>Did you produce ${garl_en}?</t>
  </si>
  <si>
    <t>Ni wowe wahinze/wakoze ${garl_kinya}?</t>
  </si>
  <si>
    <t>garl_q20_source_</t>
  </si>
  <si>
    <t>Where was this ${garl_en} produced, or where is it coming from?</t>
  </si>
  <si>
    <t>Izi  ${garl_kinya} zakorewe/zaturutsehe?</t>
  </si>
  <si>
    <t>garl_q21_soldlasttime_</t>
  </si>
  <si>
    <t xml:space="preserve">The last time that you attended this market, did you sell ${garl_en}? </t>
  </si>
  <si>
    <t>Aho muherukiye hano mwagurishije izi ${garl_kinya}?</t>
  </si>
  <si>
    <t>garl_unit2</t>
  </si>
  <si>
    <t>${garl_q21_soldlasttime_}=1</t>
  </si>
  <si>
    <t>garl_q23_salelasttime_</t>
  </si>
  <si>
    <t>The last time that you attended this market, how much ${garl_en} did you sell?</t>
  </si>
  <si>
    <t>Ubwo uheruka hano wacuruje ${garl_kinya} zingana iki?</t>
  </si>
  <si>
    <t>garl_q23_unit_</t>
  </si>
  <si>
    <t>garl_unit3</t>
  </si>
  <si>
    <t>garl_q24_totalstall_</t>
  </si>
  <si>
    <t xml:space="preserve">What is the total quantity of ${garl_en} available for sale at this stall? </t>
  </si>
  <si>
    <t>Ubwinshi bwa ${garl_kinya} bungana bute kuri iri seta?</t>
  </si>
  <si>
    <t>garl_q24_unit_</t>
  </si>
  <si>
    <t>garl_q25_end_notes_</t>
  </si>
  <si>
    <t>garl_enter2</t>
  </si>
  <si>
    <t>Do you want to enter information about ${garl_en} from the second trader now?</t>
  </si>
  <si>
    <t>${garl_trader_count2}=2</t>
  </si>
  <si>
    <t>garl_prodav_timer_end</t>
  </si>
  <si>
    <t>lee_group</t>
  </si>
  <si>
    <t>${lee_en}</t>
  </si>
  <si>
    <t>${lee_kinya}</t>
  </si>
  <si>
    <t>lee_i</t>
  </si>
  <si>
    <t>lee_en</t>
  </si>
  <si>
    <t>pulldata('product_list', 'product_en', 'id', ${lee_i})</t>
  </si>
  <si>
    <t>lee_kinya</t>
  </si>
  <si>
    <t>pulldata('product_list', 'product_kin', 'id', ${lee_i})</t>
  </si>
  <si>
    <t>lee_brands_yesno</t>
  </si>
  <si>
    <t>pulldata('product_list', 'brand_yesno', 'id', ${lee_i})</t>
  </si>
  <si>
    <t>lee_note1</t>
  </si>
  <si>
    <t>The following questions refer to ${lee_en}. GO TO -&gt; ON THE TOP AND SELECT THE PRODUCTS YOU SEE IF ${lee_en} is not at this STALL</t>
  </si>
  <si>
    <t>lee_q10_available</t>
  </si>
  <si>
    <t>Do you see the product ${lee_en}</t>
  </si>
  <si>
    <t>Hari ${lee_kinya} uri kubona muri iri soko?</t>
  </si>
  <si>
    <t>lee_image</t>
  </si>
  <si>
    <t>Take a picture of ${lee_en}</t>
  </si>
  <si>
    <t>${lee_q10_available}=1</t>
  </si>
  <si>
    <t>lee_unavailable</t>
  </si>
  <si>
    <t>${lee_q10_available}=0</t>
  </si>
  <si>
    <t>lee_produnav_timer_start</t>
  </si>
  <si>
    <t>lee_q11_reas_unav</t>
  </si>
  <si>
    <t>Why is ${lee_en} not available?</t>
  </si>
  <si>
    <t>lee_q11_reas_other</t>
  </si>
  <si>
    <t>${lee_q11_reas_unav}=9</t>
  </si>
  <si>
    <t>lee_q12_nearby</t>
  </si>
  <si>
    <t xml:space="preserve">Have you seen ${lee_en} at nearby markets or shops  (outside of the surrounding area of 300m)? 
</t>
  </si>
  <si>
    <t xml:space="preserve">Waba wabonye ${lee_kinya} hafi y’ isoko cyangwa mu maduka(hanze y’isoko mu ntera ya metero 300)?
</t>
  </si>
  <si>
    <t>lee_q13_befound</t>
  </si>
  <si>
    <t>Do you think that ${lee_en} can be found at other markets?</t>
  </si>
  <si>
    <t>Utekereza ko ushobora kubona ${lee_kinya} kurindi soko?</t>
  </si>
  <si>
    <t>lee_produnav_timer_end</t>
  </si>
  <si>
    <t>lee_available</t>
  </si>
  <si>
    <t>lee_prodav_timer_start</t>
  </si>
  <si>
    <t>lee_trader_count1</t>
  </si>
  <si>
    <t>Do you see at least 2 traders selling this ${lee_en}?</t>
  </si>
  <si>
    <t>Ese uleeona nibura abacuruzi babiri (2) bafite ${lee_kinya}</t>
  </si>
  <si>
    <t>lee_trader_count2</t>
  </si>
  <si>
    <t>if(${lee_trader_count1}=1,2,1)</t>
  </si>
  <si>
    <t>lee_notes1</t>
  </si>
  <si>
    <t>Enumerator: You are going to ask the following questions to ${lee_trader_count2} trader(s)</t>
  </si>
  <si>
    <t>Umukarani: Ibibazo bikurikira uleeibaza abacuruzi ${lee_trader_count2} batandukanye</t>
  </si>
  <si>
    <t>lee_trader_grp</t>
  </si>
  <si>
    <t>lee_consent</t>
  </si>
  <si>
    <t>lee_consent_no_notes</t>
  </si>
  <si>
    <t>${lee_consent}=0</t>
  </si>
  <si>
    <t>lee_consent_yes</t>
  </si>
  <si>
    <t>${lee_consent}=1</t>
  </si>
  <si>
    <t>lee_no_brand</t>
  </si>
  <si>
    <t>${lee_brands_yesno}=0</t>
  </si>
  <si>
    <t>lee_q17_brandexist_</t>
  </si>
  <si>
    <t>Does the ${lee_en} have a brand ?</t>
  </si>
  <si>
    <t>Ese ${lee_kinya} zaba zifite ubwoko bwihariye?</t>
  </si>
  <si>
    <t>lee_q17_brand_</t>
  </si>
  <si>
    <t>What is the brand of ${lee_en}?</t>
  </si>
  <si>
    <t>Ese ni ubuhe bwoko bwa ${lee_kinya} ?</t>
  </si>
  <si>
    <t>${lee_q17_brandexist_}=1</t>
  </si>
  <si>
    <t>lee_yes_brand</t>
  </si>
  <si>
    <t>${lee_brands_yesno}=1</t>
  </si>
  <si>
    <t>lee_test</t>
  </si>
  <si>
    <t>lee_main_brand</t>
  </si>
  <si>
    <t>Does this trader sell this brand of ${lee_en}?</t>
  </si>
  <si>
    <t>Uyu mucuruzi yaba agurisha ${lee_kinya} bwoko ki?</t>
  </si>
  <si>
    <t>search('main_brands','matches','id',${lee_i})</t>
  </si>
  <si>
    <t>lee_other_brand_</t>
  </si>
  <si>
    <t>What is the brand of the ${lee_en} available?</t>
  </si>
  <si>
    <t>Ni ${lee_kinya} bwoko ki zihari?</t>
  </si>
  <si>
    <t>search('other_brands','matches','id',${lee_i})</t>
  </si>
  <si>
    <t>${lee_main_brand}&gt;9900</t>
  </si>
  <si>
    <t>lee_other_specify</t>
  </si>
  <si>
    <t>${lee_other_brand_}&gt;9900</t>
  </si>
  <si>
    <t>lee_q18_traderhas_scale_</t>
  </si>
  <si>
    <t>lee_q15_saletype_</t>
  </si>
  <si>
    <t>Is the ${lee_en} sold by weight, pieces, bunch, or bowl?</t>
  </si>
  <si>
    <t>Ese ${lee_kinya}, zicuruzwa ku biro, iKintu ku kindi (pieces),umufungo, litiro cg akadobo?</t>
  </si>
  <si>
    <t>lee_unit1</t>
  </si>
  <si>
    <t>lee_q14_price_</t>
  </si>
  <si>
    <t>What is the price of ${lee_en}</t>
  </si>
  <si>
    <t>Ni ikihe giciro cya ${lee_kinya}?</t>
  </si>
  <si>
    <t>lee_q16_qtyscale_</t>
  </si>
  <si>
    <t>${lee_q18_traderhas_scale_}=1</t>
  </si>
  <si>
    <t>lee_q16_qtynoscale_</t>
  </si>
  <si>
    <t>${lee_q18_traderhas_scale_}=0</t>
  </si>
  <si>
    <t>lee_q22_unit_</t>
  </si>
  <si>
    <t>lee_q19_traderproduce_</t>
  </si>
  <si>
    <t>Did you produce ${lee_en}?</t>
  </si>
  <si>
    <t>Ni wowe wahinze/wakoze ${lee_kinya}?</t>
  </si>
  <si>
    <t>lee_q20_source_</t>
  </si>
  <si>
    <t>Where was this ${lee_en} produced, or where is it coming from?</t>
  </si>
  <si>
    <t>Izi  ${lee_kinya} zakorewe/zaturutsehe?</t>
  </si>
  <si>
    <t>lee_q21_soldlasttime_</t>
  </si>
  <si>
    <t xml:space="preserve">The last time that you attended this market, did you sell ${lee_en}? </t>
  </si>
  <si>
    <t>Aho muherukiye hano mwagurishije izi ${lee_kinya}?</t>
  </si>
  <si>
    <t>lee_unit2</t>
  </si>
  <si>
    <t>${lee_q21_soldlasttime_}=1</t>
  </si>
  <si>
    <t>lee_q23_salelasttime_</t>
  </si>
  <si>
    <t>The last time that you attended this market, how much ${lee_en} did you sell?</t>
  </si>
  <si>
    <t>Ubwo uheruka hano wacuruje ${lee_kinya} zingana iki?</t>
  </si>
  <si>
    <t>lee_q23_unit_</t>
  </si>
  <si>
    <t>lee_unit3</t>
  </si>
  <si>
    <t>lee_q24_totalstall_</t>
  </si>
  <si>
    <t xml:space="preserve">What is the total quantity of ${lee_en} available for sale at this stall? </t>
  </si>
  <si>
    <t>Ubwinshi bwa ${lee_kinya} bungana bute kuri iri seta?</t>
  </si>
  <si>
    <t>lee_q24_unit_</t>
  </si>
  <si>
    <t>lee_q25_end_notes_</t>
  </si>
  <si>
    <t>lee_enter2</t>
  </si>
  <si>
    <t>Do you want to enter information about ${lee_en} from the second trader now?</t>
  </si>
  <si>
    <t>${lee_trader_count2}=2</t>
  </si>
  <si>
    <t>lee_prodav_timer_end</t>
  </si>
  <si>
    <t>onio_group</t>
  </si>
  <si>
    <t>${onio_en}</t>
  </si>
  <si>
    <t>${onio_kinya}</t>
  </si>
  <si>
    <t>onio_i</t>
  </si>
  <si>
    <t>onio_en</t>
  </si>
  <si>
    <t>pulldata('product_list', 'product_en', 'id', ${onio_i})</t>
  </si>
  <si>
    <t>onio_kinya</t>
  </si>
  <si>
    <t>pulldata('product_list', 'product_kin', 'id', ${onio_i})</t>
  </si>
  <si>
    <t>onio_brands_yesno</t>
  </si>
  <si>
    <t>pulldata('product_list', 'brand_yesno', 'id', ${onio_i})</t>
  </si>
  <si>
    <t>onio_note1</t>
  </si>
  <si>
    <t>The following questions refer to ${onio_en}. GO TO -&gt; ON THE TOP AND SELECT THE PRODUCTS YOU SEE IF ${onio_en} is not at this STALL</t>
  </si>
  <si>
    <t>onio_q10_available</t>
  </si>
  <si>
    <t>Do you see the product ${onio_en}</t>
  </si>
  <si>
    <t>Hari ${onio_kinya} uri kubona muri iri soko?</t>
  </si>
  <si>
    <t>onio_image</t>
  </si>
  <si>
    <t>Take a picture of ${onio_en}</t>
  </si>
  <si>
    <t>${onio_q10_available}=1</t>
  </si>
  <si>
    <t>onio_unavailable</t>
  </si>
  <si>
    <t>${onio_q10_available}=0</t>
  </si>
  <si>
    <t>onio_produnav_timer_start</t>
  </si>
  <si>
    <t>onio_q11_reas_unav</t>
  </si>
  <si>
    <t>Why is ${onio_en} not available?</t>
  </si>
  <si>
    <t>onio_q11_reas_other</t>
  </si>
  <si>
    <t>${onio_q11_reas_unav}=9</t>
  </si>
  <si>
    <t>onio_q12_nearby</t>
  </si>
  <si>
    <t xml:space="preserve">Have you seen ${onio_en} at nearby markets or shops  (outside of the surrounding area of 300m)? 
</t>
  </si>
  <si>
    <t xml:space="preserve">Waba wabonye ${onio_kinya} hafi y’ isoko cyangwa mu maduka(hanze y’isoko mu ntera ya metero 300)?
</t>
  </si>
  <si>
    <t>onio_q13_befound</t>
  </si>
  <si>
    <t>Do you think that ${onio_en} can be found at other markets?</t>
  </si>
  <si>
    <t>Utekereza ko ushobora kubona ${onio_kinya} kurindi soko?</t>
  </si>
  <si>
    <t>onio_produnav_timer_end</t>
  </si>
  <si>
    <t>onio_available</t>
  </si>
  <si>
    <t>onio_prodav_timer_start</t>
  </si>
  <si>
    <t>onio_trader_count1</t>
  </si>
  <si>
    <t>Do you see at least 2 traders selling this ${onio_en}?</t>
  </si>
  <si>
    <t>Ese uonioona nibura abacuruzi babiri (2) bafite ${onio_kinya}</t>
  </si>
  <si>
    <t>onio_trader_count2</t>
  </si>
  <si>
    <t>if(${onio_trader_count1}=1,2,1)</t>
  </si>
  <si>
    <t>onio_notes1</t>
  </si>
  <si>
    <t>Enumerator: You are going to ask the following questions to ${onio_trader_count2} trader(s)</t>
  </si>
  <si>
    <t>Umukarani: Ibibazo bikurikira uonioibaza abacuruzi ${onio_trader_count2} batandukanye</t>
  </si>
  <si>
    <t>onio_trader_grp</t>
  </si>
  <si>
    <t>onio_consent</t>
  </si>
  <si>
    <t>onio_consent_no_notes</t>
  </si>
  <si>
    <t>${onio_consent}=0</t>
  </si>
  <si>
    <t>onio_consent_yes</t>
  </si>
  <si>
    <t>${onio_consent}=1</t>
  </si>
  <si>
    <t>onio_no_brand</t>
  </si>
  <si>
    <t>${onio_brands_yesno}=0</t>
  </si>
  <si>
    <t>onio_q17_brandexist_</t>
  </si>
  <si>
    <t>Does the ${onio_en} have a brand ?</t>
  </si>
  <si>
    <t>Ese ${onio_kinya} zaba zifite ubwoko bwihariye?</t>
  </si>
  <si>
    <t>onio_q17_brand_</t>
  </si>
  <si>
    <t>What is the brand of ${onio_en}?</t>
  </si>
  <si>
    <t>Ese ni ubuhe bwoko bwa ${onio_kinya} ?</t>
  </si>
  <si>
    <t>${onio_q17_brandexist_}=1</t>
  </si>
  <si>
    <t>onio_yes_brand</t>
  </si>
  <si>
    <t>${onio_brands_yesno}=1</t>
  </si>
  <si>
    <t>onio_test</t>
  </si>
  <si>
    <t>onio_main_brand</t>
  </si>
  <si>
    <t>Does this trader sell this brand of ${onio_en}?</t>
  </si>
  <si>
    <t>Uyu mucuruzi yaba agurisha ${onio_kinya} bwoko ki?</t>
  </si>
  <si>
    <t>search('main_brands','matches','id',${onio_i})</t>
  </si>
  <si>
    <t>onio_other_brand_</t>
  </si>
  <si>
    <t>What is the brand of the ${onio_en} available?</t>
  </si>
  <si>
    <t>Ni ${onio_kinya} bwoko ki zihari?</t>
  </si>
  <si>
    <t>search('other_brands','matches','id',${onio_i})</t>
  </si>
  <si>
    <t>${onio_main_brand}&gt;9900</t>
  </si>
  <si>
    <t>onio_other_specify</t>
  </si>
  <si>
    <t>${onio_other_brand_}&gt;9900</t>
  </si>
  <si>
    <t>onio_q18_traderhas_scale_</t>
  </si>
  <si>
    <t>onio_q15_saletype_</t>
  </si>
  <si>
    <t>Is the ${onio_en} sold by weight, pieces, bunch, or bowl?</t>
  </si>
  <si>
    <t>Ese ${onio_kinya}, zicuruzwa ku biro, iKintu ku kindi (pieces),umufungo, litiro cg akadobo?</t>
  </si>
  <si>
    <t>onio_unit1</t>
  </si>
  <si>
    <t>onio_q14_price_</t>
  </si>
  <si>
    <t>What is the price of ${onio_en}</t>
  </si>
  <si>
    <t>Ni ikihe giciro cya ${onio_kinya}?</t>
  </si>
  <si>
    <t>onio_q16_qtyscale_</t>
  </si>
  <si>
    <t>${onio_q18_traderhas_scale_}=1</t>
  </si>
  <si>
    <t>onio_q16_qtynoscale_</t>
  </si>
  <si>
    <t>${onio_q18_traderhas_scale_}=0</t>
  </si>
  <si>
    <t>onio_q22_unit_</t>
  </si>
  <si>
    <t>onio_q19_traderproduce_</t>
  </si>
  <si>
    <t>Did you produce ${onio_en}?</t>
  </si>
  <si>
    <t>Ni wowe wahinze/wakoze ${onio_kinya}?</t>
  </si>
  <si>
    <t>onio_q20_source_</t>
  </si>
  <si>
    <t>Where was this ${onio_en} produced, or where is it coming from?</t>
  </si>
  <si>
    <t>Izi  ${onio_kinya} zakorewe/zaturutsehe?</t>
  </si>
  <si>
    <t>onio_q21_soldlasttime_</t>
  </si>
  <si>
    <t xml:space="preserve">The last time that you attended this market, did you sell ${onio_en}? </t>
  </si>
  <si>
    <t>Aho muherukiye hano mwagurishije izi ${onio_kinya}?</t>
  </si>
  <si>
    <t>onio_unit2</t>
  </si>
  <si>
    <t>${onio_q21_soldlasttime_}=1</t>
  </si>
  <si>
    <t>onio_q23_salelasttime_</t>
  </si>
  <si>
    <t>The last time that you attended this market, how much ${onio_en} did you sell?</t>
  </si>
  <si>
    <t>Ubwo uheruka hano wacuruje ${onio_kinya} zingana iki?</t>
  </si>
  <si>
    <t>onio_q23_unit_</t>
  </si>
  <si>
    <t>onio_unit3</t>
  </si>
  <si>
    <t>onio_q24_totalstall_</t>
  </si>
  <si>
    <t xml:space="preserve">What is the total quantity of ${onio_en} available for sale at this stall? </t>
  </si>
  <si>
    <t>Ubwinshi bwa ${onio_kinya} bungana bute kuri iri seta?</t>
  </si>
  <si>
    <t>onio_q24_unit_</t>
  </si>
  <si>
    <t>onio_q25_end_notes_</t>
  </si>
  <si>
    <t>onio_enter2</t>
  </si>
  <si>
    <t>Do you want to enter information about ${onio_en} from the second trader now?</t>
  </si>
  <si>
    <t>${onio_trader_count2}=2</t>
  </si>
  <si>
    <t>onio_prodav_timer_end</t>
  </si>
  <si>
    <t>pepp_group</t>
  </si>
  <si>
    <t>${pepp_en}</t>
  </si>
  <si>
    <t>${pepp_kinya}</t>
  </si>
  <si>
    <t>pepp_i</t>
  </si>
  <si>
    <t>pepp_en</t>
  </si>
  <si>
    <t>pulldata('product_list', 'product_en', 'id', ${pepp_i})</t>
  </si>
  <si>
    <t>pepp_kinya</t>
  </si>
  <si>
    <t>pulldata('product_list', 'product_kin', 'id', ${pepp_i})</t>
  </si>
  <si>
    <t>pepp_brands_yesno</t>
  </si>
  <si>
    <t>pulldata('product_list', 'brand_yesno', 'id', ${pepp_i})</t>
  </si>
  <si>
    <t>pepp_note1</t>
  </si>
  <si>
    <t>The following questions refer to ${pepp_en}. GO TO -&gt; ON THE TOP AND SELECT THE PRODUCTS YOU SEE IF ${pepp_en} is not at this STALL</t>
  </si>
  <si>
    <t>pepp_q10_available</t>
  </si>
  <si>
    <t>Do you see the product ${pepp_en}</t>
  </si>
  <si>
    <t>Hari ${pepp_kinya} uri kubona muri iri soko?</t>
  </si>
  <si>
    <t>pepp_image</t>
  </si>
  <si>
    <t>Take a picture of ${pepp_en}</t>
  </si>
  <si>
    <t>${pepp_q10_available}=1</t>
  </si>
  <si>
    <t>pepp_unavailable</t>
  </si>
  <si>
    <t>${pepp_q10_available}=0</t>
  </si>
  <si>
    <t>pepp_produnav_timer_start</t>
  </si>
  <si>
    <t>pepp_q11_reas_unav</t>
  </si>
  <si>
    <t>Why is ${pepp_en} not available?</t>
  </si>
  <si>
    <t>pepp_q11_reas_other</t>
  </si>
  <si>
    <t>${pepp_q11_reas_unav}=9</t>
  </si>
  <si>
    <t>pepp_q12_nearby</t>
  </si>
  <si>
    <t xml:space="preserve">Have you seen ${pepp_en} at nearby markets or shops  (outside of the surrounding area of 300m)? 
</t>
  </si>
  <si>
    <t xml:space="preserve">Waba wabonye ${pepp_kinya} hafi y’ isoko cyangwa mu maduka(hanze y’isoko mu ntera ya metero 300)?
</t>
  </si>
  <si>
    <t>pepp_q13_befound</t>
  </si>
  <si>
    <t>Do you think that ${pepp_en} can be found at other markets?</t>
  </si>
  <si>
    <t>Utekereza ko ushobora kubona ${pepp_kinya} kurindi soko?</t>
  </si>
  <si>
    <t>pepp_produnav_timer_end</t>
  </si>
  <si>
    <t>pepp_available</t>
  </si>
  <si>
    <t>pepp_prodav_timer_start</t>
  </si>
  <si>
    <t>pepp_trader_count1</t>
  </si>
  <si>
    <t>Do you see at least 2 traders selling this ${pepp_en}?</t>
  </si>
  <si>
    <t>Ese upeppona nibura abacuruzi babiri (2) bafite ${pepp_kinya}</t>
  </si>
  <si>
    <t>pepp_trader_count2</t>
  </si>
  <si>
    <t>if(${pepp_trader_count1}=1,2,1)</t>
  </si>
  <si>
    <t>pepp_notes1</t>
  </si>
  <si>
    <t>Enumerator: You are going to ask the following questions to ${pepp_trader_count2} trader(s)</t>
  </si>
  <si>
    <t>Umukarani: Ibibazo bikurikira upeppibaza abacuruzi ${pepp_trader_count2} batandukanye</t>
  </si>
  <si>
    <t>pepp_trader_grp</t>
  </si>
  <si>
    <t>pepp_consent</t>
  </si>
  <si>
    <t>pepp_consent_no_notes</t>
  </si>
  <si>
    <t>${pepp_consent}=0</t>
  </si>
  <si>
    <t>pepp_consent_yes</t>
  </si>
  <si>
    <t>${pepp_consent}=1</t>
  </si>
  <si>
    <t>pepp_no_brand</t>
  </si>
  <si>
    <t>${pepp_brands_yesno}=0</t>
  </si>
  <si>
    <t>pepp_q17_brandexist_</t>
  </si>
  <si>
    <t>Does the ${pepp_en} have a brand ?</t>
  </si>
  <si>
    <t>Ese ${pepp_kinya} zaba zifite ubwoko bwihariye?</t>
  </si>
  <si>
    <t>pepp_q17_brand_</t>
  </si>
  <si>
    <t>What is the brand of ${pepp_en}?</t>
  </si>
  <si>
    <t>Ese ni ubuhe bwoko bwa ${pepp_kinya} ?</t>
  </si>
  <si>
    <t>${pepp_q17_brandexist_}=1</t>
  </si>
  <si>
    <t>pepp_yes_brand</t>
  </si>
  <si>
    <t>${pepp_brands_yesno}=1</t>
  </si>
  <si>
    <t>pepp_test</t>
  </si>
  <si>
    <t>pepp_main_brand</t>
  </si>
  <si>
    <t>Does this trader sell this brand of ${pepp_en}?</t>
  </si>
  <si>
    <t>Uyu mucuruzi yaba agurisha ${pepp_kinya} bwoko ki?</t>
  </si>
  <si>
    <t>search('main_brands','matches','id',${pepp_i})</t>
  </si>
  <si>
    <t>pepp_other_brand_</t>
  </si>
  <si>
    <t>What is the brand of the ${pepp_en} available?</t>
  </si>
  <si>
    <t>Ni ${pepp_kinya} bwoko ki zihari?</t>
  </si>
  <si>
    <t>search('other_brands','matches','id',${pepp_i})</t>
  </si>
  <si>
    <t>${pepp_main_brand}&gt;9900</t>
  </si>
  <si>
    <t>pepp_other_specify</t>
  </si>
  <si>
    <t>${pepp_other_brand_}&gt;9900</t>
  </si>
  <si>
    <t>pepp_q18_traderhas_scale_</t>
  </si>
  <si>
    <t>pepp_q15_saletype_</t>
  </si>
  <si>
    <t>Is the ${pepp_en} sold by weight, pieces, bunch, or bowl?</t>
  </si>
  <si>
    <t>Ese ${pepp_kinya}, zicuruzwa ku biro, iKintu ku kindi (pieces),umufungo, litiro cg akadobo?</t>
  </si>
  <si>
    <t>pepp_unit1</t>
  </si>
  <si>
    <t>pepp_q14_price_</t>
  </si>
  <si>
    <t>What is the price of ${pepp_en}</t>
  </si>
  <si>
    <t>Ni ikihe giciro cya ${pepp_kinya}?</t>
  </si>
  <si>
    <t>pepp_q16_qtyscale_</t>
  </si>
  <si>
    <t>${pepp_q18_traderhas_scale_}=1</t>
  </si>
  <si>
    <t>pepp_q16_qtynoscale_</t>
  </si>
  <si>
    <t>${pepp_q18_traderhas_scale_}=0</t>
  </si>
  <si>
    <t>pepp_q22_unit_</t>
  </si>
  <si>
    <t>pepp_q19_traderproduce_</t>
  </si>
  <si>
    <t>Did you produce ${pepp_en}?</t>
  </si>
  <si>
    <t>Ni wowe wahinze/wakoze ${pepp_kinya}?</t>
  </si>
  <si>
    <t>pepp_q20_source_</t>
  </si>
  <si>
    <t>Where was this ${pepp_en} produced, or where is it coming from?</t>
  </si>
  <si>
    <t>Izi  ${pepp_kinya} zakorewe/zaturutsehe?</t>
  </si>
  <si>
    <t>pepp_q21_soldlasttime_</t>
  </si>
  <si>
    <t xml:space="preserve">The last time that you attended this market, did you sell ${pepp_en}? </t>
  </si>
  <si>
    <t>Aho muherukiye hano mwagurishije izi ${pepp_kinya}?</t>
  </si>
  <si>
    <t>pepp_unit2</t>
  </si>
  <si>
    <t>${pepp_q21_soldlasttime_}=1</t>
  </si>
  <si>
    <t>pepp_q23_salelasttime_</t>
  </si>
  <si>
    <t>The last time that you attended this market, how much ${pepp_en} did you sell?</t>
  </si>
  <si>
    <t>Ubwo uheruka hano wacuruje ${pepp_kinya} zingana iki?</t>
  </si>
  <si>
    <t>pepp_q23_unit_</t>
  </si>
  <si>
    <t>pepp_unit3</t>
  </si>
  <si>
    <t>pepp_q24_totalstall_</t>
  </si>
  <si>
    <t xml:space="preserve">What is the total quantity of ${pepp_en} available for sale at this stall? </t>
  </si>
  <si>
    <t>Ubwinshi bwa ${pepp_kinya} bungana bute kuri iri seta?</t>
  </si>
  <si>
    <t>pepp_q24_unit_</t>
  </si>
  <si>
    <t>pepp_q25_end_notes_</t>
  </si>
  <si>
    <t>pepp_enter2</t>
  </si>
  <si>
    <t>Do you want to enter information about ${pepp_en} from the second trader now?</t>
  </si>
  <si>
    <t>${pepp_trader_count2}=2</t>
  </si>
  <si>
    <t>pepp_prodav_timer_end</t>
  </si>
  <si>
    <t>strbe_group</t>
  </si>
  <si>
    <t>${strbe_en}</t>
  </si>
  <si>
    <t>${strbe_kinya}</t>
  </si>
  <si>
    <t>strbe_i</t>
  </si>
  <si>
    <t>strbe_en</t>
  </si>
  <si>
    <t>pulldata('product_list', 'product_en', 'id', ${strbe_i})</t>
  </si>
  <si>
    <t>strbe_kinya</t>
  </si>
  <si>
    <t>pulldata('product_list', 'product_kin', 'id', ${strbe_i})</t>
  </si>
  <si>
    <t>strbe_brands_yesno</t>
  </si>
  <si>
    <t>pulldata('product_list', 'brand_yesno', 'id', ${strbe_i})</t>
  </si>
  <si>
    <t>strbe_note1</t>
  </si>
  <si>
    <t>The following questions refer to ${strbe_en}. GO TO -&gt; ON THE TOP AND SELECT THE PRODUCTS YOU SEE IF ${strbe_en} is not at this STALL</t>
  </si>
  <si>
    <t>strbe_q10_available</t>
  </si>
  <si>
    <t>Do you see the product ${strbe_en}</t>
  </si>
  <si>
    <t>Hari ${strbe_kinya} uri kubona muri iri soko?</t>
  </si>
  <si>
    <t>strbe_image</t>
  </si>
  <si>
    <t>Take a picture of ${strbe_en}</t>
  </si>
  <si>
    <t>${strbe_q10_available}=1</t>
  </si>
  <si>
    <t>strbe_unavailable</t>
  </si>
  <si>
    <t>${strbe_q10_available}=0</t>
  </si>
  <si>
    <t>strbe_produnav_timer_start</t>
  </si>
  <si>
    <t>strbe_q11_reas_unav</t>
  </si>
  <si>
    <t>Why is ${strbe_en} not available?</t>
  </si>
  <si>
    <t>strbe_q11_reas_other</t>
  </si>
  <si>
    <t>${strbe_q11_reas_unav}=9</t>
  </si>
  <si>
    <t>strbe_q12_nearby</t>
  </si>
  <si>
    <t xml:space="preserve">Have you seen ${strbe_en} at nearby markets or shops  (outside of the surrounding area of 300m)? 
</t>
  </si>
  <si>
    <t xml:space="preserve">Waba wabonye ${strbe_kinya} hafi y’ isoko cyangwa mu maduka(hanze y’isoko mu ntera ya metero 300)?
</t>
  </si>
  <si>
    <t>strbe_q13_befound</t>
  </si>
  <si>
    <t>Do you think that ${strbe_en} can be found at other markets?</t>
  </si>
  <si>
    <t>Utekereza ko ushobora kubona ${strbe_kinya} kurindi soko?</t>
  </si>
  <si>
    <t>strbe_produnav_timer_end</t>
  </si>
  <si>
    <t>strbe_available</t>
  </si>
  <si>
    <t>strbe_prodav_timer_start</t>
  </si>
  <si>
    <t>strbe_trader_count1</t>
  </si>
  <si>
    <t>Do you see at least 2 traders selling this ${strbe_en}?</t>
  </si>
  <si>
    <t>Ese ustrbeona nibura abacuruzi babiri (2) bafite ${strbe_kinya}</t>
  </si>
  <si>
    <t>strbe_trader_count2</t>
  </si>
  <si>
    <t>if(${strbe_trader_count1}=1,2,1)</t>
  </si>
  <si>
    <t>strbe_notes1</t>
  </si>
  <si>
    <t>Enumerator: You are going to ask the following questions to ${strbe_trader_count2} trader(s)</t>
  </si>
  <si>
    <t>Umukarani: Ibibazo bikurikira ustrbeibaza abacuruzi ${strbe_trader_count2} batandukanye</t>
  </si>
  <si>
    <t>strbe_trader_grp</t>
  </si>
  <si>
    <t>strbe_consent</t>
  </si>
  <si>
    <t>strbe_consent_no_notes</t>
  </si>
  <si>
    <t>${strbe_consent}=0</t>
  </si>
  <si>
    <t>strbe_consent_yes</t>
  </si>
  <si>
    <t>${strbe_consent}=1</t>
  </si>
  <si>
    <t>strbe_no_brand</t>
  </si>
  <si>
    <t>${strbe_brands_yesno}=0</t>
  </si>
  <si>
    <t>strbe_q17_brandexist_</t>
  </si>
  <si>
    <t>Does the ${strbe_en} have a brand ?</t>
  </si>
  <si>
    <t>Ese ${strbe_kinya} zaba zifite ubwoko bwihariye?</t>
  </si>
  <si>
    <t>strbe_q17_brand_</t>
  </si>
  <si>
    <t>What is the brand of ${strbe_en}?</t>
  </si>
  <si>
    <t>Ese ni ubuhe bwoko bwa ${strbe_kinya} ?</t>
  </si>
  <si>
    <t>${strbe_q17_brandexist_}=1</t>
  </si>
  <si>
    <t>strbe_yes_brand</t>
  </si>
  <si>
    <t>${strbe_brands_yesno}=1</t>
  </si>
  <si>
    <t>strbe_test</t>
  </si>
  <si>
    <t>strbe_main_brand</t>
  </si>
  <si>
    <t>Does this trader sell this brand of ${strbe_en}?</t>
  </si>
  <si>
    <t>Uyu mucuruzi yaba agurisha ${strbe_kinya} bwoko ki?</t>
  </si>
  <si>
    <t>search('main_brands','matches','id',${strbe_i})</t>
  </si>
  <si>
    <t>strbe_other_brand_</t>
  </si>
  <si>
    <t>What is the brand of the ${strbe_en} available?</t>
  </si>
  <si>
    <t>Ni ${strbe_kinya} bwoko ki zihari?</t>
  </si>
  <si>
    <t>search('other_brands','matches','id',${strbe_i})</t>
  </si>
  <si>
    <t>${strbe_main_brand}&gt;9900</t>
  </si>
  <si>
    <t>strbe_other_specify</t>
  </si>
  <si>
    <t>${strbe_other_brand_}&gt;9900</t>
  </si>
  <si>
    <t>strbe_q18_traderhas_scale_</t>
  </si>
  <si>
    <t>strbe_q15_saletype_</t>
  </si>
  <si>
    <t>Is the ${strbe_en} sold by weight, pieces, bunch, or bowl?</t>
  </si>
  <si>
    <t>Ese ${strbe_kinya}, zicuruzwa ku biro, iKintu ku kindi (pieces),umufungo, litiro cg akadobo?</t>
  </si>
  <si>
    <t>strbe_unit1</t>
  </si>
  <si>
    <t>strbe_q14_price_</t>
  </si>
  <si>
    <t>What is the price of ${strbe_en}</t>
  </si>
  <si>
    <t>Ni ikihe giciro cya ${strbe_kinya}?</t>
  </si>
  <si>
    <t>strbe_q16_qtyscale_</t>
  </si>
  <si>
    <t>${strbe_q18_traderhas_scale_}=1</t>
  </si>
  <si>
    <t>strbe_q16_qtynoscale_</t>
  </si>
  <si>
    <t>${strbe_q18_traderhas_scale_}=0</t>
  </si>
  <si>
    <t>strbe_q22_unit_</t>
  </si>
  <si>
    <t>strbe_q19_traderproduce_</t>
  </si>
  <si>
    <t>Did you produce ${strbe_en}?</t>
  </si>
  <si>
    <t>Ni wowe wahinze/wakoze ${strbe_kinya}?</t>
  </si>
  <si>
    <t>strbe_q20_source_</t>
  </si>
  <si>
    <t>Where was this ${strbe_en} produced, or where is it coming from?</t>
  </si>
  <si>
    <t>Izi  ${strbe_kinya} zakorewe/zaturutsehe?</t>
  </si>
  <si>
    <t>strbe_q21_soldlasttime_</t>
  </si>
  <si>
    <t xml:space="preserve">The last time that you attended this market, did you sell ${strbe_en}? </t>
  </si>
  <si>
    <t>Aho muherukiye hano mwagurishije izi ${strbe_kinya}?</t>
  </si>
  <si>
    <t>strbe_unit2</t>
  </si>
  <si>
    <t>${strbe_q21_soldlasttime_}=1</t>
  </si>
  <si>
    <t>strbe_q23_salelasttime_</t>
  </si>
  <si>
    <t>The last time that you attended this market, how much ${strbe_en} did you sell?</t>
  </si>
  <si>
    <t>Ubwo uheruka hano wacuruje ${strbe_kinya} zingana iki?</t>
  </si>
  <si>
    <t>strbe_q23_unit_</t>
  </si>
  <si>
    <t>strbe_unit3</t>
  </si>
  <si>
    <t>strbe_q24_totalstall_</t>
  </si>
  <si>
    <t xml:space="preserve">What is the total quantity of ${strbe_en} available for sale at this stall? </t>
  </si>
  <si>
    <t>Ubwinshi bwa ${strbe_kinya} bungana bute kuri iri seta?</t>
  </si>
  <si>
    <t>strbe_q24_unit_</t>
  </si>
  <si>
    <t>strbe_q25_end_notes_</t>
  </si>
  <si>
    <t>strbe_enter2</t>
  </si>
  <si>
    <t>Do you want to enter information about ${strbe_en} from the second trader now?</t>
  </si>
  <si>
    <t>${strbe_trader_count2}=2</t>
  </si>
  <si>
    <t>strbe_prodav_timer_end</t>
  </si>
  <si>
    <t>tomf_group</t>
  </si>
  <si>
    <t>${tomf_en}</t>
  </si>
  <si>
    <t>${tomf_kinya}</t>
  </si>
  <si>
    <t>tomf_i</t>
  </si>
  <si>
    <t>tomf_en</t>
  </si>
  <si>
    <t>pulldata('product_list', 'product_en', 'id', ${tomf_i})</t>
  </si>
  <si>
    <t>tomf_kinya</t>
  </si>
  <si>
    <t>pulldata('product_list', 'product_kin', 'id', ${tomf_i})</t>
  </si>
  <si>
    <t>tomf_brands_yesno</t>
  </si>
  <si>
    <t>pulldata('product_list', 'brand_yesno', 'id', ${tomf_i})</t>
  </si>
  <si>
    <t>tomf_note1</t>
  </si>
  <si>
    <t>The following questions refer to ${tomf_en}. GO TO -&gt; ON THE TOP AND SELECT THE PRODUCTS YOU SEE IF ${tomf_en} is not at this STALL</t>
  </si>
  <si>
    <t>tomf_q10_available</t>
  </si>
  <si>
    <t>Do you see the product ${tomf_en}</t>
  </si>
  <si>
    <t>Hari ${tomf_kinya} uri kubona muri iri soko?</t>
  </si>
  <si>
    <t>tomf_image</t>
  </si>
  <si>
    <t>Take a picture of ${tomf_en}</t>
  </si>
  <si>
    <t>${tomf_q10_available}=1</t>
  </si>
  <si>
    <t>tomf_unavailable</t>
  </si>
  <si>
    <t>${tomf_q10_available}=0</t>
  </si>
  <si>
    <t>tomf_produnav_timer_start</t>
  </si>
  <si>
    <t>tomf_q11_reas_unav</t>
  </si>
  <si>
    <t>Why is ${tomf_en} not available?</t>
  </si>
  <si>
    <t>tomf_q11_reas_other</t>
  </si>
  <si>
    <t>${tomf_q11_reas_unav}=9</t>
  </si>
  <si>
    <t>tomf_q12_nearby</t>
  </si>
  <si>
    <t xml:space="preserve">Have you seen ${tomf_en} at nearby markets or shops  (outside of the surrounding area of 300m)? 
</t>
  </si>
  <si>
    <t xml:space="preserve">Waba wabonye ${tomf_kinya} hafi y’ isoko cyangwa mu maduka(hanze y’isoko mu ntera ya metero 300)?
</t>
  </si>
  <si>
    <t>tomf_q13_befound</t>
  </si>
  <si>
    <t>Do you think that ${tomf_en} can be found at other markets?</t>
  </si>
  <si>
    <t>Utekereza ko ushobora kubona ${tomf_kinya} kurindi soko?</t>
  </si>
  <si>
    <t>tomf_produnav_timer_end</t>
  </si>
  <si>
    <t>tomf_available</t>
  </si>
  <si>
    <t>tomf_prodav_timer_start</t>
  </si>
  <si>
    <t>tomf_trader_count1</t>
  </si>
  <si>
    <t>Do you see at least 2 traders selling this ${tomf_en}?</t>
  </si>
  <si>
    <t>Ese utomfona nibura abacuruzi babiri (2) bafite ${tomf_kinya}</t>
  </si>
  <si>
    <t>tomf_trader_count2</t>
  </si>
  <si>
    <t>if(${tomf_trader_count1}=1,2,1)</t>
  </si>
  <si>
    <t>tomf_notes1</t>
  </si>
  <si>
    <t>Enumerator: You are going to ask the following questions to ${tomf_trader_count2} trader(s)</t>
  </si>
  <si>
    <t>Umukarani: Ibibazo bikurikira utomfibaza abacuruzi ${tomf_trader_count2} batandukanye</t>
  </si>
  <si>
    <t>tomf_trader_grp</t>
  </si>
  <si>
    <t>tomf_consent</t>
  </si>
  <si>
    <t>tomf_consent_no_notes</t>
  </si>
  <si>
    <t>${tomf_consent}=0</t>
  </si>
  <si>
    <t>tomf_consent_yes</t>
  </si>
  <si>
    <t>${tomf_consent}=1</t>
  </si>
  <si>
    <t>tomf_no_brand</t>
  </si>
  <si>
    <t>${tomf_brands_yesno}=0</t>
  </si>
  <si>
    <t>tomf_q17_brandexist_</t>
  </si>
  <si>
    <t>Does the ${tomf_en} have a brand ?</t>
  </si>
  <si>
    <t>Ese ${tomf_kinya} zaba zifite ubwoko bwihariye?</t>
  </si>
  <si>
    <t>tomf_q17_brand_</t>
  </si>
  <si>
    <t>What is the brand of ${tomf_en}?</t>
  </si>
  <si>
    <t>Ese ni ubuhe bwoko bwa ${tomf_kinya} ?</t>
  </si>
  <si>
    <t>${tomf_q17_brandexist_}=1</t>
  </si>
  <si>
    <t>tomf_yes_brand</t>
  </si>
  <si>
    <t>${tomf_brands_yesno}=1</t>
  </si>
  <si>
    <t>tomf_test</t>
  </si>
  <si>
    <t>tomf_main_brand</t>
  </si>
  <si>
    <t>Does this trader sell this brand of ${tomf_en}?</t>
  </si>
  <si>
    <t>Uyu mucuruzi yaba agurisha ${tomf_kinya} bwoko ki?</t>
  </si>
  <si>
    <t>search('main_brands','matches','id',${tomf_i})</t>
  </si>
  <si>
    <t>tomf_other_brand_</t>
  </si>
  <si>
    <t>What is the brand of the ${tomf_en} available?</t>
  </si>
  <si>
    <t>Ni ${tomf_kinya} bwoko ki zihari?</t>
  </si>
  <si>
    <t>search('other_brands','matches','id',${tomf_i})</t>
  </si>
  <si>
    <t>${tomf_main_brand}&gt;9900</t>
  </si>
  <si>
    <t>tomf_other_specify</t>
  </si>
  <si>
    <t>${tomf_other_brand_}&gt;9900</t>
  </si>
  <si>
    <t>tomf_q18_traderhas_scale_</t>
  </si>
  <si>
    <t>tomf_q15_saletype_</t>
  </si>
  <si>
    <t>Is the ${tomf_en} sold by weight, pieces, bunch, or bowl?</t>
  </si>
  <si>
    <t>Ese ${tomf_kinya}, zicuruzwa ku biro, iKintu ku kindi (pieces),umufungo, litiro cg akadobo?</t>
  </si>
  <si>
    <t>tomf_unit1</t>
  </si>
  <si>
    <t>tomf_q14_price_</t>
  </si>
  <si>
    <t>What is the price of ${tomf_en}</t>
  </si>
  <si>
    <t>Ni ikihe giciro cya ${tomf_kinya}?</t>
  </si>
  <si>
    <t>tomf_q16_qtyscale_</t>
  </si>
  <si>
    <t>${tomf_q18_traderhas_scale_}=1</t>
  </si>
  <si>
    <t>tomf_q16_qtynoscale_</t>
  </si>
  <si>
    <t>${tomf_q18_traderhas_scale_}=0</t>
  </si>
  <si>
    <t>tomf_q22_unit_</t>
  </si>
  <si>
    <t>tomf_q19_traderproduce_</t>
  </si>
  <si>
    <t>Did you produce ${tomf_en}?</t>
  </si>
  <si>
    <t>Ni wowe wahinze/wakoze ${tomf_kinya}?</t>
  </si>
  <si>
    <t>tomf_q20_source_</t>
  </si>
  <si>
    <t>Where was this ${tomf_en} produced, or where is it coming from?</t>
  </si>
  <si>
    <t>Izi  ${tomf_kinya} zakorewe/zaturutsehe?</t>
  </si>
  <si>
    <t>tomf_q21_soldlasttime_</t>
  </si>
  <si>
    <t xml:space="preserve">The last time that you attended this market, did you sell ${tomf_en}? </t>
  </si>
  <si>
    <t>Aho muherukiye hano mwagurishije izi ${tomf_kinya}?</t>
  </si>
  <si>
    <t>tomf_unit2</t>
  </si>
  <si>
    <t>${tomf_q21_soldlasttime_}=1</t>
  </si>
  <si>
    <t>tomf_q23_salelasttime_</t>
  </si>
  <si>
    <t>The last time that you attended this market, how much ${tomf_en} did you sell?</t>
  </si>
  <si>
    <t>Ubwo uheruka hano wacuruje ${tomf_kinya} zingana iki?</t>
  </si>
  <si>
    <t>tomf_q23_unit_</t>
  </si>
  <si>
    <t>tomf_unit3</t>
  </si>
  <si>
    <t>tomf_q24_totalstall_</t>
  </si>
  <si>
    <t xml:space="preserve">What is the total quantity of ${tomf_en} available for sale at this stall? </t>
  </si>
  <si>
    <t>Ubwinshi bwa ${tomf_kinya} bungana bute kuri iri seta?</t>
  </si>
  <si>
    <t>tomf_q24_unit_</t>
  </si>
  <si>
    <t>tomf_q25_end_notes_</t>
  </si>
  <si>
    <t>tomf_enter2</t>
  </si>
  <si>
    <t>Do you want to enter information about ${tomf_en} from the second trader now?</t>
  </si>
  <si>
    <t>${tomf_trader_count2}=2</t>
  </si>
  <si>
    <t>tomf_prodav_timer_end</t>
  </si>
  <si>
    <t>maggi_group</t>
  </si>
  <si>
    <t>${maggi_en}</t>
  </si>
  <si>
    <t>${maggi_kinya}</t>
  </si>
  <si>
    <t>maggi_i</t>
  </si>
  <si>
    <t>maggi_en</t>
  </si>
  <si>
    <t>pulldata('product_list', 'product_en', 'id', ${maggi_i})</t>
  </si>
  <si>
    <t>maggi_kinya</t>
  </si>
  <si>
    <t>pulldata('product_list', 'product_kin', 'id', ${maggi_i})</t>
  </si>
  <si>
    <t>maggi_brands_yesno</t>
  </si>
  <si>
    <t>pulldata('product_list', 'brand_yesno', 'id', ${maggi_i})</t>
  </si>
  <si>
    <t>maggi_note1</t>
  </si>
  <si>
    <t>The following questions refer to ${maggi_en}. GO TO -&gt; ON THE TOP AND SELECT THE PRODUCTS YOU SEE IF ${maggi_en} is not at this STALL</t>
  </si>
  <si>
    <t>maggi_q10_available</t>
  </si>
  <si>
    <t>Do you see the product ${maggi_en}</t>
  </si>
  <si>
    <t>Hari ${maggi_kinya} uri kubona muri iri soko?</t>
  </si>
  <si>
    <t>maggi_image</t>
  </si>
  <si>
    <t>Take a picture of ${maggi_en}</t>
  </si>
  <si>
    <t>${maggi_q10_available}=1</t>
  </si>
  <si>
    <t>maggi_unavailable</t>
  </si>
  <si>
    <t>${maggi_q10_available}=0</t>
  </si>
  <si>
    <t>maggi_produnav_timer_start</t>
  </si>
  <si>
    <t>maggi_q11_reas_unav</t>
  </si>
  <si>
    <t>Why is ${maggi_en} not available?</t>
  </si>
  <si>
    <t>maggi_q11_reas_other</t>
  </si>
  <si>
    <t>${maggi_q11_reas_unav}=9</t>
  </si>
  <si>
    <t>maggi_q12_nearby</t>
  </si>
  <si>
    <t xml:space="preserve">Have you seen ${maggi_en} at nearby markets or shops  (outside of the surrounding area of 300m)? 
</t>
  </si>
  <si>
    <t xml:space="preserve">Waba wabonye ${maggi_kinya} hafi y’ isoko cyangwa mu maduka(hanze y’isoko mu ntera ya metero 300)?
</t>
  </si>
  <si>
    <t>maggi_q13_befound</t>
  </si>
  <si>
    <t>Do you think that ${maggi_en} can be found at other markets?</t>
  </si>
  <si>
    <t>Utekereza ko ushobora kubona ${maggi_kinya} kurindi soko?</t>
  </si>
  <si>
    <t>maggi_produnav_timer_end</t>
  </si>
  <si>
    <t>maggi_available</t>
  </si>
  <si>
    <t>maggi_prodav_timer_start</t>
  </si>
  <si>
    <t>maggi_trader_count1</t>
  </si>
  <si>
    <t>Do you see at least 2 traders selling this ${maggi_en}?</t>
  </si>
  <si>
    <t>Ese umaggiona nibura abacuruzi babiri (2) bafite ${maggi_kinya}</t>
  </si>
  <si>
    <t>maggi_trader_count2</t>
  </si>
  <si>
    <t>if(${maggi_trader_count1}=1,2,1)</t>
  </si>
  <si>
    <t>maggi_notes1</t>
  </si>
  <si>
    <t>Enumerator: You are going to ask the following questions to ${maggi_trader_count2} trader(s)</t>
  </si>
  <si>
    <t>Umukarani: Ibibazo bikurikira umaggiibaza abacuruzi ${maggi_trader_count2} batandukanye</t>
  </si>
  <si>
    <t>maggi_trader_grp</t>
  </si>
  <si>
    <t>maggi_consent</t>
  </si>
  <si>
    <t>maggi_consent_no_notes</t>
  </si>
  <si>
    <t>${maggi_consent}=0</t>
  </si>
  <si>
    <t>maggi_consent_yes</t>
  </si>
  <si>
    <t>${maggi_consent}=1</t>
  </si>
  <si>
    <t>maggi_no_brand</t>
  </si>
  <si>
    <t>${maggi_brands_yesno}=0</t>
  </si>
  <si>
    <t>maggi_q17_brandexist_</t>
  </si>
  <si>
    <t>Does the ${maggi_en} have a brand ?</t>
  </si>
  <si>
    <t>Ese ${maggi_kinya} zaba zifite ubwoko bwihariye?</t>
  </si>
  <si>
    <t>maggi_q17_brand_</t>
  </si>
  <si>
    <t>What is the brand of ${maggi_en}?</t>
  </si>
  <si>
    <t>Ese ni ubuhe bwoko bwa ${maggi_kinya} ?</t>
  </si>
  <si>
    <t>${maggi_q17_brandexist_}=1</t>
  </si>
  <si>
    <t>maggi_yes_brand</t>
  </si>
  <si>
    <t>${maggi_brands_yesno}=1</t>
  </si>
  <si>
    <t>maggi_test</t>
  </si>
  <si>
    <t>maggi_main_brand</t>
  </si>
  <si>
    <t>Does this trader sell this brand of ${maggi_en}?</t>
  </si>
  <si>
    <t>Uyu mucuruzi yaba agurisha ${maggi_kinya} bwoko ki?</t>
  </si>
  <si>
    <t>search('main_brands','matches','id',${maggi_i})</t>
  </si>
  <si>
    <t>maggi_other_brand_</t>
  </si>
  <si>
    <t>What is the brand of the ${maggi_en} available?</t>
  </si>
  <si>
    <t>Ni ${maggi_kinya} bwoko ki zihari?</t>
  </si>
  <si>
    <t>search('other_brands','matches','id',${maggi_i})</t>
  </si>
  <si>
    <t>${maggi_main_brand}&gt;9900</t>
  </si>
  <si>
    <t>maggi_other_specify</t>
  </si>
  <si>
    <t>${maggi_other_brand_}&gt;9900</t>
  </si>
  <si>
    <t>maggi_q18_traderhas_scale_</t>
  </si>
  <si>
    <t>maggi_q15_saletype_</t>
  </si>
  <si>
    <t>Is the ${maggi_en} sold by weight, pieces, bunch, or bowl?</t>
  </si>
  <si>
    <t>Ese ${maggi_kinya}, zicuruzwa ku biro, iKintu ku kindi (pieces),umufungo, litiro cg akadobo?</t>
  </si>
  <si>
    <t>maggi_unit1</t>
  </si>
  <si>
    <t>maggi_q14_price_</t>
  </si>
  <si>
    <t>What is the price of ${maggi_en}</t>
  </si>
  <si>
    <t>Ni ikihe giciro cya ${maggi_kinya}?</t>
  </si>
  <si>
    <t>maggi_q16_qtyscale_</t>
  </si>
  <si>
    <t>${maggi_q18_traderhas_scale_}=1</t>
  </si>
  <si>
    <t>maggi_q16_qtynoscale_</t>
  </si>
  <si>
    <t>${maggi_q18_traderhas_scale_}=0</t>
  </si>
  <si>
    <t>maggi_q22_unit_</t>
  </si>
  <si>
    <t>maggi_q19_traderproduce_</t>
  </si>
  <si>
    <t>Did you produce ${maggi_en}?</t>
  </si>
  <si>
    <t>Ni wowe wahinze/wakoze ${maggi_kinya}?</t>
  </si>
  <si>
    <t>maggi_q20_source_</t>
  </si>
  <si>
    <t>Where was this ${maggi_en} produced, or where is it coming from?</t>
  </si>
  <si>
    <t>Izi  ${maggi_kinya} zakorewe/zaturutsehe?</t>
  </si>
  <si>
    <t>maggi_q21_soldlasttime_</t>
  </si>
  <si>
    <t xml:space="preserve">The last time that you attended this market, did you sell ${maggi_en}? </t>
  </si>
  <si>
    <t>Aho muherukiye hano mwagurishije izi ${maggi_kinya}?</t>
  </si>
  <si>
    <t>maggi_unit2</t>
  </si>
  <si>
    <t>${maggi_q21_soldlasttime_}=1</t>
  </si>
  <si>
    <t>maggi_q23_salelasttime_</t>
  </si>
  <si>
    <t>The last time that you attended this market, how much ${maggi_en} did you sell?</t>
  </si>
  <si>
    <t>Ubwo uheruka hano wacuruje ${maggi_kinya} zingana iki?</t>
  </si>
  <si>
    <t>maggi_q23_unit_</t>
  </si>
  <si>
    <t>maggi_unit3</t>
  </si>
  <si>
    <t>maggi_q24_totalstall_</t>
  </si>
  <si>
    <t xml:space="preserve">What is the total quantity of ${maggi_en} available for sale at this stall? </t>
  </si>
  <si>
    <t>Ubwinshi bwa ${maggi_kinya} bungana bute kuri iri seta?</t>
  </si>
  <si>
    <t>maggi_q24_unit_</t>
  </si>
  <si>
    <t>maggi_q25_end_notes_</t>
  </si>
  <si>
    <t>maggi_enter2</t>
  </si>
  <si>
    <t>Do you want to enter information about ${maggi_en} from the second trader now?</t>
  </si>
  <si>
    <t>${maggi_trader_count2}=2</t>
  </si>
  <si>
    <t>maggi_prodav_timer_end</t>
  </si>
  <si>
    <t>gnuf_group</t>
  </si>
  <si>
    <t>${gnuf_en}</t>
  </si>
  <si>
    <t>${gnuf_kinya}</t>
  </si>
  <si>
    <t>gnuf_i</t>
  </si>
  <si>
    <t>gnuf_en</t>
  </si>
  <si>
    <t>pulldata('product_list', 'product_en', 'id', ${gnuf_i})</t>
  </si>
  <si>
    <t>gnuf_kinya</t>
  </si>
  <si>
    <t>pulldata('product_list', 'product_kin', 'id', ${gnuf_i})</t>
  </si>
  <si>
    <t>gnuf_brands_yesno</t>
  </si>
  <si>
    <t>pulldata('product_list', 'brand_yesno', 'id', ${gnuf_i})</t>
  </si>
  <si>
    <t>gnuf_note1</t>
  </si>
  <si>
    <t>The following questions refer to ${gnuf_en}. GO TO -&gt; ON THE TOP AND SELECT THE PRODUCTS YOU SEE IF ${gnuf_en} is not at this STALL</t>
  </si>
  <si>
    <t>gnuf_q10_available</t>
  </si>
  <si>
    <t>Do you see the product ${gnuf_en}</t>
  </si>
  <si>
    <t>Hari ${gnuf_kinya} uri kubona muri iri soko?</t>
  </si>
  <si>
    <t>gnuf_image</t>
  </si>
  <si>
    <t>Take a picture of ${gnuf_en}</t>
  </si>
  <si>
    <t>${gnuf_q10_available}=1</t>
  </si>
  <si>
    <t>gnuf_unavailable</t>
  </si>
  <si>
    <t>${gnuf_q10_available}=0</t>
  </si>
  <si>
    <t>gnuf_produnav_timer_start</t>
  </si>
  <si>
    <t>gnuf_q11_reas_unav</t>
  </si>
  <si>
    <t>Why is ${gnuf_en} not available?</t>
  </si>
  <si>
    <t>gnuf_q11_reas_other</t>
  </si>
  <si>
    <t>${gnuf_q11_reas_unav}=9</t>
  </si>
  <si>
    <t>gnuf_q12_nearby</t>
  </si>
  <si>
    <t xml:space="preserve">Have you seen ${gnuf_en} at nearby markets or shops  (outside of the surrounding area of 300m)? 
</t>
  </si>
  <si>
    <t xml:space="preserve">Waba wabonye ${gnuf_kinya} hafi y’ isoko cyangwa mu maduka(hanze y’isoko mu ntera ya metero 300)?
</t>
  </si>
  <si>
    <t>gnuf_q13_befound</t>
  </si>
  <si>
    <t>Do you think that ${gnuf_en} can be found at other markets?</t>
  </si>
  <si>
    <t>Utekereza ko ushobora kubona ${gnuf_kinya} kurindi soko?</t>
  </si>
  <si>
    <t>gnuf_produnav_timer_end</t>
  </si>
  <si>
    <t>gnuf_available</t>
  </si>
  <si>
    <t>gnuf_prodav_timer_start</t>
  </si>
  <si>
    <t>gnuf_trader_count1</t>
  </si>
  <si>
    <t>Do you see at least 2 traders selling this ${gnuf_en}?</t>
  </si>
  <si>
    <t>Ese ugnufona nibura abacuruzi babiri (2) bafite ${gnuf_kinya}</t>
  </si>
  <si>
    <t>gnuf_trader_count2</t>
  </si>
  <si>
    <t>if(${gnuf_trader_count1}=1,2,1)</t>
  </si>
  <si>
    <t>gnuf_notes1</t>
  </si>
  <si>
    <t>Enumerator: You are going to ask the following questions to ${gnuf_trader_count2} trader(s)</t>
  </si>
  <si>
    <t>Umukarani: Ibibazo bikurikira ugnufibaza abacuruzi ${gnuf_trader_count2} batandukanye</t>
  </si>
  <si>
    <t>gnuf_trader_grp</t>
  </si>
  <si>
    <t>gnuf_consent</t>
  </si>
  <si>
    <t>gnuf_consent_no_notes</t>
  </si>
  <si>
    <t>${gnuf_consent}=0</t>
  </si>
  <si>
    <t>gnuf_consent_yes</t>
  </si>
  <si>
    <t>${gnuf_consent}=1</t>
  </si>
  <si>
    <t>gnuf_no_brand</t>
  </si>
  <si>
    <t>${gnuf_brands_yesno}=0</t>
  </si>
  <si>
    <t>gnuf_q17_brandexist_</t>
  </si>
  <si>
    <t>Does the ${gnuf_en} have a brand ?</t>
  </si>
  <si>
    <t>Ese ${gnuf_kinya} zaba zifite ubwoko bwihariye?</t>
  </si>
  <si>
    <t>gnuf_q17_brand_</t>
  </si>
  <si>
    <t>What is the brand of ${gnuf_en}?</t>
  </si>
  <si>
    <t>Ese ni ubuhe bwoko bwa ${gnuf_kinya} ?</t>
  </si>
  <si>
    <t>${gnuf_q17_brandexist_}=1</t>
  </si>
  <si>
    <t>gnuf_yes_brand</t>
  </si>
  <si>
    <t>${gnuf_brands_yesno}=1</t>
  </si>
  <si>
    <t>gnuf_test</t>
  </si>
  <si>
    <t>gnuf_main_brand</t>
  </si>
  <si>
    <t>Does this trader sell this brand of ${gnuf_en}?</t>
  </si>
  <si>
    <t>Uyu mucuruzi yaba agurisha ${gnuf_kinya} bwoko ki?</t>
  </si>
  <si>
    <t>search('main_brands','matches','id',${gnuf_i})</t>
  </si>
  <si>
    <t>gnuf_other_brand_</t>
  </si>
  <si>
    <t>What is the brand of the ${gnuf_en} available?</t>
  </si>
  <si>
    <t>Ni ${gnuf_kinya} bwoko ki zihari?</t>
  </si>
  <si>
    <t>search('other_brands','matches','id',${gnuf_i})</t>
  </si>
  <si>
    <t>${gnuf_main_brand}&gt;9900</t>
  </si>
  <si>
    <t>gnuf_other_specify</t>
  </si>
  <si>
    <t>${gnuf_other_brand_}&gt;9900</t>
  </si>
  <si>
    <t>gnuf_q18_traderhas_scale_</t>
  </si>
  <si>
    <t>gnuf_q15_saletype_</t>
  </si>
  <si>
    <t>Is the ${gnuf_en} sold by weight, pieces, bunch, or bowl?</t>
  </si>
  <si>
    <t>Ese ${gnuf_kinya}, zicuruzwa ku biro, iKintu ku kindi (pieces),umufungo, litiro cg akadobo?</t>
  </si>
  <si>
    <t>gnuf_unit1</t>
  </si>
  <si>
    <t>gnuf_q14_price_</t>
  </si>
  <si>
    <t>What is the price of ${gnuf_en}</t>
  </si>
  <si>
    <t>Ni ikihe giciro cya ${gnuf_kinya}?</t>
  </si>
  <si>
    <t>gnuf_q16_qtyscale_</t>
  </si>
  <si>
    <t>${gnuf_q18_traderhas_scale_}=1</t>
  </si>
  <si>
    <t>gnuf_q16_qtynoscale_</t>
  </si>
  <si>
    <t>${gnuf_q18_traderhas_scale_}=0</t>
  </si>
  <si>
    <t>gnuf_q22_unit_</t>
  </si>
  <si>
    <t>gnuf_q19_traderproduce_</t>
  </si>
  <si>
    <t>Did you produce ${gnuf_en}?</t>
  </si>
  <si>
    <t>Ni wowe wahinze/wakoze ${gnuf_kinya}?</t>
  </si>
  <si>
    <t>gnuf_q20_source_</t>
  </si>
  <si>
    <t>Where was this ${gnuf_en} produced, or where is it coming from?</t>
  </si>
  <si>
    <t>Izi  ${gnuf_kinya} zakorewe/zaturutsehe?</t>
  </si>
  <si>
    <t>gnuf_q21_soldlasttime_</t>
  </si>
  <si>
    <t xml:space="preserve">The last time that you attended this market, did you sell ${gnuf_en}? </t>
  </si>
  <si>
    <t>Aho muherukiye hano mwagurishije izi ${gnuf_kinya}?</t>
  </si>
  <si>
    <t>gnuf_unit2</t>
  </si>
  <si>
    <t>${gnuf_q21_soldlasttime_}=1</t>
  </si>
  <si>
    <t>gnuf_q23_salelasttime_</t>
  </si>
  <si>
    <t>The last time that you attended this market, how much ${gnuf_en} did you sell?</t>
  </si>
  <si>
    <t>Ubwo uheruka hano wacuruje ${gnuf_kinya} zingana iki?</t>
  </si>
  <si>
    <t>gnuf_q23_unit_</t>
  </si>
  <si>
    <t>gnuf_unit3</t>
  </si>
  <si>
    <t>gnuf_q24_totalstall_</t>
  </si>
  <si>
    <t xml:space="preserve">What is the total quantity of ${gnuf_en} available for sale at this stall? </t>
  </si>
  <si>
    <t>Ubwinshi bwa ${gnuf_kinya} bungana bute kuri iri seta?</t>
  </si>
  <si>
    <t>gnuf_q24_unit_</t>
  </si>
  <si>
    <t>gnuf_q25_end_notes_</t>
  </si>
  <si>
    <t>gnuf_enter2</t>
  </si>
  <si>
    <t>Do you want to enter information about ${gnuf_en} from the second trader now?</t>
  </si>
  <si>
    <t>${gnuf_trader_count2}=2</t>
  </si>
  <si>
    <t>gnuf_prodav_timer_end</t>
  </si>
  <si>
    <t>coil_group</t>
  </si>
  <si>
    <t>${coil_en}</t>
  </si>
  <si>
    <t>${coil_kinya}</t>
  </si>
  <si>
    <t>coil_i</t>
  </si>
  <si>
    <t>coil_en</t>
  </si>
  <si>
    <t>pulldata('product_list', 'product_en', 'id', ${coil_i})</t>
  </si>
  <si>
    <t>coil_kinya</t>
  </si>
  <si>
    <t>pulldata('product_list', 'product_kin', 'id', ${coil_i})</t>
  </si>
  <si>
    <t>coil_brands_yesno</t>
  </si>
  <si>
    <t>pulldata('product_list', 'brand_yesno', 'id', ${coil_i})</t>
  </si>
  <si>
    <t>coil_note1</t>
  </si>
  <si>
    <t>The following questions refer to ${coil_en}. GO TO -&gt; ON THE TOP AND SELECT THE PRODUCTS YOU SEE IF ${coil_en} is not at this STALL</t>
  </si>
  <si>
    <t>coil_q10_available</t>
  </si>
  <si>
    <t>Do you see the product ${coil_en}</t>
  </si>
  <si>
    <t>Hari ${coil_kinya} uri kubona muri iri soko?</t>
  </si>
  <si>
    <t>coil_image</t>
  </si>
  <si>
    <t>Take a picture of ${coil_en}</t>
  </si>
  <si>
    <t>${coil_q10_available}=1</t>
  </si>
  <si>
    <t>coil_unavailable</t>
  </si>
  <si>
    <t>${coil_q10_available}=0</t>
  </si>
  <si>
    <t>coil_produnav_timer_start</t>
  </si>
  <si>
    <t>coil_q11_reas_unav</t>
  </si>
  <si>
    <t>Why is ${coil_en} not available?</t>
  </si>
  <si>
    <t>coil_q11_reas_other</t>
  </si>
  <si>
    <t>${coil_q11_reas_unav}=9</t>
  </si>
  <si>
    <t>coil_q12_nearby</t>
  </si>
  <si>
    <t xml:space="preserve">Have you seen ${coil_en} at nearby markets or shops  (outside of the surrounding area of 300m)? 
</t>
  </si>
  <si>
    <t xml:space="preserve">Waba wabonye ${coil_kinya} hafi y’ isoko cyangwa mu maduka(hanze y’isoko mu ntera ya metero 300)?
</t>
  </si>
  <si>
    <t>coil_q13_befound</t>
  </si>
  <si>
    <t>Do you think that ${coil_en} can be found at other markets?</t>
  </si>
  <si>
    <t>Utekereza ko ushobora kubona ${coil_kinya} kurindi soko?</t>
  </si>
  <si>
    <t>coil_produnav_timer_end</t>
  </si>
  <si>
    <t>coil_available</t>
  </si>
  <si>
    <t>coil_prodav_timer_start</t>
  </si>
  <si>
    <t>coil_trader_count1</t>
  </si>
  <si>
    <t>Do you see at least 2 traders selling this ${coil_en}?</t>
  </si>
  <si>
    <t>Ese ucoilona nibura abacuruzi babiri (2) bafite ${coil_kinya}</t>
  </si>
  <si>
    <t>coil_trader_count2</t>
  </si>
  <si>
    <t>if(${coil_trader_count1}=1,2,1)</t>
  </si>
  <si>
    <t>coil_notes1</t>
  </si>
  <si>
    <t>Enumerator: You are going to ask the following questions to ${coil_trader_count2} trader(s)</t>
  </si>
  <si>
    <t>Umukarani: Ibibazo bikurikira ucoilibaza abacuruzi ${coil_trader_count2} batandukanye</t>
  </si>
  <si>
    <t>coil_trader_grp</t>
  </si>
  <si>
    <t>coil_consent</t>
  </si>
  <si>
    <t>coil_consent_no_notes</t>
  </si>
  <si>
    <t>${coil_consent}=0</t>
  </si>
  <si>
    <t>coil_consent_yes</t>
  </si>
  <si>
    <t>${coil_consent}=1</t>
  </si>
  <si>
    <t>coil_no_brand</t>
  </si>
  <si>
    <t>${coil_brands_yesno}=0</t>
  </si>
  <si>
    <t>coil_q17_brandexist_</t>
  </si>
  <si>
    <t>Does the ${coil_en} have a brand ?</t>
  </si>
  <si>
    <t>Ese ${coil_kinya} zaba zifite ubwoko bwihariye?</t>
  </si>
  <si>
    <t>coil_q17_brand_</t>
  </si>
  <si>
    <t>What is the brand of ${coil_en}?</t>
  </si>
  <si>
    <t>Ese ni ubuhe bwoko bwa ${coil_kinya} ?</t>
  </si>
  <si>
    <t>${coil_q17_brandexist_}=1</t>
  </si>
  <si>
    <t>coil_yes_brand</t>
  </si>
  <si>
    <t>${coil_brands_yesno}=1</t>
  </si>
  <si>
    <t>coil_test</t>
  </si>
  <si>
    <t>coil_main_brand</t>
  </si>
  <si>
    <t>Does this trader sell this brand of ${coil_en}?</t>
  </si>
  <si>
    <t>Uyu mucuruzi yaba agurisha ${coil_kinya} bwoko ki?</t>
  </si>
  <si>
    <t>search('main_brands','matches','id',${coil_i})</t>
  </si>
  <si>
    <t>coil_other_brand_</t>
  </si>
  <si>
    <t>What is the brand of the ${coil_en} available?</t>
  </si>
  <si>
    <t>Ni ${coil_kinya} bwoko ki zihari?</t>
  </si>
  <si>
    <t>search('other_brands','matches','id',${coil_i})</t>
  </si>
  <si>
    <t>${coil_main_brand}&gt;9900</t>
  </si>
  <si>
    <t>coil_other_specify</t>
  </si>
  <si>
    <t>${coil_other_brand_}&gt;9900</t>
  </si>
  <si>
    <t>coil_q18_traderhas_scale_</t>
  </si>
  <si>
    <t>coil_q15_saletype_</t>
  </si>
  <si>
    <t>Is the ${coil_en} sold by weight, pieces, bunch, or bowl?</t>
  </si>
  <si>
    <t>Ese ${coil_kinya}, zicuruzwa ku biro, iKintu ku kindi (pieces),umufungo, litiro cg akadobo?</t>
  </si>
  <si>
    <t>coil_unit1</t>
  </si>
  <si>
    <t>coil_q14_price_</t>
  </si>
  <si>
    <t>What is the price of ${coil_en}</t>
  </si>
  <si>
    <t>Ni ikihe giciro cya ${coil_kinya}?</t>
  </si>
  <si>
    <t>coil_q16_qtyscale_</t>
  </si>
  <si>
    <t>${coil_q18_traderhas_scale_}=1</t>
  </si>
  <si>
    <t>coil_q16_qtynoscale_</t>
  </si>
  <si>
    <t>${coil_q18_traderhas_scale_}=0</t>
  </si>
  <si>
    <t>coil_q22_unit_</t>
  </si>
  <si>
    <t>coil_q19_traderproduce_</t>
  </si>
  <si>
    <t>Did you produce ${coil_en}?</t>
  </si>
  <si>
    <t>Ni wowe wahinze/wakoze ${coil_kinya}?</t>
  </si>
  <si>
    <t>coil_q20_source_</t>
  </si>
  <si>
    <t>Where was this ${coil_en} produced, or where is it coming from?</t>
  </si>
  <si>
    <t>Izi  ${coil_kinya} zakorewe/zaturutsehe?</t>
  </si>
  <si>
    <t>coil_q21_soldlasttime_</t>
  </si>
  <si>
    <t xml:space="preserve">The last time that you attended this market, did you sell ${coil_en}? </t>
  </si>
  <si>
    <t>Aho muherukiye hano mwagurishije izi ${coil_kinya}?</t>
  </si>
  <si>
    <t>coil_unit2</t>
  </si>
  <si>
    <t>${coil_q21_soldlasttime_}=1</t>
  </si>
  <si>
    <t>coil_q23_salelasttime_</t>
  </si>
  <si>
    <t>The last time that you attended this market, how much ${coil_en} did you sell?</t>
  </si>
  <si>
    <t>Ubwo uheruka hano wacuruje ${coil_kinya} zingana iki?</t>
  </si>
  <si>
    <t>coil_q23_unit_</t>
  </si>
  <si>
    <t>coil_unit3</t>
  </si>
  <si>
    <t>coil_q24_totalstall_</t>
  </si>
  <si>
    <t xml:space="preserve">What is the total quantity of ${coil_en} available for sale at this stall? </t>
  </si>
  <si>
    <t>Ubwinshi bwa ${coil_kinya} bungana bute kuri iri seta?</t>
  </si>
  <si>
    <t>coil_q24_unit_</t>
  </si>
  <si>
    <t>coil_q25_end_notes_</t>
  </si>
  <si>
    <t>coil_enter2</t>
  </si>
  <si>
    <t>Do you want to enter information about ${coil_en} from the second trader now?</t>
  </si>
  <si>
    <t>${coil_trader_count2}=2</t>
  </si>
  <si>
    <t>coil_prodav_timer_end</t>
  </si>
  <si>
    <t>tomc_group</t>
  </si>
  <si>
    <t>${tomc_en}</t>
  </si>
  <si>
    <t>${tomc_kinya}</t>
  </si>
  <si>
    <t>tomc_i</t>
  </si>
  <si>
    <t>tomc_en</t>
  </si>
  <si>
    <t>pulldata('product_list', 'product_en', 'id', ${tomc_i})</t>
  </si>
  <si>
    <t>tomc_kinya</t>
  </si>
  <si>
    <t>pulldata('product_list', 'product_kin', 'id', ${tomc_i})</t>
  </si>
  <si>
    <t>tomc_brands_yesno</t>
  </si>
  <si>
    <t>pulldata('product_list', 'brand_yesno', 'id', ${tomc_i})</t>
  </si>
  <si>
    <t>tomc_note1</t>
  </si>
  <si>
    <t>The following questions refer to ${tomc_en}. GO TO -&gt; ON THE TOP AND SELECT THE PRODUCTS YOU SEE IF ${tomc_en} is not at this STALL</t>
  </si>
  <si>
    <t>tomc_q10_available</t>
  </si>
  <si>
    <t>Do you see the product ${tomc_en}</t>
  </si>
  <si>
    <t>Hari ${tomc_kinya} uri kubona muri iri soko?</t>
  </si>
  <si>
    <t>tomc_image</t>
  </si>
  <si>
    <t>Take a picture of ${tomc_en}</t>
  </si>
  <si>
    <t>${tomc_q10_available}=1</t>
  </si>
  <si>
    <t>tomc_unavailable</t>
  </si>
  <si>
    <t>${tomc_q10_available}=0</t>
  </si>
  <si>
    <t>tomc_produnav_timer_start</t>
  </si>
  <si>
    <t>tomc_q11_reas_unav</t>
  </si>
  <si>
    <t>Why is ${tomc_en} not available?</t>
  </si>
  <si>
    <t>tomc_q11_reas_other</t>
  </si>
  <si>
    <t>${tomc_q11_reas_unav}=9</t>
  </si>
  <si>
    <t>tomc_q12_nearby</t>
  </si>
  <si>
    <t xml:space="preserve">Have you seen ${tomc_en} at nearby markets or shops  (outside of the surrounding area of 300m)? 
</t>
  </si>
  <si>
    <t xml:space="preserve">Waba wabonye ${tomc_kinya} hafi y’ isoko cyangwa mu maduka(hanze y’isoko mu ntera ya metero 300)?
</t>
  </si>
  <si>
    <t>tomc_q13_befound</t>
  </si>
  <si>
    <t>Do you think that ${tomc_en} can be found at other markets?</t>
  </si>
  <si>
    <t>Utekereza ko ushobora kubona ${tomc_kinya} kurindi soko?</t>
  </si>
  <si>
    <t>tomc_produnav_timer_end</t>
  </si>
  <si>
    <t>tomc_available</t>
  </si>
  <si>
    <t>tomc_prodav_timer_start</t>
  </si>
  <si>
    <t>tomc_trader_count1</t>
  </si>
  <si>
    <t>Do you see at least 2 traders selling this ${tomc_en}?</t>
  </si>
  <si>
    <t>Ese utomcona nibura abacuruzi babiri (2) bafite ${tomc_kinya}</t>
  </si>
  <si>
    <t>tomc_trader_count2</t>
  </si>
  <si>
    <t>if(${tomc_trader_count1}=1,2,1)</t>
  </si>
  <si>
    <t>tomc_notes1</t>
  </si>
  <si>
    <t>Enumerator: You are going to ask the following questions to ${tomc_trader_count2} trader(s)</t>
  </si>
  <si>
    <t>Umukarani: Ibibazo bikurikira utomcibaza abacuruzi ${tomc_trader_count2} batandukanye</t>
  </si>
  <si>
    <t>tomc_trader_grp</t>
  </si>
  <si>
    <t>tomc_consent</t>
  </si>
  <si>
    <t>tomc_consent_no_notes</t>
  </si>
  <si>
    <t>${tomc_consent}=0</t>
  </si>
  <si>
    <t>tomc_consent_yes</t>
  </si>
  <si>
    <t>${tomc_consent}=1</t>
  </si>
  <si>
    <t>tomc_no_brand</t>
  </si>
  <si>
    <t>${tomc_brands_yesno}=0</t>
  </si>
  <si>
    <t>tomc_q17_brandexist_</t>
  </si>
  <si>
    <t>Does the ${tomc_en} have a brand ?</t>
  </si>
  <si>
    <t>Ese ${tomc_kinya} zaba zifite ubwoko bwihariye?</t>
  </si>
  <si>
    <t>tomc_q17_brand_</t>
  </si>
  <si>
    <t>What is the brand of ${tomc_en}?</t>
  </si>
  <si>
    <t>Ese ni ubuhe bwoko bwa ${tomc_kinya} ?</t>
  </si>
  <si>
    <t>${tomc_q17_brandexist_}=1</t>
  </si>
  <si>
    <t>tomc_yes_brand</t>
  </si>
  <si>
    <t>${tomc_brands_yesno}=1</t>
  </si>
  <si>
    <t>tomc_test</t>
  </si>
  <si>
    <t>tomc_main_brand</t>
  </si>
  <si>
    <t>Does this trader sell this brand of ${tomc_en}?</t>
  </si>
  <si>
    <t>Uyu mucuruzi yaba agurisha ${tomc_kinya} bwoko ki?</t>
  </si>
  <si>
    <t>search('main_brands','matches','id',${tomc_i})</t>
  </si>
  <si>
    <t>tomc_other_brand_</t>
  </si>
  <si>
    <t>What is the brand of the ${tomc_en} available?</t>
  </si>
  <si>
    <t>Ni ${tomc_kinya} bwoko ki zihari?</t>
  </si>
  <si>
    <t>search('other_brands','matches','id',${tomc_i})</t>
  </si>
  <si>
    <t>${tomc_main_brand}&gt;9900</t>
  </si>
  <si>
    <t>tomc_other_specify</t>
  </si>
  <si>
    <t>${tomc_other_brand_}&gt;9900</t>
  </si>
  <si>
    <t>tomc_q18_traderhas_scale_</t>
  </si>
  <si>
    <t>tomc_q15_saletype_</t>
  </si>
  <si>
    <t>Is the ${tomc_en} sold by weight, pieces, bunch, or bowl?</t>
  </si>
  <si>
    <t>Ese ${tomc_kinya}, zicuruzwa ku biro, iKintu ku kindi (pieces),umufungo, litiro cg akadobo?</t>
  </si>
  <si>
    <t>tomc_unit1</t>
  </si>
  <si>
    <t>tomc_q14_price_</t>
  </si>
  <si>
    <t>What is the price of ${tomc_en}</t>
  </si>
  <si>
    <t>Ni ikihe giciro cya ${tomc_kinya}?</t>
  </si>
  <si>
    <t>tomc_q16_qtyscale_</t>
  </si>
  <si>
    <t>${tomc_q18_traderhas_scale_}=1</t>
  </si>
  <si>
    <t>tomc_q16_qtynoscale_</t>
  </si>
  <si>
    <t>${tomc_q18_traderhas_scale_}=0</t>
  </si>
  <si>
    <t>tomc_q22_unit_</t>
  </si>
  <si>
    <t>tomc_q19_traderproduce_</t>
  </si>
  <si>
    <t>Did you produce ${tomc_en}?</t>
  </si>
  <si>
    <t>Ni wowe wahinze/wakoze ${tomc_kinya}?</t>
  </si>
  <si>
    <t>tomc_q20_source_</t>
  </si>
  <si>
    <t>Where was this ${tomc_en} produced, or where is it coming from?</t>
  </si>
  <si>
    <t>Izi  ${tomc_kinya} zakorewe/zaturutsehe?</t>
  </si>
  <si>
    <t>tomc_q21_soldlasttime_</t>
  </si>
  <si>
    <t xml:space="preserve">The last time that you attended this market, did you sell ${tomc_en}? </t>
  </si>
  <si>
    <t>Aho muherukiye hano mwagurishije izi ${tomc_kinya}?</t>
  </si>
  <si>
    <t>tomc_unit2</t>
  </si>
  <si>
    <t>${tomc_q21_soldlasttime_}=1</t>
  </si>
  <si>
    <t>tomc_q23_salelasttime_</t>
  </si>
  <si>
    <t>The last time that you attended this market, how much ${tomc_en} did you sell?</t>
  </si>
  <si>
    <t>Ubwo uheruka hano wacuruje ${tomc_kinya} zingana iki?</t>
  </si>
  <si>
    <t>tomc_q23_unit_</t>
  </si>
  <si>
    <t>tomc_unit3</t>
  </si>
  <si>
    <t>tomc_q24_totalstall_</t>
  </si>
  <si>
    <t xml:space="preserve">What is the total quantity of ${tomc_en} available for sale at this stall? </t>
  </si>
  <si>
    <t>Ubwinshi bwa ${tomc_kinya} bungana bute kuri iri seta?</t>
  </si>
  <si>
    <t>tomc_q24_unit_</t>
  </si>
  <si>
    <t>tomc_q25_end_notes_</t>
  </si>
  <si>
    <t>tomc_enter2</t>
  </si>
  <si>
    <t>Do you want to enter information about ${tomc_en} from the second trader now?</t>
  </si>
  <si>
    <t>${tomc_trader_count2}=2</t>
  </si>
  <si>
    <t>tomc_prodav_timer_end</t>
  </si>
  <si>
    <t>bana_group</t>
  </si>
  <si>
    <t>${bana_en}</t>
  </si>
  <si>
    <t>${bana_kinya}</t>
  </si>
  <si>
    <t>bana_i</t>
  </si>
  <si>
    <t>bana_en</t>
  </si>
  <si>
    <t>pulldata('product_list', 'product_en', 'id', ${bana_i})</t>
  </si>
  <si>
    <t>bana_kinya</t>
  </si>
  <si>
    <t>pulldata('product_list', 'product_kin', 'id', ${bana_i})</t>
  </si>
  <si>
    <t>bana_brands_yesno</t>
  </si>
  <si>
    <t>pulldata('product_list', 'brand_yesno', 'id', ${bana_i})</t>
  </si>
  <si>
    <t>bana_note1</t>
  </si>
  <si>
    <t>The following questions refer to ${bana_en}. GO TO -&gt; ON THE TOP AND SELECT THE PRODUCTS YOU SEE IF ${bana_en} is not at this STALL</t>
  </si>
  <si>
    <t>bana_q10_available</t>
  </si>
  <si>
    <t>Do you see the product ${bana_en}</t>
  </si>
  <si>
    <t>Hari ${bana_kinya} uri kubona muri iri soko?</t>
  </si>
  <si>
    <t>bana_image</t>
  </si>
  <si>
    <t>Take a picture of ${bana_en}</t>
  </si>
  <si>
    <t>${bana_q10_available}=1</t>
  </si>
  <si>
    <t>bana_unavailable</t>
  </si>
  <si>
    <t>${bana_q10_available}=0</t>
  </si>
  <si>
    <t>bana_produnav_timer_start</t>
  </si>
  <si>
    <t>bana_q11_reas_unav</t>
  </si>
  <si>
    <t>Why is ${bana_en} not available?</t>
  </si>
  <si>
    <t>bana_q11_reas_other</t>
  </si>
  <si>
    <t>${bana_q11_reas_unav}=9</t>
  </si>
  <si>
    <t>bana_q12_nearby</t>
  </si>
  <si>
    <t xml:space="preserve">Have you seen ${bana_en} at nearby markets or shops  (outside of the surrounding area of 300m)? 
</t>
  </si>
  <si>
    <t xml:space="preserve">Waba wabonye ${bana_kinya} hafi y’ isoko cyangwa mu maduka(hanze y’isoko mu ntera ya metero 300)?
</t>
  </si>
  <si>
    <t>bana_q13_befound</t>
  </si>
  <si>
    <t>Do you think that ${bana_en} can be found at other markets?</t>
  </si>
  <si>
    <t>Utekereza ko ushobora kubona ${bana_kinya} kurindi soko?</t>
  </si>
  <si>
    <t>bana_produnav_timer_end</t>
  </si>
  <si>
    <t>bana_available</t>
  </si>
  <si>
    <t>bana_prodav_timer_start</t>
  </si>
  <si>
    <t>bana_trader_count1</t>
  </si>
  <si>
    <t>Do you see at least 2 traders selling this ${bana_en}?</t>
  </si>
  <si>
    <t>Ese ubanaona nibura abacuruzi babiri (2) bafite ${bana_kinya}</t>
  </si>
  <si>
    <t>bana_trader_count2</t>
  </si>
  <si>
    <t>if(${bana_trader_count1}=1,2,1)</t>
  </si>
  <si>
    <t>bana_notes1</t>
  </si>
  <si>
    <t>Enumerator: You are going to ask the following questions to ${bana_trader_count2} trader(s)</t>
  </si>
  <si>
    <t>Umukarani: Ibibazo bikurikira ubanaibaza abacuruzi ${bana_trader_count2} batandukanye</t>
  </si>
  <si>
    <t>bana_trader_grp</t>
  </si>
  <si>
    <t>bana_consent</t>
  </si>
  <si>
    <t>bana_consent_no_notes</t>
  </si>
  <si>
    <t>${bana_consent}=0</t>
  </si>
  <si>
    <t>bana_consent_yes</t>
  </si>
  <si>
    <t>${bana_consent}=1</t>
  </si>
  <si>
    <t>bana_no_brand</t>
  </si>
  <si>
    <t>${bana_brands_yesno}=0</t>
  </si>
  <si>
    <t>bana_q17_brandexist_</t>
  </si>
  <si>
    <t>Does the ${bana_en} have a brand ?</t>
  </si>
  <si>
    <t>Ese ${bana_kinya} zaba zifite ubwoko bwihariye?</t>
  </si>
  <si>
    <t>bana_q17_brand_</t>
  </si>
  <si>
    <t>What is the brand of ${bana_en}?</t>
  </si>
  <si>
    <t>Ese ni ubuhe bwoko bwa ${bana_kinya} ?</t>
  </si>
  <si>
    <t>${bana_q17_brandexist_}=1</t>
  </si>
  <si>
    <t>bana_yes_brand</t>
  </si>
  <si>
    <t>${bana_brands_yesno}=1</t>
  </si>
  <si>
    <t>bana_test</t>
  </si>
  <si>
    <t>bana_main_brand</t>
  </si>
  <si>
    <t>Does this trader sell this brand of ${bana_en}?</t>
  </si>
  <si>
    <t>Uyu mucuruzi yaba agurisha ${bana_kinya} bwoko ki?</t>
  </si>
  <si>
    <t>search('main_brands','matches','id',${bana_i})</t>
  </si>
  <si>
    <t>bana_other_brand_</t>
  </si>
  <si>
    <t>What is the brand of the ${bana_en} available?</t>
  </si>
  <si>
    <t>Ni ${bana_kinya} bwoko ki zihari?</t>
  </si>
  <si>
    <t>search('other_brands','matches','id',${bana_i})</t>
  </si>
  <si>
    <t>${bana_main_brand}&gt;9900</t>
  </si>
  <si>
    <t>bana_other_specify</t>
  </si>
  <si>
    <t>${bana_other_brand_}&gt;9900</t>
  </si>
  <si>
    <t>bana_q18_traderhas_scale_</t>
  </si>
  <si>
    <t>bana_q15_saletype_</t>
  </si>
  <si>
    <t>Is the ${bana_en} sold by weight, pieces, bunch, or bowl?</t>
  </si>
  <si>
    <t>Ese ${bana_kinya}, zicuruzwa ku biro, iKintu ku kindi (pieces),umufungo, litiro cg akadobo?</t>
  </si>
  <si>
    <t>bana_unit1</t>
  </si>
  <si>
    <t>bana_q14_price_</t>
  </si>
  <si>
    <t>What is the price of ${bana_en}</t>
  </si>
  <si>
    <t>Ni ikihe giciro cya ${bana_kinya}?</t>
  </si>
  <si>
    <t>bana_q16_qtyscale_</t>
  </si>
  <si>
    <t>${bana_q18_traderhas_scale_}=1</t>
  </si>
  <si>
    <t>bana_q16_qtynoscale_</t>
  </si>
  <si>
    <t>${bana_q18_traderhas_scale_}=0</t>
  </si>
  <si>
    <t>bana_q22_unit_</t>
  </si>
  <si>
    <t>bana_q19_traderproduce_</t>
  </si>
  <si>
    <t>Did you produce ${bana_en}?</t>
  </si>
  <si>
    <t>Ni wowe wahinze/wakoze ${bana_kinya}?</t>
  </si>
  <si>
    <t>bana_q20_source_</t>
  </si>
  <si>
    <t>Where was this ${bana_en} produced, or where is it coming from?</t>
  </si>
  <si>
    <t>Izi  ${bana_kinya} zakorewe/zaturutsehe?</t>
  </si>
  <si>
    <t>bana_q21_soldlasttime_</t>
  </si>
  <si>
    <t xml:space="preserve">The last time that you attended this market, did you sell ${bana_en}? </t>
  </si>
  <si>
    <t>Aho muherukiye hano mwagurishije izi ${bana_kinya}?</t>
  </si>
  <si>
    <t>bana_unit2</t>
  </si>
  <si>
    <t>${bana_q21_soldlasttime_}=1</t>
  </si>
  <si>
    <t>bana_q23_salelasttime_</t>
  </si>
  <si>
    <t>The last time that you attended this market, how much ${bana_en} did you sell?</t>
  </si>
  <si>
    <t>Ubwo uheruka hano wacuruje ${bana_kinya} zingana iki?</t>
  </si>
  <si>
    <t>bana_q23_unit_</t>
  </si>
  <si>
    <t>bana_unit3</t>
  </si>
  <si>
    <t>bana_q24_totalstall_</t>
  </si>
  <si>
    <t xml:space="preserve">What is the total quantity of ${bana_en} available for sale at this stall? </t>
  </si>
  <si>
    <t>Ubwinshi bwa ${bana_kinya} bungana bute kuri iri seta?</t>
  </si>
  <si>
    <t>bana_q24_unit_</t>
  </si>
  <si>
    <t>bana_q25_end_notes_</t>
  </si>
  <si>
    <t>bana_enter2</t>
  </si>
  <si>
    <t>Do you want to enter information about ${bana_en} from the second trader now?</t>
  </si>
  <si>
    <t>${bana_trader_count2}=2</t>
  </si>
  <si>
    <t>bana_prodav_timer_end</t>
  </si>
  <si>
    <t>mand_group</t>
  </si>
  <si>
    <t>${mand_en}</t>
  </si>
  <si>
    <t>${mand_kinya}</t>
  </si>
  <si>
    <t>mand_i</t>
  </si>
  <si>
    <t>mand_en</t>
  </si>
  <si>
    <t>pulldata('product_list', 'product_en', 'id', ${mand_i})</t>
  </si>
  <si>
    <t>mand_kinya</t>
  </si>
  <si>
    <t>pulldata('product_list', 'product_kin', 'id', ${mand_i})</t>
  </si>
  <si>
    <t>mand_brands_yesno</t>
  </si>
  <si>
    <t>pulldata('product_list', 'brand_yesno', 'id', ${mand_i})</t>
  </si>
  <si>
    <t>mand_note1</t>
  </si>
  <si>
    <t>The following questions refer to ${mand_en}. GO TO -&gt; ON THE TOP AND SELECT THE PRODUCTS YOU SEE IF ${mand_en} is not at this STALL</t>
  </si>
  <si>
    <t>mand_q10_available</t>
  </si>
  <si>
    <t>Do you see the product ${mand_en}</t>
  </si>
  <si>
    <t>Hari ${mand_kinya} uri kubona muri iri soko?</t>
  </si>
  <si>
    <t>mand_image</t>
  </si>
  <si>
    <t>Take a picture of ${mand_en}</t>
  </si>
  <si>
    <t>${mand_q10_available}=1</t>
  </si>
  <si>
    <t>mand_unavailable</t>
  </si>
  <si>
    <t>${mand_q10_available}=0</t>
  </si>
  <si>
    <t>mand_produnav_timer_start</t>
  </si>
  <si>
    <t>mand_q11_reas_unav</t>
  </si>
  <si>
    <t>Why is ${mand_en} not available?</t>
  </si>
  <si>
    <t>mand_q11_reas_other</t>
  </si>
  <si>
    <t>${mand_q11_reas_unav}=9</t>
  </si>
  <si>
    <t>mand_q12_nearby</t>
  </si>
  <si>
    <t xml:space="preserve">Have you seen ${mand_en} at nearby markets or shops  (outside of the surrounding area of 300m)? 
</t>
  </si>
  <si>
    <t xml:space="preserve">Waba wabonye ${mand_kinya} hafi y’ isoko cyangwa mu maduka(hanze y’isoko mu ntera ya metero 300)?
</t>
  </si>
  <si>
    <t>mand_q13_befound</t>
  </si>
  <si>
    <t>Do you think that ${mand_en} can be found at other markets?</t>
  </si>
  <si>
    <t>Utekereza ko ushobora kubona ${mand_kinya} kurindi soko?</t>
  </si>
  <si>
    <t>mand_produnav_timer_end</t>
  </si>
  <si>
    <t>mand_available</t>
  </si>
  <si>
    <t>mand_prodav_timer_start</t>
  </si>
  <si>
    <t>mand_trader_count1</t>
  </si>
  <si>
    <t>Do you see at least 2 traders selling this ${mand_en}?</t>
  </si>
  <si>
    <t>Ese umandona nibura abacuruzi babiri (2) bafite ${mand_kinya}</t>
  </si>
  <si>
    <t>mand_trader_count2</t>
  </si>
  <si>
    <t>if(${mand_trader_count1}=1,2,1)</t>
  </si>
  <si>
    <t>mand_notes1</t>
  </si>
  <si>
    <t>Enumerator: You are going to ask the following questions to ${mand_trader_count2} trader(s)</t>
  </si>
  <si>
    <t>Umukarani: Ibibazo bikurikira umandibaza abacuruzi ${mand_trader_count2} batandukanye</t>
  </si>
  <si>
    <t>mand_trader_grp</t>
  </si>
  <si>
    <t>mand_consent</t>
  </si>
  <si>
    <t>mand_consent_no_notes</t>
  </si>
  <si>
    <t>${mand_consent}=0</t>
  </si>
  <si>
    <t>mand_consent_yes</t>
  </si>
  <si>
    <t>${mand_consent}=1</t>
  </si>
  <si>
    <t>mand_no_brand</t>
  </si>
  <si>
    <t>${mand_brands_yesno}=0</t>
  </si>
  <si>
    <t>mand_q17_brandexist_</t>
  </si>
  <si>
    <t>Does the ${mand_en} have a brand ?</t>
  </si>
  <si>
    <t>Ese ${mand_kinya} zaba zifite ubwoko bwihariye?</t>
  </si>
  <si>
    <t>mand_q17_brand_</t>
  </si>
  <si>
    <t>What is the brand of ${mand_en}?</t>
  </si>
  <si>
    <t>Ese ni ubuhe bwoko bwa ${mand_kinya} ?</t>
  </si>
  <si>
    <t>${mand_q17_brandexist_}=1</t>
  </si>
  <si>
    <t>mand_yes_brand</t>
  </si>
  <si>
    <t>${mand_brands_yesno}=1</t>
  </si>
  <si>
    <t>mand_test</t>
  </si>
  <si>
    <t>mand_main_brand</t>
  </si>
  <si>
    <t>Does this trader sell this brand of ${mand_en}?</t>
  </si>
  <si>
    <t>Uyu mucuruzi yaba agurisha ${mand_kinya} bwoko ki?</t>
  </si>
  <si>
    <t>search('main_brands','matches','id',${mand_i})</t>
  </si>
  <si>
    <t>mand_other_brand_</t>
  </si>
  <si>
    <t>What is the brand of the ${mand_en} available?</t>
  </si>
  <si>
    <t>Ni ${mand_kinya} bwoko ki zihari?</t>
  </si>
  <si>
    <t>search('other_brands','matches','id',${mand_i})</t>
  </si>
  <si>
    <t>${mand_main_brand}&gt;9900</t>
  </si>
  <si>
    <t>mand_other_specify</t>
  </si>
  <si>
    <t>${mand_other_brand_}&gt;9900</t>
  </si>
  <si>
    <t>mand_q18_traderhas_scale_</t>
  </si>
  <si>
    <t>mand_q15_saletype_</t>
  </si>
  <si>
    <t>Is the ${mand_en} sold by weight, pieces, bunch, or bowl?</t>
  </si>
  <si>
    <t>Ese ${mand_kinya}, zicuruzwa ku biro, iKintu ku kindi (pieces),umufungo, litiro cg akadobo?</t>
  </si>
  <si>
    <t>mand_unit1</t>
  </si>
  <si>
    <t>mand_q14_price_</t>
  </si>
  <si>
    <t>What is the price of ${mand_en}</t>
  </si>
  <si>
    <t>Ni ikihe giciro cya ${mand_kinya}?</t>
  </si>
  <si>
    <t>mand_q16_qtyscale_</t>
  </si>
  <si>
    <t>${mand_q18_traderhas_scale_}=1</t>
  </si>
  <si>
    <t>mand_q16_qtynoscale_</t>
  </si>
  <si>
    <t>${mand_q18_traderhas_scale_}=0</t>
  </si>
  <si>
    <t>mand_q22_unit_</t>
  </si>
  <si>
    <t>mand_q19_traderproduce_</t>
  </si>
  <si>
    <t>Did you produce ${mand_en}?</t>
  </si>
  <si>
    <t>Ni wowe wahinze/wakoze ${mand_kinya}?</t>
  </si>
  <si>
    <t>mand_q20_source_</t>
  </si>
  <si>
    <t>Where was this ${mand_en} produced, or where is it coming from?</t>
  </si>
  <si>
    <t>Izi  ${mand_kinya} zakorewe/zaturutsehe?</t>
  </si>
  <si>
    <t>mand_q21_soldlasttime_</t>
  </si>
  <si>
    <t xml:space="preserve">The last time that you attended this market, did you sell ${mand_en}? </t>
  </si>
  <si>
    <t>Aho muherukiye hano mwagurishije izi ${mand_kinya}?</t>
  </si>
  <si>
    <t>mand_unit2</t>
  </si>
  <si>
    <t>${mand_q21_soldlasttime_}=1</t>
  </si>
  <si>
    <t>mand_q23_salelasttime_</t>
  </si>
  <si>
    <t>The last time that you attended this market, how much ${mand_en} did you sell?</t>
  </si>
  <si>
    <t>Ubwo uheruka hano wacuruje ${mand_kinya} zingana iki?</t>
  </si>
  <si>
    <t>mand_q23_unit_</t>
  </si>
  <si>
    <t>mand_unit3</t>
  </si>
  <si>
    <t>mand_q24_totalstall_</t>
  </si>
  <si>
    <t xml:space="preserve">What is the total quantity of ${mand_en} available for sale at this stall? </t>
  </si>
  <si>
    <t>Ubwinshi bwa ${mand_kinya} bungana bute kuri iri seta?</t>
  </si>
  <si>
    <t>mand_q24_unit_</t>
  </si>
  <si>
    <t>mand_q25_end_notes_</t>
  </si>
  <si>
    <t>mand_enter2</t>
  </si>
  <si>
    <t>Do you want to enter information about ${mand_en} from the second trader now?</t>
  </si>
  <si>
    <t>${mand_trader_count2}=2</t>
  </si>
  <si>
    <t>mand_prodav_timer_end</t>
  </si>
  <si>
    <t>iripo_group</t>
  </si>
  <si>
    <t>${iripo_en}</t>
  </si>
  <si>
    <t>${iripo_kinya}</t>
  </si>
  <si>
    <t>iripo_i</t>
  </si>
  <si>
    <t>iripo_en</t>
  </si>
  <si>
    <t>pulldata('product_list', 'product_en', 'id', ${iripo_i})</t>
  </si>
  <si>
    <t>iripo_kinya</t>
  </si>
  <si>
    <t>pulldata('product_list', 'product_kin', 'id', ${iripo_i})</t>
  </si>
  <si>
    <t>iripo_brands_yesno</t>
  </si>
  <si>
    <t>pulldata('product_list', 'brand_yesno', 'id', ${iripo_i})</t>
  </si>
  <si>
    <t>iripo_note1</t>
  </si>
  <si>
    <t>The following questions refer to ${iripo_en}. GO TO -&gt; ON THE TOP AND SELECT THE PRODUCTS YOU SEE IF ${iripo_en} is not at this STALL</t>
  </si>
  <si>
    <t>iripo_q10_available</t>
  </si>
  <si>
    <t>Do you see the product ${iripo_en}</t>
  </si>
  <si>
    <t>Hari ${iripo_kinya} uri kubona muri iri soko?</t>
  </si>
  <si>
    <t>iripo_image</t>
  </si>
  <si>
    <t>Take a picture of ${iripo_en}</t>
  </si>
  <si>
    <t>${iripo_q10_available}=1</t>
  </si>
  <si>
    <t>iripo_unavailable</t>
  </si>
  <si>
    <t>${iripo_q10_available}=0</t>
  </si>
  <si>
    <t>iripo_produnav_timer_start</t>
  </si>
  <si>
    <t>iripo_q11_reas_unav</t>
  </si>
  <si>
    <t>Why is ${iripo_en} not available?</t>
  </si>
  <si>
    <t>iripo_q11_reas_other</t>
  </si>
  <si>
    <t>${iripo_q11_reas_unav}=9</t>
  </si>
  <si>
    <t>iripo_q12_nearby</t>
  </si>
  <si>
    <t xml:space="preserve">Have you seen ${iripo_en} at nearby markets or shops  (outside of the surrounding area of 300m)? 
</t>
  </si>
  <si>
    <t xml:space="preserve">Waba wabonye ${iripo_kinya} hafi y’ isoko cyangwa mu maduka(hanze y’isoko mu ntera ya metero 300)?
</t>
  </si>
  <si>
    <t>iripo_q13_befound</t>
  </si>
  <si>
    <t>Do you think that ${iripo_en} can be found at other markets?</t>
  </si>
  <si>
    <t>Utekereza ko ushobora kubona ${iripo_kinya} kurindi soko?</t>
  </si>
  <si>
    <t>iripo_produnav_timer_end</t>
  </si>
  <si>
    <t>iripo_available</t>
  </si>
  <si>
    <t>iripo_prodav_timer_start</t>
  </si>
  <si>
    <t>iripo_trader_count1</t>
  </si>
  <si>
    <t>Do you see at least 2 traders selling this ${iripo_en}?</t>
  </si>
  <si>
    <t>Ese uiripoona nibura abacuruzi babiri (2) bafite ${iripo_kinya}</t>
  </si>
  <si>
    <t>iripo_trader_count2</t>
  </si>
  <si>
    <t>if(${iripo_trader_count1}=1,2,1)</t>
  </si>
  <si>
    <t>iripo_notes1</t>
  </si>
  <si>
    <t>Enumerator: You are going to ask the following questions to ${iripo_trader_count2} trader(s)</t>
  </si>
  <si>
    <t>Umukarani: Ibibazo bikurikira uiripoibaza abacuruzi ${iripo_trader_count2} batandukanye</t>
  </si>
  <si>
    <t>iripo_trader_grp</t>
  </si>
  <si>
    <t>iripo_consent</t>
  </si>
  <si>
    <t>iripo_consent_no_notes</t>
  </si>
  <si>
    <t>${iripo_consent}=0</t>
  </si>
  <si>
    <t>iripo_consent_yes</t>
  </si>
  <si>
    <t>${iripo_consent}=1</t>
  </si>
  <si>
    <t>iripo_no_brand</t>
  </si>
  <si>
    <t>${iripo_brands_yesno}=0</t>
  </si>
  <si>
    <t>iripo_q17_brandexist_</t>
  </si>
  <si>
    <t>Does the ${iripo_en} have a brand ?</t>
  </si>
  <si>
    <t>Ese ${iripo_kinya} zaba zifite ubwoko bwihariye?</t>
  </si>
  <si>
    <t>iripo_q17_brand_</t>
  </si>
  <si>
    <t>What is the brand of ${iripo_en}?</t>
  </si>
  <si>
    <t>Ese ni ubuhe bwoko bwa ${iripo_kinya} ?</t>
  </si>
  <si>
    <t>${iripo_q17_brandexist_}=1</t>
  </si>
  <si>
    <t>iripo_yes_brand</t>
  </si>
  <si>
    <t>${iripo_brands_yesno}=1</t>
  </si>
  <si>
    <t>iripo_test</t>
  </si>
  <si>
    <t>iripo_main_brand</t>
  </si>
  <si>
    <t>Does this trader sell this brand of ${iripo_en}?</t>
  </si>
  <si>
    <t>Uyu mucuruzi yaba agurisha ${iripo_kinya} bwoko ki?</t>
  </si>
  <si>
    <t>search('main_brands','matches','id',${iripo_i})</t>
  </si>
  <si>
    <t>iripo_other_brand_</t>
  </si>
  <si>
    <t>What is the brand of the ${iripo_en} available?</t>
  </si>
  <si>
    <t>Ni ${iripo_kinya} bwoko ki zihari?</t>
  </si>
  <si>
    <t>search('other_brands','matches','id',${iripo_i})</t>
  </si>
  <si>
    <t>${iripo_main_brand}&gt;9900</t>
  </si>
  <si>
    <t>iripo_other_specify</t>
  </si>
  <si>
    <t>${iripo_other_brand_}&gt;9900</t>
  </si>
  <si>
    <t>iripo_q18_traderhas_scale_</t>
  </si>
  <si>
    <t>iripo_q15_saletype_</t>
  </si>
  <si>
    <t>Is the ${iripo_en} sold by weight, pieces, bunch, or bowl?</t>
  </si>
  <si>
    <t>Ese ${iripo_kinya}, zicuruzwa ku biro, iKintu ku kindi (pieces),umufungo, litiro cg akadobo?</t>
  </si>
  <si>
    <t>iripo_unit1</t>
  </si>
  <si>
    <t>iripo_q14_price_</t>
  </si>
  <si>
    <t>What is the price of ${iripo_en}</t>
  </si>
  <si>
    <t>Ni ikihe giciro cya ${iripo_kinya}?</t>
  </si>
  <si>
    <t>iripo_q16_qtyscale_</t>
  </si>
  <si>
    <t>${iripo_q18_traderhas_scale_}=1</t>
  </si>
  <si>
    <t>iripo_q16_qtynoscale_</t>
  </si>
  <si>
    <t>${iripo_q18_traderhas_scale_}=0</t>
  </si>
  <si>
    <t>iripo_q22_unit_</t>
  </si>
  <si>
    <t>iripo_q19_traderproduce_</t>
  </si>
  <si>
    <t>Did you produce ${iripo_en}?</t>
  </si>
  <si>
    <t>Ni wowe wahinze/wakoze ${iripo_kinya}?</t>
  </si>
  <si>
    <t>iripo_q20_source_</t>
  </si>
  <si>
    <t>Where was this ${iripo_en} produced, or where is it coming from?</t>
  </si>
  <si>
    <t>Izi  ${iripo_kinya} zakorewe/zaturutsehe?</t>
  </si>
  <si>
    <t>iripo_q21_soldlasttime_</t>
  </si>
  <si>
    <t xml:space="preserve">The last time that you attended this market, did you sell ${iripo_en}? </t>
  </si>
  <si>
    <t>Aho muherukiye hano mwagurishije izi ${iripo_kinya}?</t>
  </si>
  <si>
    <t>iripo_unit2</t>
  </si>
  <si>
    <t>${iripo_q21_soldlasttime_}=1</t>
  </si>
  <si>
    <t>iripo_q23_salelasttime_</t>
  </si>
  <si>
    <t>The last time that you attended this market, how much ${iripo_en} did you sell?</t>
  </si>
  <si>
    <t>Ubwo uheruka hano wacuruje ${iripo_kinya} zingana iki?</t>
  </si>
  <si>
    <t>iripo_q23_unit_</t>
  </si>
  <si>
    <t>iripo_unit3</t>
  </si>
  <si>
    <t>iripo_q24_totalstall_</t>
  </si>
  <si>
    <t xml:space="preserve">What is the total quantity of ${iripo_en} available for sale at this stall? </t>
  </si>
  <si>
    <t>Ubwinshi bwa ${iripo_kinya} bungana bute kuri iri seta?</t>
  </si>
  <si>
    <t>iripo_q24_unit_</t>
  </si>
  <si>
    <t>iripo_q25_end_notes_</t>
  </si>
  <si>
    <t>iripo_enter2</t>
  </si>
  <si>
    <t>Do you want to enter information about ${iripo_en} from the second trader now?</t>
  </si>
  <si>
    <t>${iripo_trader_count2}=2</t>
  </si>
  <si>
    <t>iripo_prodav_timer_end</t>
  </si>
  <si>
    <t>swpo_group</t>
  </si>
  <si>
    <t>${swpo_en}</t>
  </si>
  <si>
    <t>${swpo_kinya}</t>
  </si>
  <si>
    <t>swpo_i</t>
  </si>
  <si>
    <t>swpo_en</t>
  </si>
  <si>
    <t>pulldata('product_list', 'product_en', 'id', ${swpo_i})</t>
  </si>
  <si>
    <t>swpo_kinya</t>
  </si>
  <si>
    <t>pulldata('product_list', 'product_kin', 'id', ${swpo_i})</t>
  </si>
  <si>
    <t>swpo_brands_yesno</t>
  </si>
  <si>
    <t>pulldata('product_list', 'brand_yesno', 'id', ${swpo_i})</t>
  </si>
  <si>
    <t>swpo_note1</t>
  </si>
  <si>
    <t>The following questions refer to ${swpo_en}. GO TO -&gt; ON THE TOP AND SELECT THE PRODUCTS YOU SEE IF ${swpo_en} is not at this STALL</t>
  </si>
  <si>
    <t>swpo_q10_available</t>
  </si>
  <si>
    <t>Do you see the product ${swpo_en}</t>
  </si>
  <si>
    <t>Hari ${swpo_kinya} uri kubona muri iri soko?</t>
  </si>
  <si>
    <t>swpo_image</t>
  </si>
  <si>
    <t>Take a picture of ${swpo_en}</t>
  </si>
  <si>
    <t>${swpo_q10_available}=1</t>
  </si>
  <si>
    <t>swpo_unavailable</t>
  </si>
  <si>
    <t>${swpo_q10_available}=0</t>
  </si>
  <si>
    <t>swpo_produnav_timer_start</t>
  </si>
  <si>
    <t>swpo_q11_reas_unav</t>
  </si>
  <si>
    <t>Why is ${swpo_en} not available?</t>
  </si>
  <si>
    <t>swpo_q11_reas_other</t>
  </si>
  <si>
    <t>${swpo_q11_reas_unav}=9</t>
  </si>
  <si>
    <t>swpo_q12_nearby</t>
  </si>
  <si>
    <t xml:space="preserve">Have you seen ${swpo_en} at nearby markets or shops  (outside of the surrounding area of 300m)? 
</t>
  </si>
  <si>
    <t xml:space="preserve">Waba wabonye ${swpo_kinya} hafi y’ isoko cyangwa mu maduka(hanze y’isoko mu ntera ya metero 300)?
</t>
  </si>
  <si>
    <t>swpo_q13_befound</t>
  </si>
  <si>
    <t>Do you think that ${swpo_en} can be found at other markets?</t>
  </si>
  <si>
    <t>Utekereza ko ushobora kubona ${swpo_kinya} kurindi soko?</t>
  </si>
  <si>
    <t>swpo_produnav_timer_end</t>
  </si>
  <si>
    <t>swpo_available</t>
  </si>
  <si>
    <t>swpo_prodav_timer_start</t>
  </si>
  <si>
    <t>swpo_trader_count1</t>
  </si>
  <si>
    <t>Do you see at least 2 traders selling this ${swpo_en}?</t>
  </si>
  <si>
    <t>Ese uswpoona nibura abacuruzi babiri (2) bafite ${swpo_kinya}</t>
  </si>
  <si>
    <t>swpo_trader_count2</t>
  </si>
  <si>
    <t>if(${swpo_trader_count1}=1,2,1)</t>
  </si>
  <si>
    <t>swpo_notes1</t>
  </si>
  <si>
    <t>Enumerator: You are going to ask the following questions to ${swpo_trader_count2} trader(s)</t>
  </si>
  <si>
    <t>Umukarani: Ibibazo bikurikira uswpoibaza abacuruzi ${swpo_trader_count2} batandukanye</t>
  </si>
  <si>
    <t>swpo_trader_grp</t>
  </si>
  <si>
    <t>swpo_consent</t>
  </si>
  <si>
    <t>swpo_consent_no_notes</t>
  </si>
  <si>
    <t>${swpo_consent}=0</t>
  </si>
  <si>
    <t>swpo_consent_yes</t>
  </si>
  <si>
    <t>${swpo_consent}=1</t>
  </si>
  <si>
    <t>swpo_no_brand</t>
  </si>
  <si>
    <t>${swpo_brands_yesno}=0</t>
  </si>
  <si>
    <t>swpo_q17_brandexist_</t>
  </si>
  <si>
    <t>Does the ${swpo_en} have a brand ?</t>
  </si>
  <si>
    <t>Ese ${swpo_kinya} zaba zifite ubwoko bwihariye?</t>
  </si>
  <si>
    <t>swpo_q17_brand_</t>
  </si>
  <si>
    <t>What is the brand of ${swpo_en}?</t>
  </si>
  <si>
    <t>Ese ni ubuhe bwoko bwa ${swpo_kinya} ?</t>
  </si>
  <si>
    <t>${swpo_q17_brandexist_}=1</t>
  </si>
  <si>
    <t>swpo_yes_brand</t>
  </si>
  <si>
    <t>${swpo_brands_yesno}=1</t>
  </si>
  <si>
    <t>swpo_test</t>
  </si>
  <si>
    <t>swpo_main_brand</t>
  </si>
  <si>
    <t>Does this trader sell this brand of ${swpo_en}?</t>
  </si>
  <si>
    <t>Uyu mucuruzi yaba agurisha ${swpo_kinya} bwoko ki?</t>
  </si>
  <si>
    <t>search('main_brands','matches','id',${swpo_i})</t>
  </si>
  <si>
    <t>swpo_other_brand_</t>
  </si>
  <si>
    <t>What is the brand of the ${swpo_en} available?</t>
  </si>
  <si>
    <t>Ni ${swpo_kinya} bwoko ki zihari?</t>
  </si>
  <si>
    <t>search('other_brands','matches','id',${swpo_i})</t>
  </si>
  <si>
    <t>${swpo_main_brand}&gt;9900</t>
  </si>
  <si>
    <t>swpo_other_specify</t>
  </si>
  <si>
    <t>${swpo_other_brand_}&gt;9900</t>
  </si>
  <si>
    <t>swpo_q18_traderhas_scale_</t>
  </si>
  <si>
    <t>swpo_q15_saletype_</t>
  </si>
  <si>
    <t>Is the ${swpo_en} sold by weight, pieces, bunch, or bowl?</t>
  </si>
  <si>
    <t>Ese ${swpo_kinya}, zicuruzwa ku biro, iKintu ku kindi (pieces),umufungo, litiro cg akadobo?</t>
  </si>
  <si>
    <t>swpo_unit1</t>
  </si>
  <si>
    <t>swpo_q14_price_</t>
  </si>
  <si>
    <t>What is the price of ${swpo_en}</t>
  </si>
  <si>
    <t>Ni ikihe giciro cya ${swpo_kinya}?</t>
  </si>
  <si>
    <t>swpo_q16_qtyscale_</t>
  </si>
  <si>
    <t>${swpo_q18_traderhas_scale_}=1</t>
  </si>
  <si>
    <t>swpo_q16_qtynoscale_</t>
  </si>
  <si>
    <t>${swpo_q18_traderhas_scale_}=0</t>
  </si>
  <si>
    <t>swpo_q22_unit_</t>
  </si>
  <si>
    <t>swpo_q19_traderproduce_</t>
  </si>
  <si>
    <t>Did you produce ${swpo_en}?</t>
  </si>
  <si>
    <t>Ni wowe wahinze/wakoze ${swpo_kinya}?</t>
  </si>
  <si>
    <t>swpo_q20_source_</t>
  </si>
  <si>
    <t>Where was this ${swpo_en} produced, or where is it coming from?</t>
  </si>
  <si>
    <t>Izi  ${swpo_kinya} zakorewe/zaturutsehe?</t>
  </si>
  <si>
    <t>swpo_q21_soldlasttime_</t>
  </si>
  <si>
    <t xml:space="preserve">The last time that you attended this market, did you sell ${swpo_en}? </t>
  </si>
  <si>
    <t>Aho muherukiye hano mwagurishije izi ${swpo_kinya}?</t>
  </si>
  <si>
    <t>swpo_unit2</t>
  </si>
  <si>
    <t>${swpo_q21_soldlasttime_}=1</t>
  </si>
  <si>
    <t>swpo_q23_salelasttime_</t>
  </si>
  <si>
    <t>The last time that you attended this market, how much ${swpo_en} did you sell?</t>
  </si>
  <si>
    <t>Ubwo uheruka hano wacuruje ${swpo_kinya} zingana iki?</t>
  </si>
  <si>
    <t>swpo_q23_unit_</t>
  </si>
  <si>
    <t>swpo_unit3</t>
  </si>
  <si>
    <t>swpo_q24_totalstall_</t>
  </si>
  <si>
    <t xml:space="preserve">What is the total quantity of ${swpo_en} available for sale at this stall? </t>
  </si>
  <si>
    <t>Ubwinshi bwa ${swpo_kinya} bungana bute kuri iri seta?</t>
  </si>
  <si>
    <t>swpo_q24_unit_</t>
  </si>
  <si>
    <t>swpo_q25_end_notes_</t>
  </si>
  <si>
    <t>swpo_enter2</t>
  </si>
  <si>
    <t>Do you want to enter information about ${swpo_en} from the second trader now?</t>
  </si>
  <si>
    <t>${swpo_trader_count2}=2</t>
  </si>
  <si>
    <t>swpo_prodav_timer_end</t>
  </si>
  <si>
    <t>cbana_group</t>
  </si>
  <si>
    <t>${cbana_en}</t>
  </si>
  <si>
    <t>${cbana_kinya}</t>
  </si>
  <si>
    <t>cbana_i</t>
  </si>
  <si>
    <t>cbana_en</t>
  </si>
  <si>
    <t>pulldata('product_list', 'product_en', 'id', ${cbana_i})</t>
  </si>
  <si>
    <t>cbana_kinya</t>
  </si>
  <si>
    <t>pulldata('product_list', 'product_kin', 'id', ${cbana_i})</t>
  </si>
  <si>
    <t>cbana_brands_yesno</t>
  </si>
  <si>
    <t>pulldata('product_list', 'brand_yesno', 'id', ${cbana_i})</t>
  </si>
  <si>
    <t>cbana_note1</t>
  </si>
  <si>
    <t>The following questions refer to ${cbana_en}. GO TO -&gt; ON THE TOP AND SELECT THE PRODUCTS YOU SEE IF ${cbana_en} is not at this STALL</t>
  </si>
  <si>
    <t>cbana_q10_available</t>
  </si>
  <si>
    <t>Do you see the product ${cbana_en}</t>
  </si>
  <si>
    <t>Hari ${cbana_kinya} uri kubona muri iri soko?</t>
  </si>
  <si>
    <t>cbana_image</t>
  </si>
  <si>
    <t>Take a picture of ${cbana_en}</t>
  </si>
  <si>
    <t>${cbana_q10_available}=1</t>
  </si>
  <si>
    <t>cbana_unavailable</t>
  </si>
  <si>
    <t>${cbana_q10_available}=0</t>
  </si>
  <si>
    <t>cbana_produnav_timer_start</t>
  </si>
  <si>
    <t>cbana_q11_reas_unav</t>
  </si>
  <si>
    <t>Why is ${cbana_en} not available?</t>
  </si>
  <si>
    <t>cbana_q11_reas_other</t>
  </si>
  <si>
    <t>${cbana_q11_reas_unav}=9</t>
  </si>
  <si>
    <t>cbana_q12_nearby</t>
  </si>
  <si>
    <t xml:space="preserve">Have you seen ${cbana_en} at nearby markets or shops  (outside of the surrounding area of 300m)? 
</t>
  </si>
  <si>
    <t xml:space="preserve">Waba wabonye ${cbana_kinya} hafi y’ isoko cyangwa mu maduka(hanze y’isoko mu ntera ya metero 300)?
</t>
  </si>
  <si>
    <t>cbana_q13_befound</t>
  </si>
  <si>
    <t>Do you think that ${cbana_en} can be found at other markets?</t>
  </si>
  <si>
    <t>Utekereza ko ushobora kubona ${cbana_kinya} kurindi soko?</t>
  </si>
  <si>
    <t>cbana_produnav_timer_end</t>
  </si>
  <si>
    <t>cbana_available</t>
  </si>
  <si>
    <t>cbana_prodav_timer_start</t>
  </si>
  <si>
    <t>cbana_trader_count1</t>
  </si>
  <si>
    <t>Do you see at least 2 traders selling this ${cbana_en}?</t>
  </si>
  <si>
    <t>Ese ucbanaona nibura abacuruzi babiri (2) bafite ${cbana_kinya}</t>
  </si>
  <si>
    <t>cbana_trader_count2</t>
  </si>
  <si>
    <t>if(${cbana_trader_count1}=1,2,1)</t>
  </si>
  <si>
    <t>cbana_notes1</t>
  </si>
  <si>
    <t>Enumerator: You are going to ask the following questions to ${cbana_trader_count2} trader(s)</t>
  </si>
  <si>
    <t>Umukarani: Ibibazo bikurikira ucbanaibaza abacuruzi ${cbana_trader_count2} batandukanye</t>
  </si>
  <si>
    <t>cbana_trader_grp</t>
  </si>
  <si>
    <t>cbana_consent</t>
  </si>
  <si>
    <t>cbana_consent_no_notes</t>
  </si>
  <si>
    <t>${cbana_consent}=0</t>
  </si>
  <si>
    <t>cbana_consent_yes</t>
  </si>
  <si>
    <t>${cbana_consent}=1</t>
  </si>
  <si>
    <t>cbana_no_brand</t>
  </si>
  <si>
    <t>${cbana_brands_yesno}=0</t>
  </si>
  <si>
    <t>cbana_q17_brandexist_</t>
  </si>
  <si>
    <t>Does the ${cbana_en} have a brand ?</t>
  </si>
  <si>
    <t>Ese ${cbana_kinya} zaba zifite ubwoko bwihariye?</t>
  </si>
  <si>
    <t>cbana_q17_brand_</t>
  </si>
  <si>
    <t>What is the brand of ${cbana_en}?</t>
  </si>
  <si>
    <t>Ese ni ubuhe bwoko bwa ${cbana_kinya} ?</t>
  </si>
  <si>
    <t>${cbana_q17_brandexist_}=1</t>
  </si>
  <si>
    <t>cbana_yes_brand</t>
  </si>
  <si>
    <t>${cbana_brands_yesno}=1</t>
  </si>
  <si>
    <t>cbana_test</t>
  </si>
  <si>
    <t>cbana_main_brand</t>
  </si>
  <si>
    <t>Does this trader sell this brand of ${cbana_en}?</t>
  </si>
  <si>
    <t>Uyu mucuruzi yaba agurisha ${cbana_kinya} bwoko ki?</t>
  </si>
  <si>
    <t>search('main_brands','matches','id',${cbana_i})</t>
  </si>
  <si>
    <t>cbana_other_brand_</t>
  </si>
  <si>
    <t>What is the brand of the ${cbana_en} available?</t>
  </si>
  <si>
    <t>Ni ${cbana_kinya} bwoko ki zihari?</t>
  </si>
  <si>
    <t>search('other_brands','matches','id',${cbana_i})</t>
  </si>
  <si>
    <t>${cbana_main_brand}&gt;9900</t>
  </si>
  <si>
    <t>cbana_other_specify</t>
  </si>
  <si>
    <t>${cbana_other_brand_}&gt;9900</t>
  </si>
  <si>
    <t>cbana_q18_traderhas_scale_</t>
  </si>
  <si>
    <t>cbana_q15_saletype_</t>
  </si>
  <si>
    <t>Is the ${cbana_en} sold by weight, pieces, bunch, or bowl?</t>
  </si>
  <si>
    <t>Ese ${cbana_kinya}, zicuruzwa ku biro, iKintu ku kindi (pieces),umufungo, litiro cg akadobo?</t>
  </si>
  <si>
    <t>cbana_unit1</t>
  </si>
  <si>
    <t>cbana_q14_price_</t>
  </si>
  <si>
    <t>What is the price of ${cbana_en}</t>
  </si>
  <si>
    <t>Ni ikihe giciro cya ${cbana_kinya}?</t>
  </si>
  <si>
    <t>cbana_q16_qtyscale_</t>
  </si>
  <si>
    <t>${cbana_q18_traderhas_scale_}=1</t>
  </si>
  <si>
    <t>cbana_q16_qtynoscale_</t>
  </si>
  <si>
    <t>${cbana_q18_traderhas_scale_}=0</t>
  </si>
  <si>
    <t>cbana_q22_unit_</t>
  </si>
  <si>
    <t>cbana_q19_traderproduce_</t>
  </si>
  <si>
    <t>Did you produce ${cbana_en}?</t>
  </si>
  <si>
    <t>Ni wowe wahinze/wakoze ${cbana_kinya}?</t>
  </si>
  <si>
    <t>cbana_q20_source_</t>
  </si>
  <si>
    <t>Where was this ${cbana_en} produced, or where is it coming from?</t>
  </si>
  <si>
    <t>Izi  ${cbana_kinya} zakorewe/zaturutsehe?</t>
  </si>
  <si>
    <t>cbana_q21_soldlasttime_</t>
  </si>
  <si>
    <t xml:space="preserve">The last time that you attended this market, did you sell ${cbana_en}? </t>
  </si>
  <si>
    <t>Aho muherukiye hano mwagurishije izi ${cbana_kinya}?</t>
  </si>
  <si>
    <t>cbana_unit2</t>
  </si>
  <si>
    <t>${cbana_q21_soldlasttime_}=1</t>
  </si>
  <si>
    <t>cbana_q23_salelasttime_</t>
  </si>
  <si>
    <t>The last time that you attended this market, how much ${cbana_en} did you sell?</t>
  </si>
  <si>
    <t>Ubwo uheruka hano wacuruje ${cbana_kinya} zingana iki?</t>
  </si>
  <si>
    <t>cbana_q23_unit_</t>
  </si>
  <si>
    <t>cbana_unit3</t>
  </si>
  <si>
    <t>cbana_q24_totalstall_</t>
  </si>
  <si>
    <t xml:space="preserve">What is the total quantity of ${cbana_en} available for sale at this stall? </t>
  </si>
  <si>
    <t>Ubwinshi bwa ${cbana_kinya} bungana bute kuri iri seta?</t>
  </si>
  <si>
    <t>cbana_q24_unit_</t>
  </si>
  <si>
    <t>cbana_q25_end_notes_</t>
  </si>
  <si>
    <t>cbana_enter2</t>
  </si>
  <si>
    <t>Do you want to enter information about ${cbana_en} from the second trader now?</t>
  </si>
  <si>
    <t>${cbana_trader_count2}=2</t>
  </si>
  <si>
    <t>cbana_prodav_timer_end</t>
  </si>
  <si>
    <t>casro_group</t>
  </si>
  <si>
    <t>${casro_en}</t>
  </si>
  <si>
    <t>${casro_kinya}</t>
  </si>
  <si>
    <t>casro_i</t>
  </si>
  <si>
    <t>casro_en</t>
  </si>
  <si>
    <t>pulldata('product_list', 'product_en', 'id', ${casro_i})</t>
  </si>
  <si>
    <t>casro_kinya</t>
  </si>
  <si>
    <t>pulldata('product_list', 'product_kin', 'id', ${casro_i})</t>
  </si>
  <si>
    <t>casro_brands_yesno</t>
  </si>
  <si>
    <t>pulldata('product_list', 'brand_yesno', 'id', ${casro_i})</t>
  </si>
  <si>
    <t>casro_note1</t>
  </si>
  <si>
    <t>The following questions refer to ${casro_en}. GO TO -&gt; ON THE TOP AND SELECT THE PRODUCTS YOU SEE IF ${casro_en} is not at this STALL</t>
  </si>
  <si>
    <t>casro_q10_available</t>
  </si>
  <si>
    <t>Do you see the product ${casro_en}</t>
  </si>
  <si>
    <t>Hari ${casro_kinya} uri kubona muri iri soko?</t>
  </si>
  <si>
    <t>casro_image</t>
  </si>
  <si>
    <t>Take a picture of ${casro_en}</t>
  </si>
  <si>
    <t>${casro_q10_available}=1</t>
  </si>
  <si>
    <t>casro_unavailable</t>
  </si>
  <si>
    <t>${casro_q10_available}=0</t>
  </si>
  <si>
    <t>casro_produnav_timer_start</t>
  </si>
  <si>
    <t>casro_q11_reas_unav</t>
  </si>
  <si>
    <t>Why is ${casro_en} not available?</t>
  </si>
  <si>
    <t>casro_q11_reas_other</t>
  </si>
  <si>
    <t>${casro_q11_reas_unav}=9</t>
  </si>
  <si>
    <t>casro_q12_nearby</t>
  </si>
  <si>
    <t xml:space="preserve">Have you seen ${casro_en} at nearby markets or shops  (outside of the surrounding area of 300m)? 
</t>
  </si>
  <si>
    <t xml:space="preserve">Waba wabonye ${casro_kinya} hafi y’ isoko cyangwa mu maduka(hanze y’isoko mu ntera ya metero 300)?
</t>
  </si>
  <si>
    <t>casro_q13_befound</t>
  </si>
  <si>
    <t>Do you think that ${casro_en} can be found at other markets?</t>
  </si>
  <si>
    <t>Utekereza ko ushobora kubona ${casro_kinya} kurindi soko?</t>
  </si>
  <si>
    <t>casro_produnav_timer_end</t>
  </si>
  <si>
    <t>casro_available</t>
  </si>
  <si>
    <t>casro_prodav_timer_start</t>
  </si>
  <si>
    <t>casro_trader_count1</t>
  </si>
  <si>
    <t>Do you see at least 2 traders selling this ${casro_en}?</t>
  </si>
  <si>
    <t>Ese ucasroona nibura abacuruzi babiri (2) bafite ${casro_kinya}</t>
  </si>
  <si>
    <t>casro_trader_count2</t>
  </si>
  <si>
    <t>if(${casro_trader_count1}=1,2,1)</t>
  </si>
  <si>
    <t>casro_notes1</t>
  </si>
  <si>
    <t>Enumerator: You are going to ask the following questions to ${casro_trader_count2} trader(s)</t>
  </si>
  <si>
    <t>Umukarani: Ibibazo bikurikira ucasroibaza abacuruzi ${casro_trader_count2} batandukanye</t>
  </si>
  <si>
    <t>casro_trader_grp</t>
  </si>
  <si>
    <t>casro_consent</t>
  </si>
  <si>
    <t>casro_consent_no_notes</t>
  </si>
  <si>
    <t>${casro_consent}=0</t>
  </si>
  <si>
    <t>casro_consent_yes</t>
  </si>
  <si>
    <t>${casro_consent}=1</t>
  </si>
  <si>
    <t>casro_no_brand</t>
  </si>
  <si>
    <t>${casro_brands_yesno}=0</t>
  </si>
  <si>
    <t>casro_q17_brandexist_</t>
  </si>
  <si>
    <t>Does the ${casro_en} have a brand ?</t>
  </si>
  <si>
    <t>Ese ${casro_kinya} zaba zifite ubwoko bwihariye?</t>
  </si>
  <si>
    <t>casro_q17_brand_</t>
  </si>
  <si>
    <t>What is the brand of ${casro_en}?</t>
  </si>
  <si>
    <t>Ese ni ubuhe bwoko bwa ${casro_kinya} ?</t>
  </si>
  <si>
    <t>${casro_q17_brandexist_}=1</t>
  </si>
  <si>
    <t>casro_yes_brand</t>
  </si>
  <si>
    <t>${casro_brands_yesno}=1</t>
  </si>
  <si>
    <t>casro_test</t>
  </si>
  <si>
    <t>casro_main_brand</t>
  </si>
  <si>
    <t>Does this trader sell this brand of ${casro_en}?</t>
  </si>
  <si>
    <t>Uyu mucuruzi yaba agurisha ${casro_kinya} bwoko ki?</t>
  </si>
  <si>
    <t>search('main_brands','matches','id',${casro_i})</t>
  </si>
  <si>
    <t>casro_other_brand_</t>
  </si>
  <si>
    <t>What is the brand of the ${casro_en} available?</t>
  </si>
  <si>
    <t>Ni ${casro_kinya} bwoko ki zihari?</t>
  </si>
  <si>
    <t>search('other_brands','matches','id',${casro_i})</t>
  </si>
  <si>
    <t>${casro_main_brand}&gt;9900</t>
  </si>
  <si>
    <t>casro_other_specify</t>
  </si>
  <si>
    <t>${casro_other_brand_}&gt;9900</t>
  </si>
  <si>
    <t>casro_q18_traderhas_scale_</t>
  </si>
  <si>
    <t>casro_q15_saletype_</t>
  </si>
  <si>
    <t>Is the ${casro_en} sold by weight, pieces, bunch, or bowl?</t>
  </si>
  <si>
    <t>Ese ${casro_kinya}, zicuruzwa ku biro, iKintu ku kindi (pieces),umufungo, litiro cg akadobo?</t>
  </si>
  <si>
    <t>casro_unit1</t>
  </si>
  <si>
    <t>casro_q14_price_</t>
  </si>
  <si>
    <t>What is the price of ${casro_en}</t>
  </si>
  <si>
    <t>Ni ikihe giciro cya ${casro_kinya}?</t>
  </si>
  <si>
    <t>casro_q16_qtyscale_</t>
  </si>
  <si>
    <t>${casro_q18_traderhas_scale_}=1</t>
  </si>
  <si>
    <t>casro_q16_qtynoscale_</t>
  </si>
  <si>
    <t>${casro_q18_traderhas_scale_}=0</t>
  </si>
  <si>
    <t>casro_q22_unit_</t>
  </si>
  <si>
    <t>casro_q19_traderproduce_</t>
  </si>
  <si>
    <t>Did you produce ${casro_en}?</t>
  </si>
  <si>
    <t>Ni wowe wahinze/wakoze ${casro_kinya}?</t>
  </si>
  <si>
    <t>casro_q20_source_</t>
  </si>
  <si>
    <t>Where was this ${casro_en} produced, or where is it coming from?</t>
  </si>
  <si>
    <t>Izi  ${casro_kinya} zakorewe/zaturutsehe?</t>
  </si>
  <si>
    <t>casro_q21_soldlasttime_</t>
  </si>
  <si>
    <t xml:space="preserve">The last time that you attended this market, did you sell ${casro_en}? </t>
  </si>
  <si>
    <t>Aho muherukiye hano mwagurishije izi ${casro_kinya}?</t>
  </si>
  <si>
    <t>casro_unit2</t>
  </si>
  <si>
    <t>${casro_q21_soldlasttime_}=1</t>
  </si>
  <si>
    <t>casro_q23_salelasttime_</t>
  </si>
  <si>
    <t>The last time that you attended this market, how much ${casro_en} did you sell?</t>
  </si>
  <si>
    <t>Ubwo uheruka hano wacuruje ${casro_kinya} zingana iki?</t>
  </si>
  <si>
    <t>casro_q23_unit_</t>
  </si>
  <si>
    <t>casro_unit3</t>
  </si>
  <si>
    <t>casro_q24_totalstall_</t>
  </si>
  <si>
    <t xml:space="preserve">What is the total quantity of ${casro_en} available for sale at this stall? </t>
  </si>
  <si>
    <t>Ubwinshi bwa ${casro_kinya} bungana bute kuri iri seta?</t>
  </si>
  <si>
    <t>casro_q24_unit_</t>
  </si>
  <si>
    <t>casro_q25_end_notes_</t>
  </si>
  <si>
    <t>casro_enter2</t>
  </si>
  <si>
    <t>Do you want to enter information about ${casro_en} from the second trader now?</t>
  </si>
  <si>
    <t>${casro_trader_count2}=2</t>
  </si>
  <si>
    <t>casro_prodav_timer_end</t>
  </si>
  <si>
    <t>sgrain_group</t>
  </si>
  <si>
    <t>${sgrain_en}</t>
  </si>
  <si>
    <t>${sgrain_kinya}</t>
  </si>
  <si>
    <t>sgrain_i</t>
  </si>
  <si>
    <t>sgrain_en</t>
  </si>
  <si>
    <t>pulldata('product_list', 'product_en', 'id', ${sgrain_i})</t>
  </si>
  <si>
    <t>sgrain_kinya</t>
  </si>
  <si>
    <t>pulldata('product_list', 'product_kin', 'id', ${sgrain_i})</t>
  </si>
  <si>
    <t>sgrain_brands_yesno</t>
  </si>
  <si>
    <t>pulldata('product_list', 'brand_yesno', 'id', ${sgrain_i})</t>
  </si>
  <si>
    <t>sgrain_note1</t>
  </si>
  <si>
    <t>The following questions refer to ${sgrain_en}. GO TO -&gt; ON THE TOP AND SELECT THE PRODUCTS YOU SEE IF ${sgrain_en} is not at this STALL</t>
  </si>
  <si>
    <t>sgrain_q10_available</t>
  </si>
  <si>
    <t>Do you see the product ${sgrain_en}</t>
  </si>
  <si>
    <t>Hari ${sgrain_kinya} uri kubona muri iri soko?</t>
  </si>
  <si>
    <t>sgrain_image</t>
  </si>
  <si>
    <t>Take a picture of ${sgrain_en}</t>
  </si>
  <si>
    <t>${sgrain_q10_available}=1</t>
  </si>
  <si>
    <t>sgrain_unavailable</t>
  </si>
  <si>
    <t>${sgrain_q10_available}=0</t>
  </si>
  <si>
    <t>sgrain_produnav_timer_start</t>
  </si>
  <si>
    <t>sgrain_q11_reas_unav</t>
  </si>
  <si>
    <t>Why is ${sgrain_en} not available?</t>
  </si>
  <si>
    <t>sgrain_q11_reas_other</t>
  </si>
  <si>
    <t>${sgrain_q11_reas_unav}=9</t>
  </si>
  <si>
    <t>sgrain_q12_nearby</t>
  </si>
  <si>
    <t xml:space="preserve">Have you seen ${sgrain_en} at nearby markets or shops  (outside of the surrounding area of 300m)? 
</t>
  </si>
  <si>
    <t xml:space="preserve">Waba wabonye ${sgrain_kinya} hafi y’ isoko cyangwa mu maduka(hanze y’isoko mu ntera ya metero 300)?
</t>
  </si>
  <si>
    <t>sgrain_q13_befound</t>
  </si>
  <si>
    <t>Do you think that ${sgrain_en} can be found at other markets?</t>
  </si>
  <si>
    <t>Utekereza ko ushobora kubona ${sgrain_kinya} kurindi soko?</t>
  </si>
  <si>
    <t>sgrain_produnav_timer_end</t>
  </si>
  <si>
    <t>sgrain_available</t>
  </si>
  <si>
    <t>sgrain_prodav_timer_start</t>
  </si>
  <si>
    <t>sgrain_trader_count1</t>
  </si>
  <si>
    <t>Do you see at least 2 traders selling this ${sgrain_en}?</t>
  </si>
  <si>
    <t>Ese usgrainona nibura abacuruzi babiri (2) bafite ${sgrain_kinya}</t>
  </si>
  <si>
    <t>sgrain_trader_count2</t>
  </si>
  <si>
    <t>if(${sgrain_trader_count1}=1,2,1)</t>
  </si>
  <si>
    <t>sgrain_notes1</t>
  </si>
  <si>
    <t>Enumerator: You are going to ask the following questions to ${sgrain_trader_count2} trader(s)</t>
  </si>
  <si>
    <t>Umukarani: Ibibazo bikurikira usgrainibaza abacuruzi ${sgrain_trader_count2} batandukanye</t>
  </si>
  <si>
    <t>sgrain_trader_grp</t>
  </si>
  <si>
    <t>sgrain_consent</t>
  </si>
  <si>
    <t>sgrain_consent_no_notes</t>
  </si>
  <si>
    <t>${sgrain_consent}=0</t>
  </si>
  <si>
    <t>sgrain_consent_yes</t>
  </si>
  <si>
    <t>${sgrain_consent}=1</t>
  </si>
  <si>
    <t>sgrain_no_brand</t>
  </si>
  <si>
    <t>${sgrain_brands_yesno}=0</t>
  </si>
  <si>
    <t>sgrain_q17_brandexist_</t>
  </si>
  <si>
    <t>Does the ${sgrain_en} have a brand ?</t>
  </si>
  <si>
    <t>Ese ${sgrain_kinya} zaba zifite ubwoko bwihariye?</t>
  </si>
  <si>
    <t>sgrain_q17_brand_</t>
  </si>
  <si>
    <t>What is the brand of ${sgrain_en}?</t>
  </si>
  <si>
    <t>Ese ni ubuhe bwoko bwa ${sgrain_kinya} ?</t>
  </si>
  <si>
    <t>${sgrain_q17_brandexist_}=1</t>
  </si>
  <si>
    <t>sgrain_yes_brand</t>
  </si>
  <si>
    <t>${sgrain_brands_yesno}=1</t>
  </si>
  <si>
    <t>sgrain_test</t>
  </si>
  <si>
    <t>sgrain_main_brand</t>
  </si>
  <si>
    <t>Does this trader sell this brand of ${sgrain_en}?</t>
  </si>
  <si>
    <t>Uyu mucuruzi yaba agurisha ${sgrain_kinya} bwoko ki?</t>
  </si>
  <si>
    <t>search('main_brands','matches','id',${sgrain_i})</t>
  </si>
  <si>
    <t>sgrain_other_brand_</t>
  </si>
  <si>
    <t>What is the brand of the ${sgrain_en} available?</t>
  </si>
  <si>
    <t>Ni ${sgrain_kinya} bwoko ki zihari?</t>
  </si>
  <si>
    <t>search('other_brands','matches','id',${sgrain_i})</t>
  </si>
  <si>
    <t>${sgrain_main_brand}&gt;9900</t>
  </si>
  <si>
    <t>sgrain_other_specify</t>
  </si>
  <si>
    <t>${sgrain_other_brand_}&gt;9900</t>
  </si>
  <si>
    <t>sgrain_q18_traderhas_scale_</t>
  </si>
  <si>
    <t>sgrain_q15_saletype_</t>
  </si>
  <si>
    <t>Is the ${sgrain_en} sold by weight, pieces, bunch, or bowl?</t>
  </si>
  <si>
    <t>Ese ${sgrain_kinya}, zicuruzwa ku biro, iKintu ku kindi (pieces),umufungo, litiro cg akadobo?</t>
  </si>
  <si>
    <t>sgrain_unit1</t>
  </si>
  <si>
    <t>sgrain_q14_price_</t>
  </si>
  <si>
    <t>What is the price of ${sgrain_en}</t>
  </si>
  <si>
    <t>Ni ikihe giciro cya ${sgrain_kinya}?</t>
  </si>
  <si>
    <t>sgrain_q16_qtyscale_</t>
  </si>
  <si>
    <t>${sgrain_q18_traderhas_scale_}=1</t>
  </si>
  <si>
    <t>sgrain_q16_qtynoscale_</t>
  </si>
  <si>
    <t>${sgrain_q18_traderhas_scale_}=0</t>
  </si>
  <si>
    <t>sgrain_q22_unit_</t>
  </si>
  <si>
    <t>sgrain_q19_traderproduce_</t>
  </si>
  <si>
    <t>Did you produce ${sgrain_en}?</t>
  </si>
  <si>
    <t>Ni wowe wahinze/wakoze ${sgrain_kinya}?</t>
  </si>
  <si>
    <t>sgrain_q20_source_</t>
  </si>
  <si>
    <t>Where was this ${sgrain_en} produced, or where is it coming from?</t>
  </si>
  <si>
    <t>Izi  ${sgrain_kinya} zakorewe/zaturutsehe?</t>
  </si>
  <si>
    <t>sgrain_q21_soldlasttime_</t>
  </si>
  <si>
    <t xml:space="preserve">The last time that you attended this market, did you sell ${sgrain_en}? </t>
  </si>
  <si>
    <t>Aho muherukiye hano mwagurishije izi ${sgrain_kinya}?</t>
  </si>
  <si>
    <t>sgrain_unit2</t>
  </si>
  <si>
    <t>${sgrain_q21_soldlasttime_}=1</t>
  </si>
  <si>
    <t>sgrain_q23_salelasttime_</t>
  </si>
  <si>
    <t>The last time that you attended this market, how much ${sgrain_en} did you sell?</t>
  </si>
  <si>
    <t>Ubwo uheruka hano wacuruje ${sgrain_kinya} zingana iki?</t>
  </si>
  <si>
    <t>sgrain_q23_unit_</t>
  </si>
  <si>
    <t>sgrain_unit3</t>
  </si>
  <si>
    <t>sgrain_q24_totalstall_</t>
  </si>
  <si>
    <t xml:space="preserve">What is the total quantity of ${sgrain_en} available for sale at this stall? </t>
  </si>
  <si>
    <t>Ubwinshi bwa ${sgrain_kinya} bungana bute kuri iri seta?</t>
  </si>
  <si>
    <t>sgrain_q24_unit_</t>
  </si>
  <si>
    <t>sgrain_q25_end_notes_</t>
  </si>
  <si>
    <t>sgrain_enter2</t>
  </si>
  <si>
    <t>Do you want to enter information about ${sgrain_en} from the second trader now?</t>
  </si>
  <si>
    <t>${sgrain_trader_count2}=2</t>
  </si>
  <si>
    <t>sgrain_prodav_timer_end</t>
  </si>
  <si>
    <t>dbean_group</t>
  </si>
  <si>
    <t>${dbean_en}</t>
  </si>
  <si>
    <t>${dbean_kinya}</t>
  </si>
  <si>
    <t>dbean_i</t>
  </si>
  <si>
    <t>dbean_en</t>
  </si>
  <si>
    <t>pulldata('product_list', 'product_en', 'id', ${dbean_i})</t>
  </si>
  <si>
    <t>dbean_kinya</t>
  </si>
  <si>
    <t>pulldata('product_list', 'product_kin', 'id', ${dbean_i})</t>
  </si>
  <si>
    <t>dbean_brands_yesno</t>
  </si>
  <si>
    <t>pulldata('product_list', 'brand_yesno', 'id', ${dbean_i})</t>
  </si>
  <si>
    <t>dbean_note1</t>
  </si>
  <si>
    <t>The following questions refer to ${dbean_en}. GO TO -&gt; ON THE TOP AND SELECT THE PRODUCTS YOU SEE IF ${dbean_en} is not at this STALL</t>
  </si>
  <si>
    <t>dbean_q10_available</t>
  </si>
  <si>
    <t>Do you see the product ${dbean_en}</t>
  </si>
  <si>
    <t>Hari ${dbean_kinya} uri kubona muri iri soko?</t>
  </si>
  <si>
    <t>dbean_image</t>
  </si>
  <si>
    <t>Take a picture of ${dbean_en}</t>
  </si>
  <si>
    <t>${dbean_q10_available}=1</t>
  </si>
  <si>
    <t>dbean_unavailable</t>
  </si>
  <si>
    <t>${dbean_q10_available}=0</t>
  </si>
  <si>
    <t>dbean_produnav_timer_start</t>
  </si>
  <si>
    <t>dbean_q11_reas_unav</t>
  </si>
  <si>
    <t>Why is ${dbean_en} not available?</t>
  </si>
  <si>
    <t>dbean_q11_reas_other</t>
  </si>
  <si>
    <t>${dbean_q11_reas_unav}=9</t>
  </si>
  <si>
    <t>dbean_q12_nearby</t>
  </si>
  <si>
    <t xml:space="preserve">Have you seen ${dbean_en} at nearby markets or shops  (outside of the surrounding area of 300m)? 
</t>
  </si>
  <si>
    <t xml:space="preserve">Waba wabonye ${dbean_kinya} hafi y’ isoko cyangwa mu maduka(hanze y’isoko mu ntera ya metero 300)?
</t>
  </si>
  <si>
    <t>dbean_q13_befound</t>
  </si>
  <si>
    <t>Do you think that ${dbean_en} can be found at other markets?</t>
  </si>
  <si>
    <t>Utekereza ko ushobora kubona ${dbean_kinya} kurindi soko?</t>
  </si>
  <si>
    <t>dbean_produnav_timer_end</t>
  </si>
  <si>
    <t>dbean_available</t>
  </si>
  <si>
    <t>dbean_prodav_timer_start</t>
  </si>
  <si>
    <t>dbean_trader_count1</t>
  </si>
  <si>
    <t>Do you see at least 2 traders selling this ${dbean_en}?</t>
  </si>
  <si>
    <t>Ese udbeanona nibura abacuruzi babiri (2) bafite ${dbean_kinya}</t>
  </si>
  <si>
    <t>dbean_trader_count2</t>
  </si>
  <si>
    <t>if(${dbean_trader_count1}=1,2,1)</t>
  </si>
  <si>
    <t>dbean_notes1</t>
  </si>
  <si>
    <t>Enumerator: You are going to ask the following questions to ${dbean_trader_count2} trader(s)</t>
  </si>
  <si>
    <t>Umukarani: Ibibazo bikurikira udbeanibaza abacuruzi ${dbean_trader_count2} batandukanye</t>
  </si>
  <si>
    <t>dbean_trader_grp</t>
  </si>
  <si>
    <t>dbean_consent</t>
  </si>
  <si>
    <t>dbean_consent_no_notes</t>
  </si>
  <si>
    <t>${dbean_consent}=0</t>
  </si>
  <si>
    <t>dbean_consent_yes</t>
  </si>
  <si>
    <t>${dbean_consent}=1</t>
  </si>
  <si>
    <t>dbean_no_brand</t>
  </si>
  <si>
    <t>${dbean_brands_yesno}=0</t>
  </si>
  <si>
    <t>dbean_q17_brandexist_</t>
  </si>
  <si>
    <t>Does the ${dbean_en} have a brand ?</t>
  </si>
  <si>
    <t>Ese ${dbean_kinya} zaba zifite ubwoko bwihariye?</t>
  </si>
  <si>
    <t>dbean_q17_brand_</t>
  </si>
  <si>
    <t>What is the brand of ${dbean_en}?</t>
  </si>
  <si>
    <t>Ese ni ubuhe bwoko bwa ${dbean_kinya} ?</t>
  </si>
  <si>
    <t>${dbean_q17_brandexist_}=1</t>
  </si>
  <si>
    <t>dbean_yes_brand</t>
  </si>
  <si>
    <t>${dbean_brands_yesno}=1</t>
  </si>
  <si>
    <t>dbean_test</t>
  </si>
  <si>
    <t>dbean_main_brand</t>
  </si>
  <si>
    <t>Does this trader sell this brand of ${dbean_en}?</t>
  </si>
  <si>
    <t>Uyu mucuruzi yaba agurisha ${dbean_kinya} bwoko ki?</t>
  </si>
  <si>
    <t>search('main_brands','matches','id',${dbean_i})</t>
  </si>
  <si>
    <t>dbean_other_brand_</t>
  </si>
  <si>
    <t>What is the brand of the ${dbean_en} available?</t>
  </si>
  <si>
    <t>Ni ${dbean_kinya} bwoko ki zihari?</t>
  </si>
  <si>
    <t>search('other_brands','matches','id',${dbean_i})</t>
  </si>
  <si>
    <t>${dbean_main_brand}&gt;9900</t>
  </si>
  <si>
    <t>dbean_other_specify</t>
  </si>
  <si>
    <t>${dbean_other_brand_}&gt;9900</t>
  </si>
  <si>
    <t>dbean_q18_traderhas_scale_</t>
  </si>
  <si>
    <t>dbean_q15_saletype_</t>
  </si>
  <si>
    <t>Is the ${dbean_en} sold by weight, pieces, bunch, or bowl?</t>
  </si>
  <si>
    <t>Ese ${dbean_kinya}, zicuruzwa ku biro, iKintu ku kindi (pieces),umufungo, litiro cg akadobo?</t>
  </si>
  <si>
    <t>dbean_unit1</t>
  </si>
  <si>
    <t>dbean_q14_price_</t>
  </si>
  <si>
    <t>What is the price of ${dbean_en}</t>
  </si>
  <si>
    <t>Ni ikihe giciro cya ${dbean_kinya}?</t>
  </si>
  <si>
    <t>dbean_q16_qtyscale_</t>
  </si>
  <si>
    <t>${dbean_q18_traderhas_scale_}=1</t>
  </si>
  <si>
    <t>dbean_q16_qtynoscale_</t>
  </si>
  <si>
    <t>${dbean_q18_traderhas_scale_}=0</t>
  </si>
  <si>
    <t>dbean_q22_unit_</t>
  </si>
  <si>
    <t>dbean_q19_traderproduce_</t>
  </si>
  <si>
    <t>Did you produce ${dbean_en}?</t>
  </si>
  <si>
    <t>Ni wowe wahinze/wakoze ${dbean_kinya}?</t>
  </si>
  <si>
    <t>dbean_q20_source_</t>
  </si>
  <si>
    <t>Where was this ${dbean_en} produced, or where is it coming from?</t>
  </si>
  <si>
    <t>Izi  ${dbean_kinya} zakorewe/zaturutsehe?</t>
  </si>
  <si>
    <t>dbean_q21_soldlasttime_</t>
  </si>
  <si>
    <t xml:space="preserve">The last time that you attended this market, did you sell ${dbean_en}? </t>
  </si>
  <si>
    <t>Aho muherukiye hano mwagurishije izi ${dbean_kinya}?</t>
  </si>
  <si>
    <t>dbean_unit2</t>
  </si>
  <si>
    <t>${dbean_q21_soldlasttime_}=1</t>
  </si>
  <si>
    <t>dbean_q23_salelasttime_</t>
  </si>
  <si>
    <t>The last time that you attended this market, how much ${dbean_en} did you sell?</t>
  </si>
  <si>
    <t>Ubwo uheruka hano wacuruje ${dbean_kinya} zingana iki?</t>
  </si>
  <si>
    <t>dbean_q23_unit_</t>
  </si>
  <si>
    <t>dbean_unit3</t>
  </si>
  <si>
    <t>dbean_q24_totalstall_</t>
  </si>
  <si>
    <t xml:space="preserve">What is the total quantity of ${dbean_en} available for sale at this stall? </t>
  </si>
  <si>
    <t>Ubwinshi bwa ${dbean_kinya} bungana bute kuri iri seta?</t>
  </si>
  <si>
    <t>dbean_q24_unit_</t>
  </si>
  <si>
    <t>dbean_q25_end_notes_</t>
  </si>
  <si>
    <t>dbean_enter2</t>
  </si>
  <si>
    <t>Do you want to enter information about ${dbean_en} from the second trader now?</t>
  </si>
  <si>
    <t>${dbean_trader_count2}=2</t>
  </si>
  <si>
    <t>dbean_prodav_timer_end</t>
  </si>
  <si>
    <t>gpea_group</t>
  </si>
  <si>
    <t>${gpea_en}</t>
  </si>
  <si>
    <t>${gpea_kinya}</t>
  </si>
  <si>
    <t>gpea_i</t>
  </si>
  <si>
    <t>gpea_en</t>
  </si>
  <si>
    <t>pulldata('product_list', 'product_en', 'id', ${gpea_i})</t>
  </si>
  <si>
    <t>gpea_kinya</t>
  </si>
  <si>
    <t>pulldata('product_list', 'product_kin', 'id', ${gpea_i})</t>
  </si>
  <si>
    <t>gpea_brands_yesno</t>
  </si>
  <si>
    <t>pulldata('product_list', 'brand_yesno', 'id', ${gpea_i})</t>
  </si>
  <si>
    <t>gpea_note1</t>
  </si>
  <si>
    <t>The following questions refer to ${gpea_en}. GO TO -&gt; ON THE TOP AND SELECT THE PRODUCTS YOU SEE IF ${gpea_en} is not at this STALL</t>
  </si>
  <si>
    <t>gpea_q10_available</t>
  </si>
  <si>
    <t>Do you see the product ${gpea_en}</t>
  </si>
  <si>
    <t>Hari ${gpea_kinya} uri kubona muri iri soko?</t>
  </si>
  <si>
    <t>gpea_image</t>
  </si>
  <si>
    <t>Take a picture of ${gpea_en}</t>
  </si>
  <si>
    <t>${gpea_q10_available}=1</t>
  </si>
  <si>
    <t>gpea_unavailable</t>
  </si>
  <si>
    <t>${gpea_q10_available}=0</t>
  </si>
  <si>
    <t>gpea_produnav_timer_start</t>
  </si>
  <si>
    <t>gpea_q11_reas_unav</t>
  </si>
  <si>
    <t>Why is ${gpea_en} not available?</t>
  </si>
  <si>
    <t>gpea_q11_reas_other</t>
  </si>
  <si>
    <t>${gpea_q11_reas_unav}=9</t>
  </si>
  <si>
    <t>gpea_q12_nearby</t>
  </si>
  <si>
    <t xml:space="preserve">Have you seen ${gpea_en} at nearby markets or shops  (outside of the surrounding area of 300m)? 
</t>
  </si>
  <si>
    <t xml:space="preserve">Waba wabonye ${gpea_kinya} hafi y’ isoko cyangwa mu maduka(hanze y’isoko mu ntera ya metero 300)?
</t>
  </si>
  <si>
    <t>gpea_q13_befound</t>
  </si>
  <si>
    <t>Do you think that ${gpea_en} can be found at other markets?</t>
  </si>
  <si>
    <t>Utekereza ko ushobora kubona ${gpea_kinya} kurindi soko?</t>
  </si>
  <si>
    <t>gpea_produnav_timer_end</t>
  </si>
  <si>
    <t>gpea_available</t>
  </si>
  <si>
    <t>gpea_prodav_timer_start</t>
  </si>
  <si>
    <t>gpea_trader_count1</t>
  </si>
  <si>
    <t>Do you see at least 2 traders selling this ${gpea_en}?</t>
  </si>
  <si>
    <t>Ese ugpeaona nibura abacuruzi babiri (2) bafite ${gpea_kinya}</t>
  </si>
  <si>
    <t>gpea_trader_count2</t>
  </si>
  <si>
    <t>if(${gpea_trader_count1}=1,2,1)</t>
  </si>
  <si>
    <t>gpea_notes1</t>
  </si>
  <si>
    <t>Enumerator: You are going to ask the following questions to ${gpea_trader_count2} trader(s)</t>
  </si>
  <si>
    <t>Umukarani: Ibibazo bikurikira ugpeaibaza abacuruzi ${gpea_trader_count2} batandukanye</t>
  </si>
  <si>
    <t>gpea_trader_grp</t>
  </si>
  <si>
    <t>gpea_consent</t>
  </si>
  <si>
    <t>gpea_consent_no_notes</t>
  </si>
  <si>
    <t>${gpea_consent}=0</t>
  </si>
  <si>
    <t>gpea_consent_yes</t>
  </si>
  <si>
    <t>${gpea_consent}=1</t>
  </si>
  <si>
    <t>gpea_no_brand</t>
  </si>
  <si>
    <t>${gpea_brands_yesno}=0</t>
  </si>
  <si>
    <t>gpea_q17_brandexist_</t>
  </si>
  <si>
    <t>Does the ${gpea_en} have a brand ?</t>
  </si>
  <si>
    <t>Ese ${gpea_kinya} zaba zifite ubwoko bwihariye?</t>
  </si>
  <si>
    <t>gpea_q17_brand_</t>
  </si>
  <si>
    <t>What is the brand of ${gpea_en}?</t>
  </si>
  <si>
    <t>Ese ni ubuhe bwoko bwa ${gpea_kinya} ?</t>
  </si>
  <si>
    <t>${gpea_q17_brandexist_}=1</t>
  </si>
  <si>
    <t>gpea_yes_brand</t>
  </si>
  <si>
    <t>${gpea_brands_yesno}=1</t>
  </si>
  <si>
    <t>gpea_test</t>
  </si>
  <si>
    <t>gpea_main_brand</t>
  </si>
  <si>
    <t>Does this trader sell this brand of ${gpea_en}?</t>
  </si>
  <si>
    <t>Uyu mucuruzi yaba agurisha ${gpea_kinya} bwoko ki?</t>
  </si>
  <si>
    <t>search('main_brands','matches','id',${gpea_i})</t>
  </si>
  <si>
    <t>gpea_other_brand_</t>
  </si>
  <si>
    <t>What is the brand of the ${gpea_en} available?</t>
  </si>
  <si>
    <t>Ni ${gpea_kinya} bwoko ki zihari?</t>
  </si>
  <si>
    <t>search('other_brands','matches','id',${gpea_i})</t>
  </si>
  <si>
    <t>${gpea_main_brand}&gt;9900</t>
  </si>
  <si>
    <t>gpea_other_specify</t>
  </si>
  <si>
    <t>${gpea_other_brand_}&gt;9900</t>
  </si>
  <si>
    <t>gpea_q18_traderhas_scale_</t>
  </si>
  <si>
    <t>gpea_q15_saletype_</t>
  </si>
  <si>
    <t>Is the ${gpea_en} sold by weight, pieces, bunch, or bowl?</t>
  </si>
  <si>
    <t>Ese ${gpea_kinya}, zicuruzwa ku biro, iKintu ku kindi (pieces),umufungo, litiro cg akadobo?</t>
  </si>
  <si>
    <t>gpea_unit1</t>
  </si>
  <si>
    <t>gpea_q14_price_</t>
  </si>
  <si>
    <t>What is the price of ${gpea_en}</t>
  </si>
  <si>
    <t>Ni ikihe giciro cya ${gpea_kinya}?</t>
  </si>
  <si>
    <t>gpea_q16_qtyscale_</t>
  </si>
  <si>
    <t>${gpea_q18_traderhas_scale_}=1</t>
  </si>
  <si>
    <t>gpea_q16_qtynoscale_</t>
  </si>
  <si>
    <t>${gpea_q18_traderhas_scale_}=0</t>
  </si>
  <si>
    <t>gpea_q22_unit_</t>
  </si>
  <si>
    <t>gpea_q19_traderproduce_</t>
  </si>
  <si>
    <t>Did you produce ${gpea_en}?</t>
  </si>
  <si>
    <t>Ni wowe wahinze/wakoze ${gpea_kinya}?</t>
  </si>
  <si>
    <t>gpea_q20_source_</t>
  </si>
  <si>
    <t>Where was this ${gpea_en} produced, or where is it coming from?</t>
  </si>
  <si>
    <t>Izi  ${gpea_kinya} zakorewe/zaturutsehe?</t>
  </si>
  <si>
    <t>gpea_q21_soldlasttime_</t>
  </si>
  <si>
    <t xml:space="preserve">The last time that you attended this market, did you sell ${gpea_en}? </t>
  </si>
  <si>
    <t>Aho muherukiye hano mwagurishije izi ${gpea_kinya}?</t>
  </si>
  <si>
    <t>gpea_unit2</t>
  </si>
  <si>
    <t>${gpea_q21_soldlasttime_}=1</t>
  </si>
  <si>
    <t>gpea_q23_salelasttime_</t>
  </si>
  <si>
    <t>The last time that you attended this market, how much ${gpea_en} did you sell?</t>
  </si>
  <si>
    <t>Ubwo uheruka hano wacuruje ${gpea_kinya} zingana iki?</t>
  </si>
  <si>
    <t>gpea_q23_unit_</t>
  </si>
  <si>
    <t>gpea_unit3</t>
  </si>
  <si>
    <t>gpea_q24_totalstall_</t>
  </si>
  <si>
    <t xml:space="preserve">What is the total quantity of ${gpea_en} available for sale at this stall? </t>
  </si>
  <si>
    <t>Ubwinshi bwa ${gpea_kinya} bungana bute kuri iri seta?</t>
  </si>
  <si>
    <t>gpea_q24_unit_</t>
  </si>
  <si>
    <t>gpea_q25_end_notes_</t>
  </si>
  <si>
    <t>gpea_enter2</t>
  </si>
  <si>
    <t>Do you want to enter information about ${gpea_en} from the second trader now?</t>
  </si>
  <si>
    <t>${gpea_trader_count2}=2</t>
  </si>
  <si>
    <t>gpea_prodav_timer_end</t>
  </si>
  <si>
    <t>gnut_group</t>
  </si>
  <si>
    <t>${gnut_en}</t>
  </si>
  <si>
    <t>${gnut_kinya}</t>
  </si>
  <si>
    <t>gnut_i</t>
  </si>
  <si>
    <t>gnut_en</t>
  </si>
  <si>
    <t>pulldata('product_list', 'product_en', 'id', ${gnut_i})</t>
  </si>
  <si>
    <t>gnut_kinya</t>
  </si>
  <si>
    <t>pulldata('product_list', 'product_kin', 'id', ${gnut_i})</t>
  </si>
  <si>
    <t>gnut_brands_yesno</t>
  </si>
  <si>
    <t>pulldata('product_list', 'brand_yesno', 'id', ${gnut_i})</t>
  </si>
  <si>
    <t>gnut_note1</t>
  </si>
  <si>
    <t>The following questions refer to ${gnut_en}. GO TO -&gt; ON THE TOP AND SELECT THE PRODUCTS YOU SEE IF ${gnut_en} is not at this STALL</t>
  </si>
  <si>
    <t>gnut_q10_available</t>
  </si>
  <si>
    <t>Do you see the product ${gnut_en}</t>
  </si>
  <si>
    <t>Hari ${gnut_kinya} uri kubona muri iri soko?</t>
  </si>
  <si>
    <t>gnut_image</t>
  </si>
  <si>
    <t>Take a picture of ${gnut_en}</t>
  </si>
  <si>
    <t>${gnut_q10_available}=1</t>
  </si>
  <si>
    <t>gnut_unavailable</t>
  </si>
  <si>
    <t>${gnut_q10_available}=0</t>
  </si>
  <si>
    <t>gnut_produnav_timer_start</t>
  </si>
  <si>
    <t>gnut_q11_reas_unav</t>
  </si>
  <si>
    <t>Why is ${gnut_en} not available?</t>
  </si>
  <si>
    <t>gnut_q11_reas_other</t>
  </si>
  <si>
    <t>${gnut_q11_reas_unav}=9</t>
  </si>
  <si>
    <t>gnut_q12_nearby</t>
  </si>
  <si>
    <t xml:space="preserve">Have you seen ${gnut_en} at nearby markets or shops  (outside of the surrounding area of 300m)? 
</t>
  </si>
  <si>
    <t xml:space="preserve">Waba wabonye ${gnut_kinya} hafi y’ isoko cyangwa mu maduka(hanze y’isoko mu ntera ya metero 300)?
</t>
  </si>
  <si>
    <t>gnut_q13_befound</t>
  </si>
  <si>
    <t>Do you think that ${gnut_en} can be found at other markets?</t>
  </si>
  <si>
    <t>Utekereza ko ushobora kubona ${gnut_kinya} kurindi soko?</t>
  </si>
  <si>
    <t>gnut_produnav_timer_end</t>
  </si>
  <si>
    <t>gnut_available</t>
  </si>
  <si>
    <t>gnut_prodav_timer_start</t>
  </si>
  <si>
    <t>gnut_trader_count1</t>
  </si>
  <si>
    <t>Do you see at least 2 traders selling this ${gnut_en}?</t>
  </si>
  <si>
    <t>Ese ugnutona nibura abacuruzi babiri (2) bafite ${gnut_kinya}</t>
  </si>
  <si>
    <t>gnut_trader_count2</t>
  </si>
  <si>
    <t>if(${gnut_trader_count1}=1,2,1)</t>
  </si>
  <si>
    <t>gnut_notes1</t>
  </si>
  <si>
    <t>Enumerator: You are going to ask the following questions to ${gnut_trader_count2} trader(s)</t>
  </si>
  <si>
    <t>Umukarani: Ibibazo bikurikira ugnutibaza abacuruzi ${gnut_trader_count2} batandukanye</t>
  </si>
  <si>
    <t>gnut_trader_grp</t>
  </si>
  <si>
    <t>gnut_consent</t>
  </si>
  <si>
    <t>gnut_consent_no_notes</t>
  </si>
  <si>
    <t>${gnut_consent}=0</t>
  </si>
  <si>
    <t>gnut_consent_yes</t>
  </si>
  <si>
    <t>${gnut_consent}=1</t>
  </si>
  <si>
    <t>gnut_no_brand</t>
  </si>
  <si>
    <t>${gnut_brands_yesno}=0</t>
  </si>
  <si>
    <t>gnut_q17_brandexist_</t>
  </si>
  <si>
    <t>Does the ${gnut_en} have a brand ?</t>
  </si>
  <si>
    <t>Ese ${gnut_kinya} zaba zifite ubwoko bwihariye?</t>
  </si>
  <si>
    <t>gnut_q17_brand_</t>
  </si>
  <si>
    <t>What is the brand of ${gnut_en}?</t>
  </si>
  <si>
    <t>Ese ni ubuhe bwoko bwa ${gnut_kinya} ?</t>
  </si>
  <si>
    <t>${gnut_q17_brandexist_}=1</t>
  </si>
  <si>
    <t>gnut_yes_brand</t>
  </si>
  <si>
    <t>${gnut_brands_yesno}=1</t>
  </si>
  <si>
    <t>gnut_test</t>
  </si>
  <si>
    <t>gnut_main_brand</t>
  </si>
  <si>
    <t>Does this trader sell this brand of ${gnut_en}?</t>
  </si>
  <si>
    <t>Uyu mucuruzi yaba agurisha ${gnut_kinya} bwoko ki?</t>
  </si>
  <si>
    <t>search('main_brands','matches','id',${gnut_i})</t>
  </si>
  <si>
    <t>gnut_other_brand_</t>
  </si>
  <si>
    <t>What is the brand of the ${gnut_en} available?</t>
  </si>
  <si>
    <t>Ni ${gnut_kinya} bwoko ki zihari?</t>
  </si>
  <si>
    <t>search('other_brands','matches','id',${gnut_i})</t>
  </si>
  <si>
    <t>${gnut_main_brand}&gt;9900</t>
  </si>
  <si>
    <t>gnut_other_specify</t>
  </si>
  <si>
    <t>${gnut_other_brand_}&gt;9900</t>
  </si>
  <si>
    <t>gnut_q18_traderhas_scale_</t>
  </si>
  <si>
    <t>gnut_q15_saletype_</t>
  </si>
  <si>
    <t>Is the ${gnut_en} sold by weight, pieces, bunch, or bowl?</t>
  </si>
  <si>
    <t>Ese ${gnut_kinya}, zicuruzwa ku biro, iKintu ku kindi (pieces),umufungo, litiro cg akadobo?</t>
  </si>
  <si>
    <t>gnut_unit1</t>
  </si>
  <si>
    <t>gnut_q14_price_</t>
  </si>
  <si>
    <t>What is the price of ${gnut_en}</t>
  </si>
  <si>
    <t>Ni ikihe giciro cya ${gnut_kinya}?</t>
  </si>
  <si>
    <t>gnut_q16_qtyscale_</t>
  </si>
  <si>
    <t>${gnut_q18_traderhas_scale_}=1</t>
  </si>
  <si>
    <t>gnut_q16_qtynoscale_</t>
  </si>
  <si>
    <t>${gnut_q18_traderhas_scale_}=0</t>
  </si>
  <si>
    <t>gnut_q22_unit_</t>
  </si>
  <si>
    <t>gnut_q19_traderproduce_</t>
  </si>
  <si>
    <t>Did you produce ${gnut_en}?</t>
  </si>
  <si>
    <t>Ni wowe wahinze/wakoze ${gnut_kinya}?</t>
  </si>
  <si>
    <t>gnut_q20_source_</t>
  </si>
  <si>
    <t>Where was this ${gnut_en} produced, or where is it coming from?</t>
  </si>
  <si>
    <t>Izi  ${gnut_kinya} zakorewe/zaturutsehe?</t>
  </si>
  <si>
    <t>gnut_q21_soldlasttime_</t>
  </si>
  <si>
    <t xml:space="preserve">The last time that you attended this market, did you sell ${gnut_en}? </t>
  </si>
  <si>
    <t>Aho muherukiye hano mwagurishije izi ${gnut_kinya}?</t>
  </si>
  <si>
    <t>gnut_unit2</t>
  </si>
  <si>
    <t>${gnut_q21_soldlasttime_}=1</t>
  </si>
  <si>
    <t>gnut_q23_salelasttime_</t>
  </si>
  <si>
    <t>The last time that you attended this market, how much ${gnut_en} did you sell?</t>
  </si>
  <si>
    <t>Ubwo uheruka hano wacuruje ${gnut_kinya} zingana iki?</t>
  </si>
  <si>
    <t>gnut_q23_unit_</t>
  </si>
  <si>
    <t>gnut_unit3</t>
  </si>
  <si>
    <t>gnut_q24_totalstall_</t>
  </si>
  <si>
    <t xml:space="preserve">What is the total quantity of ${gnut_en} available for sale at this stall? </t>
  </si>
  <si>
    <t>Ubwinshi bwa ${gnut_kinya} bungana bute kuri iri seta?</t>
  </si>
  <si>
    <t>gnut_q24_unit_</t>
  </si>
  <si>
    <t>gnut_q25_end_notes_</t>
  </si>
  <si>
    <t>gnut_enter2</t>
  </si>
  <si>
    <t>Do you want to enter information about ${gnut_en} from the second trader now?</t>
  </si>
  <si>
    <t>${gnut_trader_count2}=2</t>
  </si>
  <si>
    <t>gnut_prodav_timer_end</t>
  </si>
  <si>
    <t>maiz_group</t>
  </si>
  <si>
    <t>${maiz_en}</t>
  </si>
  <si>
    <t>${maiz_kinya}</t>
  </si>
  <si>
    <t>maiz_i</t>
  </si>
  <si>
    <t>maiz_en</t>
  </si>
  <si>
    <t>pulldata('product_list', 'product_en', 'id', ${maiz_i})</t>
  </si>
  <si>
    <t>maiz_kinya</t>
  </si>
  <si>
    <t>pulldata('product_list', 'product_kin', 'id', ${maiz_i})</t>
  </si>
  <si>
    <t>maiz_brands_yesno</t>
  </si>
  <si>
    <t>pulldata('product_list', 'brand_yesno', 'id', ${maiz_i})</t>
  </si>
  <si>
    <t>maiz_note1</t>
  </si>
  <si>
    <t>The following questions refer to ${maiz_en}. GO TO -&gt; ON THE TOP AND SELECT THE PRODUCTS YOU SEE IF ${maiz_en} is not at this STALL</t>
  </si>
  <si>
    <t>maiz_q10_available</t>
  </si>
  <si>
    <t>Do you see the product ${maiz_en}</t>
  </si>
  <si>
    <t>Hari ${maiz_kinya} uri kubona muri iri soko?</t>
  </si>
  <si>
    <t>maiz_image</t>
  </si>
  <si>
    <t>Take a picture of ${maiz_en}</t>
  </si>
  <si>
    <t>${maiz_q10_available}=1</t>
  </si>
  <si>
    <t>maiz_unavailable</t>
  </si>
  <si>
    <t>${maiz_q10_available}=0</t>
  </si>
  <si>
    <t>maiz_produnav_timer_start</t>
  </si>
  <si>
    <t>maiz_q11_reas_unav</t>
  </si>
  <si>
    <t>Why is ${maiz_en} not available?</t>
  </si>
  <si>
    <t>maiz_q11_reas_other</t>
  </si>
  <si>
    <t>${maiz_q11_reas_unav}=9</t>
  </si>
  <si>
    <t>maiz_q12_nearby</t>
  </si>
  <si>
    <t xml:space="preserve">Have you seen ${maiz_en} at nearby markets or shops  (outside of the surrounding area of 300m)? 
</t>
  </si>
  <si>
    <t xml:space="preserve">Waba wabonye ${maiz_kinya} hafi y’ isoko cyangwa mu maduka(hanze y’isoko mu ntera ya metero 300)?
</t>
  </si>
  <si>
    <t>maiz_q13_befound</t>
  </si>
  <si>
    <t>Do you think that ${maiz_en} can be found at other markets?</t>
  </si>
  <si>
    <t>Utekereza ko ushobora kubona ${maiz_kinya} kurindi soko?</t>
  </si>
  <si>
    <t>maiz_produnav_timer_end</t>
  </si>
  <si>
    <t>maiz_available</t>
  </si>
  <si>
    <t>maiz_prodav_timer_start</t>
  </si>
  <si>
    <t>maiz_trader_count1</t>
  </si>
  <si>
    <t>Do you see at least 2 traders selling this ${maiz_en}?</t>
  </si>
  <si>
    <t>Ese umaizona nibura abacuruzi babiri (2) bafite ${maiz_kinya}</t>
  </si>
  <si>
    <t>maiz_trader_count2</t>
  </si>
  <si>
    <t>if(${maiz_trader_count1}=1,2,1)</t>
  </si>
  <si>
    <t>maiz_notes1</t>
  </si>
  <si>
    <t>Enumerator: You are going to ask the following questions to ${maiz_trader_count2} trader(s)</t>
  </si>
  <si>
    <t>Umukarani: Ibibazo bikurikira umaizibaza abacuruzi ${maiz_trader_count2} batandukanye</t>
  </si>
  <si>
    <t>maiz_trader_grp</t>
  </si>
  <si>
    <t>maiz_consent</t>
  </si>
  <si>
    <t>maiz_consent_no_notes</t>
  </si>
  <si>
    <t>${maiz_consent}=0</t>
  </si>
  <si>
    <t>maiz_consent_yes</t>
  </si>
  <si>
    <t>${maiz_consent}=1</t>
  </si>
  <si>
    <t>maiz_no_brand</t>
  </si>
  <si>
    <t>${maiz_brands_yesno}=0</t>
  </si>
  <si>
    <t>maiz_q17_brandexist_</t>
  </si>
  <si>
    <t>Does the ${maiz_en} have a brand ?</t>
  </si>
  <si>
    <t>Ese ${maiz_kinya} zaba zifite ubwoko bwihariye?</t>
  </si>
  <si>
    <t>maiz_q17_brand_</t>
  </si>
  <si>
    <t>What is the brand of ${maiz_en}?</t>
  </si>
  <si>
    <t>Ese ni ubuhe bwoko bwa ${maiz_kinya} ?</t>
  </si>
  <si>
    <t>${maiz_q17_brandexist_}=1</t>
  </si>
  <si>
    <t>maiz_yes_brand</t>
  </si>
  <si>
    <t>${maiz_brands_yesno}=1</t>
  </si>
  <si>
    <t>maiz_test</t>
  </si>
  <si>
    <t>maiz_main_brand</t>
  </si>
  <si>
    <t>Does this trader sell this brand of ${maiz_en}?</t>
  </si>
  <si>
    <t>Uyu mucuruzi yaba agurisha ${maiz_kinya} bwoko ki?</t>
  </si>
  <si>
    <t>search('main_brands','matches','id',${maiz_i})</t>
  </si>
  <si>
    <t>maiz_other_brand_</t>
  </si>
  <si>
    <t>What is the brand of the ${maiz_en} available?</t>
  </si>
  <si>
    <t>Ni ${maiz_kinya} bwoko ki zihari?</t>
  </si>
  <si>
    <t>search('other_brands','matches','id',${maiz_i})</t>
  </si>
  <si>
    <t>${maiz_main_brand}&gt;9900</t>
  </si>
  <si>
    <t>maiz_other_specify</t>
  </si>
  <si>
    <t>${maiz_other_brand_}&gt;9900</t>
  </si>
  <si>
    <t>maiz_q18_traderhas_scale_</t>
  </si>
  <si>
    <t>maiz_q15_saletype_</t>
  </si>
  <si>
    <t>Is the ${maiz_en} sold by weight, pieces, bunch, or bowl?</t>
  </si>
  <si>
    <t>Ese ${maiz_kinya}, zicuruzwa ku biro, iKintu ku kindi (pieces),umufungo, litiro cg akadobo?</t>
  </si>
  <si>
    <t>maiz_unit1</t>
  </si>
  <si>
    <t>maiz_q14_price_</t>
  </si>
  <si>
    <t>What is the price of ${maiz_en}</t>
  </si>
  <si>
    <t>Ni ikihe giciro cya ${maiz_kinya}?</t>
  </si>
  <si>
    <t>maiz_q16_qtyscale_</t>
  </si>
  <si>
    <t>${maiz_q18_traderhas_scale_}=1</t>
  </si>
  <si>
    <t>maiz_q16_qtynoscale_</t>
  </si>
  <si>
    <t>${maiz_q18_traderhas_scale_}=0</t>
  </si>
  <si>
    <t>maiz_q22_unit_</t>
  </si>
  <si>
    <t>maiz_q19_traderproduce_</t>
  </si>
  <si>
    <t>Did you produce ${maiz_en}?</t>
  </si>
  <si>
    <t>Ni wowe wahinze/wakoze ${maiz_kinya}?</t>
  </si>
  <si>
    <t>maiz_q20_source_</t>
  </si>
  <si>
    <t>Where was this ${maiz_en} produced, or where is it coming from?</t>
  </si>
  <si>
    <t>Izi  ${maiz_kinya} zakorewe/zaturutsehe?</t>
  </si>
  <si>
    <t>maiz_q21_soldlasttime_</t>
  </si>
  <si>
    <t xml:space="preserve">The last time that you attended this market, did you sell ${maiz_en}? </t>
  </si>
  <si>
    <t>Aho muherukiye hano mwagurishije izi ${maiz_kinya}?</t>
  </si>
  <si>
    <t>maiz_unit2</t>
  </si>
  <si>
    <t>${maiz_q21_soldlasttime_}=1</t>
  </si>
  <si>
    <t>maiz_q23_salelasttime_</t>
  </si>
  <si>
    <t>The last time that you attended this market, how much ${maiz_en} did you sell?</t>
  </si>
  <si>
    <t>Ubwo uheruka hano wacuruje ${maiz_kinya} zingana iki?</t>
  </si>
  <si>
    <t>maiz_q23_unit_</t>
  </si>
  <si>
    <t>maiz_unit3</t>
  </si>
  <si>
    <t>maiz_q24_totalstall_</t>
  </si>
  <si>
    <t xml:space="preserve">What is the total quantity of ${maiz_en} available for sale at this stall? </t>
  </si>
  <si>
    <t>Ubwinshi bwa ${maiz_kinya} bungana bute kuri iri seta?</t>
  </si>
  <si>
    <t>maiz_q24_unit_</t>
  </si>
  <si>
    <t>maiz_q25_end_notes_</t>
  </si>
  <si>
    <t>maiz_enter2</t>
  </si>
  <si>
    <t>Do you want to enter information about ${maiz_en} from the second trader now?</t>
  </si>
  <si>
    <t>${maiz_trader_count2}=2</t>
  </si>
  <si>
    <t>maiz_prodav_timer_end</t>
  </si>
  <si>
    <t>casfl_group</t>
  </si>
  <si>
    <t>${casfl_en}</t>
  </si>
  <si>
    <t>${casfl_kinya}</t>
  </si>
  <si>
    <t>casfl_i</t>
  </si>
  <si>
    <t>casfl_en</t>
  </si>
  <si>
    <t>pulldata('product_list', 'product_en', 'id', ${casfl_i})</t>
  </si>
  <si>
    <t>casfl_kinya</t>
  </si>
  <si>
    <t>pulldata('product_list', 'product_kin', 'id', ${casfl_i})</t>
  </si>
  <si>
    <t>casfl_brands_yesno</t>
  </si>
  <si>
    <t>pulldata('product_list', 'brand_yesno', 'id', ${casfl_i})</t>
  </si>
  <si>
    <t>casfl_note1</t>
  </si>
  <si>
    <t>The following questions refer to ${casfl_en}. GO TO -&gt; ON THE TOP AND SELECT THE PRODUCTS YOU SEE IF ${casfl_en} is not at this STALL</t>
  </si>
  <si>
    <t>casfl_q10_available</t>
  </si>
  <si>
    <t>Do you see the product ${casfl_en}</t>
  </si>
  <si>
    <t>Hari ${casfl_kinya} uri kubona muri iri soko?</t>
  </si>
  <si>
    <t>casfl_image</t>
  </si>
  <si>
    <t>Take a picture of ${casfl_en}</t>
  </si>
  <si>
    <t>${casfl_q10_available}=1</t>
  </si>
  <si>
    <t>casfl_unavailable</t>
  </si>
  <si>
    <t>${casfl_q10_available}=0</t>
  </si>
  <si>
    <t>casfl_produnav_timer_start</t>
  </si>
  <si>
    <t>casfl_q11_reas_unav</t>
  </si>
  <si>
    <t>Why is ${casfl_en} not available?</t>
  </si>
  <si>
    <t>casfl_q11_reas_other</t>
  </si>
  <si>
    <t>${casfl_q11_reas_unav}=9</t>
  </si>
  <si>
    <t>casfl_q12_nearby</t>
  </si>
  <si>
    <t xml:space="preserve">Have you seen ${casfl_en} at nearby markets or shops  (outside of the surrounding area of 300m)? 
</t>
  </si>
  <si>
    <t xml:space="preserve">Waba wabonye ${casfl_kinya} hafi y’ isoko cyangwa mu maduka(hanze y’isoko mu ntera ya metero 300)?
</t>
  </si>
  <si>
    <t>casfl_q13_befound</t>
  </si>
  <si>
    <t>Do you think that ${casfl_en} can be found at other markets?</t>
  </si>
  <si>
    <t>Utekereza ko ushobora kubona ${casfl_kinya} kurindi soko?</t>
  </si>
  <si>
    <t>casfl_produnav_timer_end</t>
  </si>
  <si>
    <t>casfl_available</t>
  </si>
  <si>
    <t>casfl_prodav_timer_start</t>
  </si>
  <si>
    <t>casfl_trader_count1</t>
  </si>
  <si>
    <t>Do you see at least 2 traders selling this ${casfl_en}?</t>
  </si>
  <si>
    <t>Ese ucasflona nibura abacuruzi babiri (2) bafite ${casfl_kinya}</t>
  </si>
  <si>
    <t>casfl_trader_count2</t>
  </si>
  <si>
    <t>if(${casfl_trader_count1}=1,2,1)</t>
  </si>
  <si>
    <t>casfl_notes1</t>
  </si>
  <si>
    <t>Enumerator: You are going to ask the following questions to ${casfl_trader_count2} trader(s)</t>
  </si>
  <si>
    <t>Umukarani: Ibibazo bikurikira ucasflibaza abacuruzi ${casfl_trader_count2} batandukanye</t>
  </si>
  <si>
    <t>casfl_trader_grp</t>
  </si>
  <si>
    <t>casfl_consent</t>
  </si>
  <si>
    <t>casfl_consent_no_notes</t>
  </si>
  <si>
    <t>${casfl_consent}=0</t>
  </si>
  <si>
    <t>casfl_consent_yes</t>
  </si>
  <si>
    <t>${casfl_consent}=1</t>
  </si>
  <si>
    <t>casfl_no_brand</t>
  </si>
  <si>
    <t>${casfl_brands_yesno}=0</t>
  </si>
  <si>
    <t>casfl_q17_brandexist_</t>
  </si>
  <si>
    <t>Does the ${casfl_en} have a brand ?</t>
  </si>
  <si>
    <t>Ese ${casfl_kinya} zaba zifite ubwoko bwihariye?</t>
  </si>
  <si>
    <t>casfl_q17_brand_</t>
  </si>
  <si>
    <t>What is the brand of ${casfl_en}?</t>
  </si>
  <si>
    <t>Ese ni ubuhe bwoko bwa ${casfl_kinya} ?</t>
  </si>
  <si>
    <t>${casfl_q17_brandexist_}=1</t>
  </si>
  <si>
    <t>casfl_yes_brand</t>
  </si>
  <si>
    <t>${casfl_brands_yesno}=1</t>
  </si>
  <si>
    <t>casfl_test</t>
  </si>
  <si>
    <t>casfl_main_brand</t>
  </si>
  <si>
    <t>Does this trader sell this brand of ${casfl_en}?</t>
  </si>
  <si>
    <t>Uyu mucuruzi yaba agurisha ${casfl_kinya} bwoko ki?</t>
  </si>
  <si>
    <t>search('main_brands','matches','id',${casfl_i})</t>
  </si>
  <si>
    <t>casfl_other_brand_</t>
  </si>
  <si>
    <t>What is the brand of the ${casfl_en} available?</t>
  </si>
  <si>
    <t>Ni ${casfl_kinya} bwoko ki zihari?</t>
  </si>
  <si>
    <t>search('other_brands','matches','id',${casfl_i})</t>
  </si>
  <si>
    <t>${casfl_main_brand}&gt;9900</t>
  </si>
  <si>
    <t>casfl_other_specify</t>
  </si>
  <si>
    <t>${casfl_other_brand_}&gt;9900</t>
  </si>
  <si>
    <t>casfl_q18_traderhas_scale_</t>
  </si>
  <si>
    <t>casfl_q15_saletype_</t>
  </si>
  <si>
    <t>Is the ${casfl_en} sold by weight, pieces, bunch, or bowl?</t>
  </si>
  <si>
    <t>Ese ${casfl_kinya}, zicuruzwa ku biro, iKintu ku kindi (pieces),umufungo, litiro cg akadobo?</t>
  </si>
  <si>
    <t>casfl_unit1</t>
  </si>
  <si>
    <t>casfl_q14_price_</t>
  </si>
  <si>
    <t>What is the price of ${casfl_en}</t>
  </si>
  <si>
    <t>Ni ikihe giciro cya ${casfl_kinya}?</t>
  </si>
  <si>
    <t>casfl_q16_qtyscale_</t>
  </si>
  <si>
    <t>${casfl_q18_traderhas_scale_}=1</t>
  </si>
  <si>
    <t>casfl_q16_qtynoscale_</t>
  </si>
  <si>
    <t>${casfl_q18_traderhas_scale_}=0</t>
  </si>
  <si>
    <t>casfl_q22_unit_</t>
  </si>
  <si>
    <t>casfl_q19_traderproduce_</t>
  </si>
  <si>
    <t>Did you produce ${casfl_en}?</t>
  </si>
  <si>
    <t>Ni wowe wahinze/wakoze ${casfl_kinya}?</t>
  </si>
  <si>
    <t>casfl_q20_source_</t>
  </si>
  <si>
    <t>Where was this ${casfl_en} produced, or where is it coming from?</t>
  </si>
  <si>
    <t>Izi  ${casfl_kinya} zakorewe/zaturutsehe?</t>
  </si>
  <si>
    <t>casfl_q21_soldlasttime_</t>
  </si>
  <si>
    <t xml:space="preserve">The last time that you attended this market, did you sell ${casfl_en}? </t>
  </si>
  <si>
    <t>Aho muherukiye hano mwagurishije izi ${casfl_kinya}?</t>
  </si>
  <si>
    <t>casfl_unit2</t>
  </si>
  <si>
    <t>${casfl_q21_soldlasttime_}=1</t>
  </si>
  <si>
    <t>casfl_q23_salelasttime_</t>
  </si>
  <si>
    <t>The last time that you attended this market, how much ${casfl_en} did you sell?</t>
  </si>
  <si>
    <t>Ubwo uheruka hano wacuruje ${casfl_kinya} zingana iki?</t>
  </si>
  <si>
    <t>casfl_q23_unit_</t>
  </si>
  <si>
    <t>casfl_unit3</t>
  </si>
  <si>
    <t>casfl_q24_totalstall_</t>
  </si>
  <si>
    <t xml:space="preserve">What is the total quantity of ${casfl_en} available for sale at this stall? </t>
  </si>
  <si>
    <t>Ubwinshi bwa ${casfl_kinya} bungana bute kuri iri seta?</t>
  </si>
  <si>
    <t>casfl_q24_unit_</t>
  </si>
  <si>
    <t>casfl_q25_end_notes_</t>
  </si>
  <si>
    <t>casfl_enter2</t>
  </si>
  <si>
    <t>Do you want to enter information about ${casfl_en} from the second trader now?</t>
  </si>
  <si>
    <t>${casfl_trader_count2}=2</t>
  </si>
  <si>
    <t>casfl_prodav_timer_end</t>
  </si>
  <si>
    <t>maizfl_group</t>
  </si>
  <si>
    <t>${maizfl_en}</t>
  </si>
  <si>
    <t>${maizfl_kinya}</t>
  </si>
  <si>
    <t>maizfl_i</t>
  </si>
  <si>
    <t>maizfl_en</t>
  </si>
  <si>
    <t>pulldata('product_list', 'product_en', 'id', ${maizfl_i})</t>
  </si>
  <si>
    <t>maizfl_kinya</t>
  </si>
  <si>
    <t>pulldata('product_list', 'product_kin', 'id', ${maizfl_i})</t>
  </si>
  <si>
    <t>maizfl_brands_yesno</t>
  </si>
  <si>
    <t>pulldata('product_list', 'brand_yesno', 'id', ${maizfl_i})</t>
  </si>
  <si>
    <t>maizfl_note1</t>
  </si>
  <si>
    <t>The following questions refer to ${maizfl_en}. GO TO -&gt; ON THE TOP AND SELECT THE PRODUCTS YOU SEE IF ${maizfl_en} is not at this STALL</t>
  </si>
  <si>
    <t>maizfl_q10_available</t>
  </si>
  <si>
    <t>Do you see the product ${maizfl_en}</t>
  </si>
  <si>
    <t>Hari ${maizfl_kinya} uri kubona muri iri soko?</t>
  </si>
  <si>
    <t>maizfl_image</t>
  </si>
  <si>
    <t>Take a picture of ${maizfl_en}</t>
  </si>
  <si>
    <t>${maizfl_q10_available}=1</t>
  </si>
  <si>
    <t>maizfl_unavailable</t>
  </si>
  <si>
    <t>${maizfl_q10_available}=0</t>
  </si>
  <si>
    <t>maizfl_produnav_timer_start</t>
  </si>
  <si>
    <t>maizfl_q11_reas_unav</t>
  </si>
  <si>
    <t>Why is ${maizfl_en} not available?</t>
  </si>
  <si>
    <t>maizfl_q11_reas_other</t>
  </si>
  <si>
    <t>${maizfl_q11_reas_unav}=9</t>
  </si>
  <si>
    <t>maizfl_q12_nearby</t>
  </si>
  <si>
    <t xml:space="preserve">Have you seen ${maizfl_en} at nearby markets or shops  (outside of the surrounding area of 300m)? 
</t>
  </si>
  <si>
    <t xml:space="preserve">Waba wabonye ${maizfl_kinya} hafi y’ isoko cyangwa mu maduka(hanze y’isoko mu ntera ya metero 300)?
</t>
  </si>
  <si>
    <t>maizfl_q13_befound</t>
  </si>
  <si>
    <t>Do you think that ${maizfl_en} can be found at other markets?</t>
  </si>
  <si>
    <t>Utekereza ko ushobora kubona ${maizfl_kinya} kurindi soko?</t>
  </si>
  <si>
    <t>maizfl_produnav_timer_end</t>
  </si>
  <si>
    <t>maizfl_available</t>
  </si>
  <si>
    <t>maizfl_prodav_timer_start</t>
  </si>
  <si>
    <t>maizfl_trader_count1</t>
  </si>
  <si>
    <t>Do you see at least 2 traders selling this ${maizfl_en}?</t>
  </si>
  <si>
    <t>Ese umaizflona nibura abacuruzi babiri (2) bafite ${maizfl_kinya}</t>
  </si>
  <si>
    <t>maizfl_trader_count2</t>
  </si>
  <si>
    <t>if(${maizfl_trader_count1}=1,2,1)</t>
  </si>
  <si>
    <t>maizfl_notes1</t>
  </si>
  <si>
    <t>Enumerator: You are going to ask the following questions to ${maizfl_trader_count2} trader(s)</t>
  </si>
  <si>
    <t>Umukarani: Ibibazo bikurikira umaizflibaza abacuruzi ${maizfl_trader_count2} batandukanye</t>
  </si>
  <si>
    <t>maizfl_trader_grp</t>
  </si>
  <si>
    <t>maizfl_consent</t>
  </si>
  <si>
    <t>maizfl_consent_no_notes</t>
  </si>
  <si>
    <t>${maizfl_consent}=0</t>
  </si>
  <si>
    <t>maizfl_consent_yes</t>
  </si>
  <si>
    <t>${maizfl_consent}=1</t>
  </si>
  <si>
    <t>maizfl_no_brand</t>
  </si>
  <si>
    <t>${maizfl_brands_yesno}=0</t>
  </si>
  <si>
    <t>maizfl_q17_brandexist_</t>
  </si>
  <si>
    <t>Does the ${maizfl_en} have a brand ?</t>
  </si>
  <si>
    <t>Ese ${maizfl_kinya} zaba zifite ubwoko bwihariye?</t>
  </si>
  <si>
    <t>maizfl_q17_brand_</t>
  </si>
  <si>
    <t>What is the brand of ${maizfl_en}?</t>
  </si>
  <si>
    <t>Ese ni ubuhe bwoko bwa ${maizfl_kinya} ?</t>
  </si>
  <si>
    <t>${maizfl_q17_brandexist_}=1</t>
  </si>
  <si>
    <t>maizfl_yes_brand</t>
  </si>
  <si>
    <t>${maizfl_brands_yesno}=1</t>
  </si>
  <si>
    <t>maizfl_test</t>
  </si>
  <si>
    <t>maizfl_main_brand</t>
  </si>
  <si>
    <t>Does this trader sell this brand of ${maizfl_en}?</t>
  </si>
  <si>
    <t>Uyu mucuruzi yaba agurisha ${maizfl_kinya} bwoko ki?</t>
  </si>
  <si>
    <t>search('main_brands','matches','id',${maizfl_i})</t>
  </si>
  <si>
    <t>maizfl_other_brand_</t>
  </si>
  <si>
    <t>What is the brand of the ${maizfl_en} available?</t>
  </si>
  <si>
    <t>Ni ${maizfl_kinya} bwoko ki zihari?</t>
  </si>
  <si>
    <t>search('other_brands','matches','id',${maizfl_i})</t>
  </si>
  <si>
    <t>${maizfl_main_brand}&gt;9900</t>
  </si>
  <si>
    <t>maizfl_other_specify</t>
  </si>
  <si>
    <t>${maizfl_other_brand_}&gt;9900</t>
  </si>
  <si>
    <t>maizfl_q18_traderhas_scale_</t>
  </si>
  <si>
    <t>maizfl_q15_saletype_</t>
  </si>
  <si>
    <t>Is the ${maizfl_en} sold by weight, pieces, bunch, or bowl?</t>
  </si>
  <si>
    <t>Ese ${maizfl_kinya}, zicuruzwa ku biro, iKintu ku kindi (pieces),umufungo, litiro cg akadobo?</t>
  </si>
  <si>
    <t>maizfl_unit1</t>
  </si>
  <si>
    <t>maizfl_q14_price_</t>
  </si>
  <si>
    <t>What is the price of ${maizfl_en}</t>
  </si>
  <si>
    <t>Ni ikihe giciro cya ${maizfl_kinya}?</t>
  </si>
  <si>
    <t>maizfl_q16_qtyscale_</t>
  </si>
  <si>
    <t>${maizfl_q18_traderhas_scale_}=1</t>
  </si>
  <si>
    <t>maizfl_q16_qtynoscale_</t>
  </si>
  <si>
    <t>${maizfl_q18_traderhas_scale_}=0</t>
  </si>
  <si>
    <t>maizfl_q22_unit_</t>
  </si>
  <si>
    <t>maizfl_q19_traderproduce_</t>
  </si>
  <si>
    <t>Did you produce ${maizfl_en}?</t>
  </si>
  <si>
    <t>Ni wowe wahinze/wakoze ${maizfl_kinya}?</t>
  </si>
  <si>
    <t>maizfl_q20_source_</t>
  </si>
  <si>
    <t>Where was this ${maizfl_en} produced, or where is it coming from?</t>
  </si>
  <si>
    <t>Izi  ${maizfl_kinya} zakorewe/zaturutsehe?</t>
  </si>
  <si>
    <t>maizfl_q21_soldlasttime_</t>
  </si>
  <si>
    <t xml:space="preserve">The last time that you attended this market, did you sell ${maizfl_en}? </t>
  </si>
  <si>
    <t>Aho muherukiye hano mwagurishije izi ${maizfl_kinya}?</t>
  </si>
  <si>
    <t>maizfl_unit2</t>
  </si>
  <si>
    <t>${maizfl_q21_soldlasttime_}=1</t>
  </si>
  <si>
    <t>maizfl_q23_salelasttime_</t>
  </si>
  <si>
    <t>The last time that you attended this market, how much ${maizfl_en} did you sell?</t>
  </si>
  <si>
    <t>Ubwo uheruka hano wacuruje ${maizfl_kinya} zingana iki?</t>
  </si>
  <si>
    <t>maizfl_q23_unit_</t>
  </si>
  <si>
    <t>maizfl_unit3</t>
  </si>
  <si>
    <t>maizfl_q24_totalstall_</t>
  </si>
  <si>
    <t xml:space="preserve">What is the total quantity of ${maizfl_en} available for sale at this stall? </t>
  </si>
  <si>
    <t>Ubwinshi bwa ${maizfl_kinya} bungana bute kuri iri seta?</t>
  </si>
  <si>
    <t>maizfl_q24_unit_</t>
  </si>
  <si>
    <t>maizfl_q25_end_notes_</t>
  </si>
  <si>
    <t>maizfl_enter2</t>
  </si>
  <si>
    <t>Do you want to enter information about ${maizfl_en} from the second trader now?</t>
  </si>
  <si>
    <t>${maizfl_trader_count2}=2</t>
  </si>
  <si>
    <t>maizfl_prodav_timer_end</t>
  </si>
  <si>
    <t>sofl_group</t>
  </si>
  <si>
    <t>${sofl_en}</t>
  </si>
  <si>
    <t>${sofl_kinya}</t>
  </si>
  <si>
    <t>sofl_i</t>
  </si>
  <si>
    <t>sofl_en</t>
  </si>
  <si>
    <t>pulldata('product_list', 'product_en', 'id', ${sofl_i})</t>
  </si>
  <si>
    <t>sofl_kinya</t>
  </si>
  <si>
    <t>pulldata('product_list', 'product_kin', 'id', ${sofl_i})</t>
  </si>
  <si>
    <t>sofl_brands_yesno</t>
  </si>
  <si>
    <t>pulldata('product_list', 'brand_yesno', 'id', ${sofl_i})</t>
  </si>
  <si>
    <t>sofl_note1</t>
  </si>
  <si>
    <t>The following questions refer to ${sofl_en}. GO TO -&gt; ON THE TOP AND SELECT THE PRODUCTS YOU SEE IF ${sofl_en} is not at this STALL</t>
  </si>
  <si>
    <t>sofl_q10_available</t>
  </si>
  <si>
    <t>Do you see the product ${sofl_en}</t>
  </si>
  <si>
    <t>Hari ${sofl_kinya} uri kubona muri iri soko?</t>
  </si>
  <si>
    <t>sofl_image</t>
  </si>
  <si>
    <t>Take a picture of ${sofl_en}</t>
  </si>
  <si>
    <t>${sofl_q10_available}=1</t>
  </si>
  <si>
    <t>sofl_unavailable</t>
  </si>
  <si>
    <t>${sofl_q10_available}=0</t>
  </si>
  <si>
    <t>sofl_produnav_timer_start</t>
  </si>
  <si>
    <t>sofl_q11_reas_unav</t>
  </si>
  <si>
    <t>Why is ${sofl_en} not available?</t>
  </si>
  <si>
    <t>sofl_q11_reas_other</t>
  </si>
  <si>
    <t>${sofl_q11_reas_unav}=9</t>
  </si>
  <si>
    <t>sofl_q12_nearby</t>
  </si>
  <si>
    <t xml:space="preserve">Have you seen ${sofl_en} at nearby markets or shops  (outside of the surrounding area of 300m)? 
</t>
  </si>
  <si>
    <t xml:space="preserve">Waba wabonye ${sofl_kinya} hafi y’ isoko cyangwa mu maduka(hanze y’isoko mu ntera ya metero 300)?
</t>
  </si>
  <si>
    <t>sofl_q13_befound</t>
  </si>
  <si>
    <t>Do you think that ${sofl_en} can be found at other markets?</t>
  </si>
  <si>
    <t>Utekereza ko ushobora kubona ${sofl_kinya} kurindi soko?</t>
  </si>
  <si>
    <t>sofl_produnav_timer_end</t>
  </si>
  <si>
    <t>sofl_available</t>
  </si>
  <si>
    <t>sofl_prodav_timer_start</t>
  </si>
  <si>
    <t>sofl_trader_count1</t>
  </si>
  <si>
    <t>Do you see at least 2 traders selling this ${sofl_en}?</t>
  </si>
  <si>
    <t>Ese usoflona nibura abacuruzi babiri (2) bafite ${sofl_kinya}</t>
  </si>
  <si>
    <t>sofl_trader_count2</t>
  </si>
  <si>
    <t>if(${sofl_trader_count1}=1,2,1)</t>
  </si>
  <si>
    <t>sofl_notes1</t>
  </si>
  <si>
    <t>Enumerator: You are going to ask the following questions to ${sofl_trader_count2} trader(s)</t>
  </si>
  <si>
    <t>Umukarani: Ibibazo bikurikira usoflibaza abacuruzi ${sofl_trader_count2} batandukanye</t>
  </si>
  <si>
    <t>sofl_trader_grp</t>
  </si>
  <si>
    <t>sofl_consent</t>
  </si>
  <si>
    <t>sofl_consent_no_notes</t>
  </si>
  <si>
    <t>${sofl_consent}=0</t>
  </si>
  <si>
    <t>sofl_consent_yes</t>
  </si>
  <si>
    <t>${sofl_consent}=1</t>
  </si>
  <si>
    <t>sofl_no_brand</t>
  </si>
  <si>
    <t>${sofl_brands_yesno}=0</t>
  </si>
  <si>
    <t>sofl_q17_brandexist_</t>
  </si>
  <si>
    <t>Does the ${sofl_en} have a brand ?</t>
  </si>
  <si>
    <t>Ese ${sofl_kinya} zaba zifite ubwoko bwihariye?</t>
  </si>
  <si>
    <t>sofl_q17_brand_</t>
  </si>
  <si>
    <t>What is the brand of ${sofl_en}?</t>
  </si>
  <si>
    <t>Ese ni ubuhe bwoko bwa ${sofl_kinya} ?</t>
  </si>
  <si>
    <t>${sofl_q17_brandexist_}=1</t>
  </si>
  <si>
    <t>sofl_yes_brand</t>
  </si>
  <si>
    <t>${sofl_brands_yesno}=1</t>
  </si>
  <si>
    <t>sofl_test</t>
  </si>
  <si>
    <t>sofl_main_brand</t>
  </si>
  <si>
    <t>Does this trader sell this brand of ${sofl_en}?</t>
  </si>
  <si>
    <t>Uyu mucuruzi yaba agurisha ${sofl_kinya} bwoko ki?</t>
  </si>
  <si>
    <t>search('main_brands','matches','id',${sofl_i})</t>
  </si>
  <si>
    <t>sofl_other_brand_</t>
  </si>
  <si>
    <t>What is the brand of the ${sofl_en} available?</t>
  </si>
  <si>
    <t>Ni ${sofl_kinya} bwoko ki zihari?</t>
  </si>
  <si>
    <t>search('other_brands','matches','id',${sofl_i})</t>
  </si>
  <si>
    <t>${sofl_main_brand}&gt;9900</t>
  </si>
  <si>
    <t>sofl_other_specify</t>
  </si>
  <si>
    <t>${sofl_other_brand_}&gt;9900</t>
  </si>
  <si>
    <t>sofl_q18_traderhas_scale_</t>
  </si>
  <si>
    <t>sofl_q15_saletype_</t>
  </si>
  <si>
    <t>Is the ${sofl_en} sold by weight, pieces, bunch, or bowl?</t>
  </si>
  <si>
    <t>Ese ${sofl_kinya}, zicuruzwa ku biro, iKintu ku kindi (pieces),umufungo, litiro cg akadobo?</t>
  </si>
  <si>
    <t>sofl_unit1</t>
  </si>
  <si>
    <t>sofl_q14_price_</t>
  </si>
  <si>
    <t>What is the price of ${sofl_en}</t>
  </si>
  <si>
    <t>Ni ikihe giciro cya ${sofl_kinya}?</t>
  </si>
  <si>
    <t>sofl_q16_qtyscale_</t>
  </si>
  <si>
    <t>${sofl_q18_traderhas_scale_}=1</t>
  </si>
  <si>
    <t>sofl_q16_qtynoscale_</t>
  </si>
  <si>
    <t>${sofl_q18_traderhas_scale_}=0</t>
  </si>
  <si>
    <t>sofl_q22_unit_</t>
  </si>
  <si>
    <t>sofl_q19_traderproduce_</t>
  </si>
  <si>
    <t>Did you produce ${sofl_en}?</t>
  </si>
  <si>
    <t>Ni wowe wahinze/wakoze ${sofl_kinya}?</t>
  </si>
  <si>
    <t>sofl_q20_source_</t>
  </si>
  <si>
    <t>Where was this ${sofl_en} produced, or where is it coming from?</t>
  </si>
  <si>
    <t>Izi  ${sofl_kinya} zakorewe/zaturutsehe?</t>
  </si>
  <si>
    <t>sofl_q21_soldlasttime_</t>
  </si>
  <si>
    <t xml:space="preserve">The last time that you attended this market, did you sell ${sofl_en}? </t>
  </si>
  <si>
    <t>Aho muherukiye hano mwagurishije izi ${sofl_kinya}?</t>
  </si>
  <si>
    <t>sofl_unit2</t>
  </si>
  <si>
    <t>${sofl_q21_soldlasttime_}=1</t>
  </si>
  <si>
    <t>sofl_q23_salelasttime_</t>
  </si>
  <si>
    <t>The last time that you attended this market, how much ${sofl_en} did you sell?</t>
  </si>
  <si>
    <t>Ubwo uheruka hano wacuruje ${sofl_kinya} zingana iki?</t>
  </si>
  <si>
    <t>sofl_q23_unit_</t>
  </si>
  <si>
    <t>sofl_unit3</t>
  </si>
  <si>
    <t>sofl_q24_totalstall_</t>
  </si>
  <si>
    <t xml:space="preserve">What is the total quantity of ${sofl_en} available for sale at this stall? </t>
  </si>
  <si>
    <t>Ubwinshi bwa ${sofl_kinya} bungana bute kuri iri seta?</t>
  </si>
  <si>
    <t>sofl_q24_unit_</t>
  </si>
  <si>
    <t>sofl_q25_end_notes_</t>
  </si>
  <si>
    <t>sofl_enter2</t>
  </si>
  <si>
    <t>Do you want to enter information about ${sofl_en} from the second trader now?</t>
  </si>
  <si>
    <t>${sofl_trader_count2}=2</t>
  </si>
  <si>
    <t>sofl_prodav_timer_end</t>
  </si>
  <si>
    <t>suga_group</t>
  </si>
  <si>
    <t>${suga_en}</t>
  </si>
  <si>
    <t>${suga_kinya}</t>
  </si>
  <si>
    <t>suga_i</t>
  </si>
  <si>
    <t>suga_en</t>
  </si>
  <si>
    <t>pulldata('product_list', 'product_en', 'id', ${suga_i})</t>
  </si>
  <si>
    <t>suga_kinya</t>
  </si>
  <si>
    <t>pulldata('product_list', 'product_kin', 'id', ${suga_i})</t>
  </si>
  <si>
    <t>suga_brands_yesno</t>
  </si>
  <si>
    <t>pulldata('product_list', 'brand_yesno', 'id', ${suga_i})</t>
  </si>
  <si>
    <t>suga_note1</t>
  </si>
  <si>
    <t>The following questions refer to ${suga_en}. GO TO -&gt; ON THE TOP AND SELECT THE PRODUCTS YOU SEE IF ${suga_en} is not at this STALL</t>
  </si>
  <si>
    <t>suga_q10_available</t>
  </si>
  <si>
    <t>Do you see the product ${suga_en}</t>
  </si>
  <si>
    <t>Hari ${suga_kinya} uri kubona muri iri soko?</t>
  </si>
  <si>
    <t>suga_image</t>
  </si>
  <si>
    <t>Take a picture of ${suga_en}</t>
  </si>
  <si>
    <t>${suga_q10_available}=1</t>
  </si>
  <si>
    <t>suga_unavailable</t>
  </si>
  <si>
    <t>${suga_q10_available}=0</t>
  </si>
  <si>
    <t>suga_produnav_timer_start</t>
  </si>
  <si>
    <t>suga_q11_reas_unav</t>
  </si>
  <si>
    <t>Why is ${suga_en} not available?</t>
  </si>
  <si>
    <t>suga_q11_reas_other</t>
  </si>
  <si>
    <t>${suga_q11_reas_unav}=9</t>
  </si>
  <si>
    <t>suga_q12_nearby</t>
  </si>
  <si>
    <t xml:space="preserve">Have you seen ${suga_en} at nearby markets or shops  (outside of the surrounding area of 300m)? 
</t>
  </si>
  <si>
    <t xml:space="preserve">Waba wabonye ${suga_kinya} hafi y’ isoko cyangwa mu maduka(hanze y’isoko mu ntera ya metero 300)?
</t>
  </si>
  <si>
    <t>suga_q13_befound</t>
  </si>
  <si>
    <t>Do you think that ${suga_en} can be found at other markets?</t>
  </si>
  <si>
    <t>Utekereza ko ushobora kubona ${suga_kinya} kurindi soko?</t>
  </si>
  <si>
    <t>suga_produnav_timer_end</t>
  </si>
  <si>
    <t>suga_available</t>
  </si>
  <si>
    <t>suga_prodav_timer_start</t>
  </si>
  <si>
    <t>suga_trader_count1</t>
  </si>
  <si>
    <t>Do you see at least 2 traders selling this ${suga_en}?</t>
  </si>
  <si>
    <t>Ese usugaona nibura abacuruzi babiri (2) bafite ${suga_kinya}</t>
  </si>
  <si>
    <t>suga_trader_count2</t>
  </si>
  <si>
    <t>if(${suga_trader_count1}=1,2,1)</t>
  </si>
  <si>
    <t>suga_notes1</t>
  </si>
  <si>
    <t>Enumerator: You are going to ask the following questions to ${suga_trader_count2} trader(s)</t>
  </si>
  <si>
    <t>Umukarani: Ibibazo bikurikira usugaibaza abacuruzi ${suga_trader_count2} batandukanye</t>
  </si>
  <si>
    <t>suga_trader_grp</t>
  </si>
  <si>
    <t>suga_consent</t>
  </si>
  <si>
    <t>suga_consent_no_notes</t>
  </si>
  <si>
    <t>${suga_consent}=0</t>
  </si>
  <si>
    <t>suga_consent_yes</t>
  </si>
  <si>
    <t>${suga_consent}=1</t>
  </si>
  <si>
    <t>suga_no_brand</t>
  </si>
  <si>
    <t>${suga_brands_yesno}=0</t>
  </si>
  <si>
    <t>suga_q17_brandexist_</t>
  </si>
  <si>
    <t>Does the ${suga_en} have a brand ?</t>
  </si>
  <si>
    <t>Ese ${suga_kinya} zaba zifite ubwoko bwihariye?</t>
  </si>
  <si>
    <t>suga_q17_brand_</t>
  </si>
  <si>
    <t>What is the brand of ${suga_en}?</t>
  </si>
  <si>
    <t>Ese ni ubuhe bwoko bwa ${suga_kinya} ?</t>
  </si>
  <si>
    <t>${suga_q17_brandexist_}=1</t>
  </si>
  <si>
    <t>suga_yes_brand</t>
  </si>
  <si>
    <t>${suga_brands_yesno}=1</t>
  </si>
  <si>
    <t>suga_test</t>
  </si>
  <si>
    <t>suga_main_brand</t>
  </si>
  <si>
    <t>Does this trader sell this brand of ${suga_en}?</t>
  </si>
  <si>
    <t>Uyu mucuruzi yaba agurisha ${suga_kinya} bwoko ki?</t>
  </si>
  <si>
    <t>search('main_brands','matches','id',${suga_i})</t>
  </si>
  <si>
    <t>suga_other_brand_</t>
  </si>
  <si>
    <t>What is the brand of the ${suga_en} available?</t>
  </si>
  <si>
    <t>Ni ${suga_kinya} bwoko ki zihari?</t>
  </si>
  <si>
    <t>search('other_brands','matches','id',${suga_i})</t>
  </si>
  <si>
    <t>${suga_main_brand}&gt;9900</t>
  </si>
  <si>
    <t>suga_other_specify</t>
  </si>
  <si>
    <t>${suga_other_brand_}&gt;9900</t>
  </si>
  <si>
    <t>suga_q18_traderhas_scale_</t>
  </si>
  <si>
    <t>suga_q15_saletype_</t>
  </si>
  <si>
    <t>Is the ${suga_en} sold by weight, pieces, bunch, or bowl?</t>
  </si>
  <si>
    <t>Ese ${suga_kinya}, zicuruzwa ku biro, iKintu ku kindi (pieces),umufungo, litiro cg akadobo?</t>
  </si>
  <si>
    <t>suga_unit1</t>
  </si>
  <si>
    <t>suga_q14_price_</t>
  </si>
  <si>
    <t>What is the price of ${suga_en}</t>
  </si>
  <si>
    <t>Ni ikihe giciro cya ${suga_kinya}?</t>
  </si>
  <si>
    <t>suga_q16_qtyscale_</t>
  </si>
  <si>
    <t>${suga_q18_traderhas_scale_}=1</t>
  </si>
  <si>
    <t>suga_q16_qtynoscale_</t>
  </si>
  <si>
    <t>${suga_q18_traderhas_scale_}=0</t>
  </si>
  <si>
    <t>suga_q22_unit_</t>
  </si>
  <si>
    <t>suga_q19_traderproduce_</t>
  </si>
  <si>
    <t>Did you produce ${suga_en}?</t>
  </si>
  <si>
    <t>Ni wowe wahinze/wakoze ${suga_kinya}?</t>
  </si>
  <si>
    <t>suga_q20_source_</t>
  </si>
  <si>
    <t>Where was this ${suga_en} produced, or where is it coming from?</t>
  </si>
  <si>
    <t>Izi  ${suga_kinya} zakorewe/zaturutsehe?</t>
  </si>
  <si>
    <t>suga_q21_soldlasttime_</t>
  </si>
  <si>
    <t xml:space="preserve">The last time that you attended this market, did you sell ${suga_en}? </t>
  </si>
  <si>
    <t>Aho muherukiye hano mwagurishije izi ${suga_kinya}?</t>
  </si>
  <si>
    <t>suga_unit2</t>
  </si>
  <si>
    <t>${suga_q21_soldlasttime_}=1</t>
  </si>
  <si>
    <t>suga_q23_salelasttime_</t>
  </si>
  <si>
    <t>The last time that you attended this market, how much ${suga_en} did you sell?</t>
  </si>
  <si>
    <t>Ubwo uheruka hano wacuruje ${suga_kinya} zingana iki?</t>
  </si>
  <si>
    <t>suga_q23_unit_</t>
  </si>
  <si>
    <t>suga_unit3</t>
  </si>
  <si>
    <t>suga_q24_totalstall_</t>
  </si>
  <si>
    <t xml:space="preserve">What is the total quantity of ${suga_en} available for sale at this stall? </t>
  </si>
  <si>
    <t>Ubwinshi bwa ${suga_kinya} bungana bute kuri iri seta?</t>
  </si>
  <si>
    <t>suga_q24_unit_</t>
  </si>
  <si>
    <t>suga_q25_end_notes_</t>
  </si>
  <si>
    <t>suga_enter2</t>
  </si>
  <si>
    <t>Do you want to enter information about ${suga_en} from the second trader now?</t>
  </si>
  <si>
    <t>${suga_trader_count2}=2</t>
  </si>
  <si>
    <t>suga_prodav_timer_end</t>
  </si>
  <si>
    <t>irice_group</t>
  </si>
  <si>
    <t>${irice_en}</t>
  </si>
  <si>
    <t>${irice_kinya}</t>
  </si>
  <si>
    <t>irice_i</t>
  </si>
  <si>
    <t>irice_en</t>
  </si>
  <si>
    <t>pulldata('product_list', 'product_en', 'id', ${irice_i})</t>
  </si>
  <si>
    <t>irice_kinya</t>
  </si>
  <si>
    <t>pulldata('product_list', 'product_kin', 'id', ${irice_i})</t>
  </si>
  <si>
    <t>irice_brands_yesno</t>
  </si>
  <si>
    <t>pulldata('product_list', 'brand_yesno', 'id', ${irice_i})</t>
  </si>
  <si>
    <t>irice_note1</t>
  </si>
  <si>
    <t>The following questions refer to ${irice_en}. GO TO -&gt; ON THE TOP AND SELECT THE PRODUCTS YOU SEE IF ${irice_en} is not at this STALL</t>
  </si>
  <si>
    <t>irice_q10_available</t>
  </si>
  <si>
    <t>Do you see the product ${irice_en}</t>
  </si>
  <si>
    <t>Hari ${irice_kinya} uri kubona muri iri soko?</t>
  </si>
  <si>
    <t>irice_image</t>
  </si>
  <si>
    <t>Take a picture of ${irice_en}</t>
  </si>
  <si>
    <t>${irice_q10_available}=1</t>
  </si>
  <si>
    <t>irice_unavailable</t>
  </si>
  <si>
    <t>${irice_q10_available}=0</t>
  </si>
  <si>
    <t>irice_produnav_timer_start</t>
  </si>
  <si>
    <t>irice_q11_reas_unav</t>
  </si>
  <si>
    <t>Why is ${irice_en} not available?</t>
  </si>
  <si>
    <t>irice_q11_reas_other</t>
  </si>
  <si>
    <t>${irice_q11_reas_unav}=9</t>
  </si>
  <si>
    <t>irice_q12_nearby</t>
  </si>
  <si>
    <t xml:space="preserve">Have you seen ${irice_en} at nearby markets or shops  (outside of the surrounding area of 300m)? 
</t>
  </si>
  <si>
    <t xml:space="preserve">Waba wabonye ${irice_kinya} hafi y’ isoko cyangwa mu maduka(hanze y’isoko mu ntera ya metero 300)?
</t>
  </si>
  <si>
    <t>irice_q13_befound</t>
  </si>
  <si>
    <t>Do you think that ${irice_en} can be found at other markets?</t>
  </si>
  <si>
    <t>Utekereza ko ushobora kubona ${irice_kinya} kurindi soko?</t>
  </si>
  <si>
    <t>irice_produnav_timer_end</t>
  </si>
  <si>
    <t>irice_available</t>
  </si>
  <si>
    <t>irice_prodav_timer_start</t>
  </si>
  <si>
    <t>irice_trader_count1</t>
  </si>
  <si>
    <t>Do you see at least 2 traders selling this ${irice_en}?</t>
  </si>
  <si>
    <t>Ese uiriceona nibura abacuruzi babiri (2) bafite ${irice_kinya}</t>
  </si>
  <si>
    <t>irice_trader_count2</t>
  </si>
  <si>
    <t>if(${irice_trader_count1}=1,2,1)</t>
  </si>
  <si>
    <t>irice_notes1</t>
  </si>
  <si>
    <t>Enumerator: You are going to ask the following questions to ${irice_trader_count2} trader(s)</t>
  </si>
  <si>
    <t>Umukarani: Ibibazo bikurikira uiriceibaza abacuruzi ${irice_trader_count2} batandukanye</t>
  </si>
  <si>
    <t>irice_trader_grp</t>
  </si>
  <si>
    <t>irice_consent</t>
  </si>
  <si>
    <t>irice_consent_no_notes</t>
  </si>
  <si>
    <t>${irice_consent}=0</t>
  </si>
  <si>
    <t>irice_consent_yes</t>
  </si>
  <si>
    <t>${irice_consent}=1</t>
  </si>
  <si>
    <t>irice_no_brand</t>
  </si>
  <si>
    <t>${irice_brands_yesno}=0</t>
  </si>
  <si>
    <t>irice_q17_brandexist_</t>
  </si>
  <si>
    <t>Does the ${irice_en} have a brand ?</t>
  </si>
  <si>
    <t>Ese ${irice_kinya} zaba zifite ubwoko bwihariye?</t>
  </si>
  <si>
    <t>irice_q17_brand_</t>
  </si>
  <si>
    <t>What is the brand of ${irice_en}?</t>
  </si>
  <si>
    <t>Ese ni ubuhe bwoko bwa ${irice_kinya} ?</t>
  </si>
  <si>
    <t>${irice_q17_brandexist_}=1</t>
  </si>
  <si>
    <t>irice_yes_brand</t>
  </si>
  <si>
    <t>${irice_brands_yesno}=1</t>
  </si>
  <si>
    <t>irice_test</t>
  </si>
  <si>
    <t>irice_main_brand</t>
  </si>
  <si>
    <t>Does this trader sell this brand of ${irice_en}?</t>
  </si>
  <si>
    <t>Uyu mucuruzi yaba agurisha ${irice_kinya} bwoko ki?</t>
  </si>
  <si>
    <t>search('main_brands','matches','id',${irice_i})</t>
  </si>
  <si>
    <t>irice_other_brand_</t>
  </si>
  <si>
    <t>What is the brand of the ${irice_en} available?</t>
  </si>
  <si>
    <t>Ni ${irice_kinya} bwoko ki zihari?</t>
  </si>
  <si>
    <t>search('other_brands','matches','id',${irice_i})</t>
  </si>
  <si>
    <t>${irice_main_brand}&gt;9900</t>
  </si>
  <si>
    <t>irice_other_specify</t>
  </si>
  <si>
    <t>${irice_other_brand_}&gt;9900</t>
  </si>
  <si>
    <t>irice_q18_traderhas_scale_</t>
  </si>
  <si>
    <t>irice_q15_saletype_</t>
  </si>
  <si>
    <t>Is the ${irice_en} sold by weight, pieces, bunch, or bowl?</t>
  </si>
  <si>
    <t>Ese ${irice_kinya}, zicuruzwa ku biro, iKintu ku kindi (pieces),umufungo, litiro cg akadobo?</t>
  </si>
  <si>
    <t>irice_unit1</t>
  </si>
  <si>
    <t>irice_q14_price_</t>
  </si>
  <si>
    <t>What is the price of ${irice_en}</t>
  </si>
  <si>
    <t>Ni ikihe giciro cya ${irice_kinya}?</t>
  </si>
  <si>
    <t>irice_q16_qtyscale_</t>
  </si>
  <si>
    <t>${irice_q18_traderhas_scale_}=1</t>
  </si>
  <si>
    <t>irice_q16_qtynoscale_</t>
  </si>
  <si>
    <t>${irice_q18_traderhas_scale_}=0</t>
  </si>
  <si>
    <t>irice_q22_unit_</t>
  </si>
  <si>
    <t>irice_q19_traderproduce_</t>
  </si>
  <si>
    <t>Did you produce ${irice_en}?</t>
  </si>
  <si>
    <t>Ni wowe wahinze/wakoze ${irice_kinya}?</t>
  </si>
  <si>
    <t>irice_q20_source_</t>
  </si>
  <si>
    <t>Where was this ${irice_en} produced, or where is it coming from?</t>
  </si>
  <si>
    <t>Izi  ${irice_kinya} zakorewe/zaturutsehe?</t>
  </si>
  <si>
    <t>irice_q21_soldlasttime_</t>
  </si>
  <si>
    <t xml:space="preserve">The last time that you attended this market, did you sell ${irice_en}? </t>
  </si>
  <si>
    <t>Aho muherukiye hano mwagurishije izi ${irice_kinya}?</t>
  </si>
  <si>
    <t>irice_unit2</t>
  </si>
  <si>
    <t>${irice_q21_soldlasttime_}=1</t>
  </si>
  <si>
    <t>irice_q23_salelasttime_</t>
  </si>
  <si>
    <t>The last time that you attended this market, how much ${irice_en} did you sell?</t>
  </si>
  <si>
    <t>Ubwo uheruka hano wacuruje ${irice_kinya} zingana iki?</t>
  </si>
  <si>
    <t>irice_q23_unit_</t>
  </si>
  <si>
    <t>irice_unit3</t>
  </si>
  <si>
    <t>irice_q24_totalstall_</t>
  </si>
  <si>
    <t xml:space="preserve">What is the total quantity of ${irice_en} available for sale at this stall? </t>
  </si>
  <si>
    <t>Ubwinshi bwa ${irice_kinya} bungana bute kuri iri seta?</t>
  </si>
  <si>
    <t>irice_q24_unit_</t>
  </si>
  <si>
    <t>irice_q25_end_notes_</t>
  </si>
  <si>
    <t>irice_enter2</t>
  </si>
  <si>
    <t>Do you want to enter information about ${irice_en} from the second trader now?</t>
  </si>
  <si>
    <t>${irice_trader_count2}=2</t>
  </si>
  <si>
    <t>irice_prodav_timer_end</t>
  </si>
  <si>
    <t>spag_group</t>
  </si>
  <si>
    <t>${spag_en}</t>
  </si>
  <si>
    <t>${spag_kinya}</t>
  </si>
  <si>
    <t>spag_i</t>
  </si>
  <si>
    <t>spag_en</t>
  </si>
  <si>
    <t>pulldata('product_list', 'product_en', 'id', ${spag_i})</t>
  </si>
  <si>
    <t>spag_kinya</t>
  </si>
  <si>
    <t>pulldata('product_list', 'product_kin', 'id', ${spag_i})</t>
  </si>
  <si>
    <t>spag_brands_yesno</t>
  </si>
  <si>
    <t>pulldata('product_list', 'brand_yesno', 'id', ${spag_i})</t>
  </si>
  <si>
    <t>spag_note1</t>
  </si>
  <si>
    <t>The following questions refer to ${spag_en}. GO TO -&gt; ON THE TOP AND SELECT THE PRODUCTS YOU SEE IF ${spag_en} is not at this STALL</t>
  </si>
  <si>
    <t>spag_q10_available</t>
  </si>
  <si>
    <t>Do you see the product ${spag_en}</t>
  </si>
  <si>
    <t>Hari ${spag_kinya} uri kubona muri iri soko?</t>
  </si>
  <si>
    <t>spag_image</t>
  </si>
  <si>
    <t>Take a picture of ${spag_en}</t>
  </si>
  <si>
    <t>${spag_q10_available}=1</t>
  </si>
  <si>
    <t>spag_unavailable</t>
  </si>
  <si>
    <t>${spag_q10_available}=0</t>
  </si>
  <si>
    <t>spag_produnav_timer_start</t>
  </si>
  <si>
    <t>spag_q11_reas_unav</t>
  </si>
  <si>
    <t>Why is ${spag_en} not available?</t>
  </si>
  <si>
    <t>spag_q11_reas_other</t>
  </si>
  <si>
    <t>${spag_q11_reas_unav}=9</t>
  </si>
  <si>
    <t>spag_q12_nearby</t>
  </si>
  <si>
    <t xml:space="preserve">Have you seen ${spag_en} at nearby markets or shops  (outside of the surrounding area of 300m)? 
</t>
  </si>
  <si>
    <t xml:space="preserve">Waba wabonye ${spag_kinya} hafi y’ isoko cyangwa mu maduka(hanze y’isoko mu ntera ya metero 300)?
</t>
  </si>
  <si>
    <t>spag_q13_befound</t>
  </si>
  <si>
    <t>Do you think that ${spag_en} can be found at other markets?</t>
  </si>
  <si>
    <t>Utekereza ko ushobora kubona ${spag_kinya} kurindi soko?</t>
  </si>
  <si>
    <t>spag_produnav_timer_end</t>
  </si>
  <si>
    <t>spag_available</t>
  </si>
  <si>
    <t>spag_prodav_timer_start</t>
  </si>
  <si>
    <t>spag_trader_count1</t>
  </si>
  <si>
    <t>Do you see at least 2 traders selling this ${spag_en}?</t>
  </si>
  <si>
    <t>Ese uspagona nibura abacuruzi babiri (2) bafite ${spag_kinya}</t>
  </si>
  <si>
    <t>spag_trader_count2</t>
  </si>
  <si>
    <t>if(${spag_trader_count1}=1,2,1)</t>
  </si>
  <si>
    <t>spag_notes1</t>
  </si>
  <si>
    <t>Enumerator: You are going to ask the following questions to ${spag_trader_count2} trader(s)</t>
  </si>
  <si>
    <t>Umukarani: Ibibazo bikurikira uspagibaza abacuruzi ${spag_trader_count2} batandukanye</t>
  </si>
  <si>
    <t>spag_trader_grp</t>
  </si>
  <si>
    <t>spag_consent</t>
  </si>
  <si>
    <t>spag_consent_no_notes</t>
  </si>
  <si>
    <t>${spag_consent}=0</t>
  </si>
  <si>
    <t>spag_consent_yes</t>
  </si>
  <si>
    <t>${spag_consent}=1</t>
  </si>
  <si>
    <t>spag_no_brand</t>
  </si>
  <si>
    <t>${spag_brands_yesno}=0</t>
  </si>
  <si>
    <t>spag_q17_brandexist_</t>
  </si>
  <si>
    <t>Does the ${spag_en} have a brand ?</t>
  </si>
  <si>
    <t>Ese ${spag_kinya} zaba zifite ubwoko bwihariye?</t>
  </si>
  <si>
    <t>spag_q17_brand_</t>
  </si>
  <si>
    <t>What is the brand of ${spag_en}?</t>
  </si>
  <si>
    <t>Ese ni ubuhe bwoko bwa ${spag_kinya} ?</t>
  </si>
  <si>
    <t>${spag_q17_brandexist_}=1</t>
  </si>
  <si>
    <t>spag_yes_brand</t>
  </si>
  <si>
    <t>${spag_brands_yesno}=1</t>
  </si>
  <si>
    <t>spag_test</t>
  </si>
  <si>
    <t>spag_main_brand</t>
  </si>
  <si>
    <t>Does this trader sell this brand of ${spag_en}?</t>
  </si>
  <si>
    <t>Uyu mucuruzi yaba agurisha ${spag_kinya} bwoko ki?</t>
  </si>
  <si>
    <t>search('main_brands','matches','id',${spag_i})</t>
  </si>
  <si>
    <t>spag_other_brand_</t>
  </si>
  <si>
    <t>What is the brand of the ${spag_en} available?</t>
  </si>
  <si>
    <t>Ni ${spag_kinya} bwoko ki zihari?</t>
  </si>
  <si>
    <t>search('other_brands','matches','id',${spag_i})</t>
  </si>
  <si>
    <t>${spag_main_brand}&gt;9900</t>
  </si>
  <si>
    <t>spag_other_specify</t>
  </si>
  <si>
    <t>${spag_other_brand_}&gt;9900</t>
  </si>
  <si>
    <t>spag_q18_traderhas_scale_</t>
  </si>
  <si>
    <t>spag_q15_saletype_</t>
  </si>
  <si>
    <t>Is the ${spag_en} sold by weight, pieces, bunch, or bowl?</t>
  </si>
  <si>
    <t>Ese ${spag_kinya}, zicuruzwa ku biro, iKintu ku kindi (pieces),umufungo, litiro cg akadobo?</t>
  </si>
  <si>
    <t>spag_unit1</t>
  </si>
  <si>
    <t>spag_q14_price_</t>
  </si>
  <si>
    <t>What is the price of ${spag_en}</t>
  </si>
  <si>
    <t>Ni ikihe giciro cya ${spag_kinya}?</t>
  </si>
  <si>
    <t>spag_q16_qtyscale_</t>
  </si>
  <si>
    <t>${spag_q18_traderhas_scale_}=1</t>
  </si>
  <si>
    <t>spag_q16_qtynoscale_</t>
  </si>
  <si>
    <t>${spag_q18_traderhas_scale_}=0</t>
  </si>
  <si>
    <t>spag_q22_unit_</t>
  </si>
  <si>
    <t>spag_q19_traderproduce_</t>
  </si>
  <si>
    <t>Did you produce ${spag_en}?</t>
  </si>
  <si>
    <t>Ni wowe wahinze/wakoze ${spag_kinya}?</t>
  </si>
  <si>
    <t>spag_q20_source_</t>
  </si>
  <si>
    <t>Where was this ${spag_en} produced, or where is it coming from?</t>
  </si>
  <si>
    <t>Izi  ${spag_kinya} zakorewe/zaturutsehe?</t>
  </si>
  <si>
    <t>spag_q21_soldlasttime_</t>
  </si>
  <si>
    <t xml:space="preserve">The last time that you attended this market, did you sell ${spag_en}? </t>
  </si>
  <si>
    <t>Aho muherukiye hano mwagurishije izi ${spag_kinya}?</t>
  </si>
  <si>
    <t>spag_unit2</t>
  </si>
  <si>
    <t>${spag_q21_soldlasttime_}=1</t>
  </si>
  <si>
    <t>spag_q23_salelasttime_</t>
  </si>
  <si>
    <t>The last time that you attended this market, how much ${spag_en} did you sell?</t>
  </si>
  <si>
    <t>Ubwo uheruka hano wacuruje ${spag_kinya} zingana iki?</t>
  </si>
  <si>
    <t>spag_q23_unit_</t>
  </si>
  <si>
    <t>spag_unit3</t>
  </si>
  <si>
    <t>spag_q24_totalstall_</t>
  </si>
  <si>
    <t xml:space="preserve">What is the total quantity of ${spag_en} available for sale at this stall? </t>
  </si>
  <si>
    <t>Ubwinshi bwa ${spag_kinya} bungana bute kuri iri seta?</t>
  </si>
  <si>
    <t>spag_q24_unit_</t>
  </si>
  <si>
    <t>spag_q25_end_notes_</t>
  </si>
  <si>
    <t>spag_enter2</t>
  </si>
  <si>
    <t>Do you want to enter information about ${spag_en} from the second trader now?</t>
  </si>
  <si>
    <t>${spag_trader_count2}=2</t>
  </si>
  <si>
    <t>spag_prodav_timer_end</t>
  </si>
  <si>
    <t>soap_group</t>
  </si>
  <si>
    <t>${soap_en}</t>
  </si>
  <si>
    <t>${soap_kinya}</t>
  </si>
  <si>
    <t>soap_i</t>
  </si>
  <si>
    <t>soap_en</t>
  </si>
  <si>
    <t>pulldata('product_list', 'product_en', 'id', ${soap_i})</t>
  </si>
  <si>
    <t>soap_kinya</t>
  </si>
  <si>
    <t>pulldata('product_list', 'product_kin', 'id', ${soap_i})</t>
  </si>
  <si>
    <t>soap_brands_yesno</t>
  </si>
  <si>
    <t>pulldata('product_list', 'brand_yesno', 'id', ${soap_i})</t>
  </si>
  <si>
    <t>soap_note1</t>
  </si>
  <si>
    <t>The following questions refer to ${soap_en}. GO TO -&gt; ON THE TOP AND SELECT THE PRODUCTS YOU SEE IF ${soap_en} is not at this STALL</t>
  </si>
  <si>
    <t>soap_q10_available</t>
  </si>
  <si>
    <t>Do you see the product ${soap_en}</t>
  </si>
  <si>
    <t>Hari ${soap_kinya} uri kubona muri iri soko?</t>
  </si>
  <si>
    <t>soap_image</t>
  </si>
  <si>
    <t>Take a picture of ${soap_en}</t>
  </si>
  <si>
    <t>${soap_q10_available}=1</t>
  </si>
  <si>
    <t>soap_unavailable</t>
  </si>
  <si>
    <t>${soap_q10_available}=0</t>
  </si>
  <si>
    <t>soap_produnav_timer_start</t>
  </si>
  <si>
    <t>soap_q11_reas_unav</t>
  </si>
  <si>
    <t>Why is ${soap_en} not available?</t>
  </si>
  <si>
    <t>soap_q11_reas_other</t>
  </si>
  <si>
    <t>${soap_q11_reas_unav}=9</t>
  </si>
  <si>
    <t>soap_q12_nearby</t>
  </si>
  <si>
    <t xml:space="preserve">Have you seen ${soap_en} at nearby markets or shops  (outside of the surrounding area of 300m)? 
</t>
  </si>
  <si>
    <t xml:space="preserve">Waba wabonye ${soap_kinya} hafi y’ isoko cyangwa mu maduka(hanze y’isoko mu ntera ya metero 300)?
</t>
  </si>
  <si>
    <t>soap_q13_befound</t>
  </si>
  <si>
    <t>Do you think that ${soap_en} can be found at other markets?</t>
  </si>
  <si>
    <t>Utekereza ko ushobora kubona ${soap_kinya} kurindi soko?</t>
  </si>
  <si>
    <t>soap_produnav_timer_end</t>
  </si>
  <si>
    <t>soap_available</t>
  </si>
  <si>
    <t>soap_prodav_timer_start</t>
  </si>
  <si>
    <t>soap_trader_count1</t>
  </si>
  <si>
    <t>Do you see at least 2 traders selling this ${soap_en}?</t>
  </si>
  <si>
    <t>Ese usoapona nibura abacuruzi babiri (2) bafite ${soap_kinya}</t>
  </si>
  <si>
    <t>soap_trader_count2</t>
  </si>
  <si>
    <t>if(${soap_trader_count1}=1,2,1)</t>
  </si>
  <si>
    <t>soap_notes1</t>
  </si>
  <si>
    <t>Enumerator: You are going to ask the following questions to ${soap_trader_count2} trader(s)</t>
  </si>
  <si>
    <t>Umukarani: Ibibazo bikurikira usoapibaza abacuruzi ${soap_trader_count2} batandukanye</t>
  </si>
  <si>
    <t>soap_trader_grp</t>
  </si>
  <si>
    <t>soap_consent</t>
  </si>
  <si>
    <t>soap_consent_no_notes</t>
  </si>
  <si>
    <t>${soap_consent}=0</t>
  </si>
  <si>
    <t>soap_consent_yes</t>
  </si>
  <si>
    <t>${soap_consent}=1</t>
  </si>
  <si>
    <t>soap_no_brand</t>
  </si>
  <si>
    <t>${soap_brands_yesno}=0</t>
  </si>
  <si>
    <t>soap_q17_brandexist_</t>
  </si>
  <si>
    <t>Does the ${soap_en} have a brand ?</t>
  </si>
  <si>
    <t>Ese ${soap_kinya} zaba zifite ubwoko bwihariye?</t>
  </si>
  <si>
    <t>soap_q17_brand_</t>
  </si>
  <si>
    <t>What is the brand of ${soap_en}?</t>
  </si>
  <si>
    <t>Ese ni ubuhe bwoko bwa ${soap_kinya} ?</t>
  </si>
  <si>
    <t>${soap_q17_brandexist_}=1</t>
  </si>
  <si>
    <t>soap_yes_brand</t>
  </si>
  <si>
    <t>${soap_brands_yesno}=1</t>
  </si>
  <si>
    <t>soap_test</t>
  </si>
  <si>
    <t>soap_main_brand</t>
  </si>
  <si>
    <t>Does this trader sell this brand of ${soap_en}?</t>
  </si>
  <si>
    <t>Uyu mucuruzi yaba agurisha ${soap_kinya} bwoko ki?</t>
  </si>
  <si>
    <t>search('main_brands','matches','id',${soap_i})</t>
  </si>
  <si>
    <t>soap_other_brand_</t>
  </si>
  <si>
    <t>What is the brand of the ${soap_en} available?</t>
  </si>
  <si>
    <t>Ni ${soap_kinya} bwoko ki zihari?</t>
  </si>
  <si>
    <t>search('other_brands','matches','id',${soap_i})</t>
  </si>
  <si>
    <t>${soap_main_brand}&gt;9900</t>
  </si>
  <si>
    <t>soap_other_specify</t>
  </si>
  <si>
    <t>${soap_other_brand_}&gt;9900</t>
  </si>
  <si>
    <t>soap_q18_traderhas_scale_</t>
  </si>
  <si>
    <t>soap_q15_saletype_</t>
  </si>
  <si>
    <t>Is the ${soap_en} sold by weight, pieces, bunch, or bowl?</t>
  </si>
  <si>
    <t>Ese ${soap_kinya}, zicuruzwa ku biro, iKintu ku kindi (pieces),umufungo, litiro cg akadobo?</t>
  </si>
  <si>
    <t>soap_unit1</t>
  </si>
  <si>
    <t>soap_q14_price_</t>
  </si>
  <si>
    <t>What is the price of ${soap_en}</t>
  </si>
  <si>
    <t>Ni ikihe giciro cya ${soap_kinya}?</t>
  </si>
  <si>
    <t>soap_q16_qtyscale_</t>
  </si>
  <si>
    <t>${soap_q18_traderhas_scale_}=1</t>
  </si>
  <si>
    <t>soap_q16_qtynoscale_</t>
  </si>
  <si>
    <t>${soap_q18_traderhas_scale_}=0</t>
  </si>
  <si>
    <t>soap_q22_unit_</t>
  </si>
  <si>
    <t>soap_q19_traderproduce_</t>
  </si>
  <si>
    <t>Did you produce ${soap_en}?</t>
  </si>
  <si>
    <t>Ni wowe wahinze/wakoze ${soap_kinya}?</t>
  </si>
  <si>
    <t>soap_q20_source_</t>
  </si>
  <si>
    <t>Where was this ${soap_en} produced, or where is it coming from?</t>
  </si>
  <si>
    <t>Izi  ${soap_kinya} zakorewe/zaturutsehe?</t>
  </si>
  <si>
    <t>soap_q21_soldlasttime_</t>
  </si>
  <si>
    <t xml:space="preserve">The last time that you attended this market, did you sell ${soap_en}? </t>
  </si>
  <si>
    <t>Aho muherukiye hano mwagurishije izi ${soap_kinya}?</t>
  </si>
  <si>
    <t>soap_unit2</t>
  </si>
  <si>
    <t>${soap_q21_soldlasttime_}=1</t>
  </si>
  <si>
    <t>soap_q23_salelasttime_</t>
  </si>
  <si>
    <t>The last time that you attended this market, how much ${soap_en} did you sell?</t>
  </si>
  <si>
    <t>Ubwo uheruka hano wacuruje ${soap_kinya} zingana iki?</t>
  </si>
  <si>
    <t>soap_q23_unit_</t>
  </si>
  <si>
    <t>soap_unit3</t>
  </si>
  <si>
    <t>soap_q24_totalstall_</t>
  </si>
  <si>
    <t xml:space="preserve">What is the total quantity of ${soap_en} available for sale at this stall? </t>
  </si>
  <si>
    <t>Ubwinshi bwa ${soap_kinya} bungana bute kuri iri seta?</t>
  </si>
  <si>
    <t>soap_q24_unit_</t>
  </si>
  <si>
    <t>soap_q25_end_notes_</t>
  </si>
  <si>
    <t>soap_enter2</t>
  </si>
  <si>
    <t>Do you want to enter information about ${soap_en} from the second trader now?</t>
  </si>
  <si>
    <t>${soap_trader_count2}=2</t>
  </si>
  <si>
    <t>soap_prodav_timer_end</t>
  </si>
  <si>
    <t>cand_group</t>
  </si>
  <si>
    <t>${cand_en}</t>
  </si>
  <si>
    <t>${cand_kinya}</t>
  </si>
  <si>
    <t>cand_i</t>
  </si>
  <si>
    <t>cand_en</t>
  </si>
  <si>
    <t>pulldata('product_list', 'product_en', 'id', ${cand_i})</t>
  </si>
  <si>
    <t>cand_kinya</t>
  </si>
  <si>
    <t>pulldata('product_list', 'product_kin', 'id', ${cand_i})</t>
  </si>
  <si>
    <t>cand_brands_yesno</t>
  </si>
  <si>
    <t>pulldata('product_list', 'brand_yesno', 'id', ${cand_i})</t>
  </si>
  <si>
    <t>cand_note1</t>
  </si>
  <si>
    <t>The following questions refer to ${cand_en}. GO TO -&gt; ON THE TOP AND SELECT THE PRODUCTS YOU SEE IF ${cand_en} is not at this STALL</t>
  </si>
  <si>
    <t>cand_q10_available</t>
  </si>
  <si>
    <t>Do you see the product ${cand_en}</t>
  </si>
  <si>
    <t>Hari ${cand_kinya} uri kubona muri iri soko?</t>
  </si>
  <si>
    <t>cand_image</t>
  </si>
  <si>
    <t>Take a picture of ${cand_en}</t>
  </si>
  <si>
    <t>${cand_q10_available}=1</t>
  </si>
  <si>
    <t>cand_unavailable</t>
  </si>
  <si>
    <t>${cand_q10_available}=0</t>
  </si>
  <si>
    <t>cand_produnav_timer_start</t>
  </si>
  <si>
    <t>cand_q11_reas_unav</t>
  </si>
  <si>
    <t>Why is ${cand_en} not available?</t>
  </si>
  <si>
    <t>cand_q11_reas_other</t>
  </si>
  <si>
    <t>${cand_q11_reas_unav}=9</t>
  </si>
  <si>
    <t>cand_q12_nearby</t>
  </si>
  <si>
    <t xml:space="preserve">Have you seen ${cand_en} at nearby markets or shops  (outside of the surrounding area of 300m)? 
</t>
  </si>
  <si>
    <t xml:space="preserve">Waba wabonye ${cand_kinya} hafi y’ isoko cyangwa mu maduka(hanze y’isoko mu ntera ya metero 300)?
</t>
  </si>
  <si>
    <t>cand_q13_befound</t>
  </si>
  <si>
    <t>Do you think that ${cand_en} can be found at other markets?</t>
  </si>
  <si>
    <t>Utekereza ko ushobora kubona ${cand_kinya} kurindi soko?</t>
  </si>
  <si>
    <t>cand_produnav_timer_end</t>
  </si>
  <si>
    <t>cand_available</t>
  </si>
  <si>
    <t>cand_prodav_timer_start</t>
  </si>
  <si>
    <t>cand_trader_count1</t>
  </si>
  <si>
    <t>Do you see at least 2 traders selling this ${cand_en}?</t>
  </si>
  <si>
    <t>Ese ucandona nibura abacuruzi babiri (2) bafite ${cand_kinya}</t>
  </si>
  <si>
    <t>cand_trader_count2</t>
  </si>
  <si>
    <t>if(${cand_trader_count1}=1,2,1)</t>
  </si>
  <si>
    <t>cand_notes1</t>
  </si>
  <si>
    <t>Enumerator: You are going to ask the following questions to ${cand_trader_count2} trader(s)</t>
  </si>
  <si>
    <t>Umukarani: Ibibazo bikurikira ucandibaza abacuruzi ${cand_trader_count2} batandukanye</t>
  </si>
  <si>
    <t>cand_trader_grp</t>
  </si>
  <si>
    <t>cand_consent</t>
  </si>
  <si>
    <t>cand_consent_no_notes</t>
  </si>
  <si>
    <t>${cand_consent}=0</t>
  </si>
  <si>
    <t>cand_consent_yes</t>
  </si>
  <si>
    <t>${cand_consent}=1</t>
  </si>
  <si>
    <t>cand_no_brand</t>
  </si>
  <si>
    <t>${cand_brands_yesno}=0</t>
  </si>
  <si>
    <t>cand_q17_brandexist_</t>
  </si>
  <si>
    <t>Does the ${cand_en} have a brand ?</t>
  </si>
  <si>
    <t>Ese ${cand_kinya} zaba zifite ubwoko bwihariye?</t>
  </si>
  <si>
    <t>cand_q17_brand_</t>
  </si>
  <si>
    <t>What is the brand of ${cand_en}?</t>
  </si>
  <si>
    <t>Ese ni ubuhe bwoko bwa ${cand_kinya} ?</t>
  </si>
  <si>
    <t>${cand_q17_brandexist_}=1</t>
  </si>
  <si>
    <t>cand_yes_brand</t>
  </si>
  <si>
    <t>${cand_brands_yesno}=1</t>
  </si>
  <si>
    <t>cand_test</t>
  </si>
  <si>
    <t>cand_main_brand</t>
  </si>
  <si>
    <t>Does this trader sell this brand of ${cand_en}?</t>
  </si>
  <si>
    <t>Uyu mucuruzi yaba agurisha ${cand_kinya} bwoko ki?</t>
  </si>
  <si>
    <t>search('main_brands','matches','id',${cand_i})</t>
  </si>
  <si>
    <t>cand_other_brand_</t>
  </si>
  <si>
    <t>What is the brand of the ${cand_en} available?</t>
  </si>
  <si>
    <t>Ni ${cand_kinya} bwoko ki zihari?</t>
  </si>
  <si>
    <t>search('other_brands','matches','id',${cand_i})</t>
  </si>
  <si>
    <t>${cand_main_brand}&gt;9900</t>
  </si>
  <si>
    <t>cand_other_specify</t>
  </si>
  <si>
    <t>${cand_other_brand_}&gt;9900</t>
  </si>
  <si>
    <t>cand_q18_traderhas_scale_</t>
  </si>
  <si>
    <t>cand_q15_saletype_</t>
  </si>
  <si>
    <t>Is the ${cand_en} sold by weight, pieces, bunch, or bowl?</t>
  </si>
  <si>
    <t>Ese ${cand_kinya}, zicuruzwa ku biro, iKintu ku kindi (pieces),umufungo, litiro cg akadobo?</t>
  </si>
  <si>
    <t>cand_unit1</t>
  </si>
  <si>
    <t>cand_q14_price_</t>
  </si>
  <si>
    <t>What is the price of ${cand_en}</t>
  </si>
  <si>
    <t>Ni ikihe giciro cya ${cand_kinya}?</t>
  </si>
  <si>
    <t>cand_q16_qtyscale_</t>
  </si>
  <si>
    <t>${cand_q18_traderhas_scale_}=1</t>
  </si>
  <si>
    <t>cand_q16_qtynoscale_</t>
  </si>
  <si>
    <t>${cand_q18_traderhas_scale_}=0</t>
  </si>
  <si>
    <t>cand_q22_unit_</t>
  </si>
  <si>
    <t>cand_q19_traderproduce_</t>
  </si>
  <si>
    <t>Did you produce ${cand_en}?</t>
  </si>
  <si>
    <t>Ni wowe wahinze/wakoze ${cand_kinya}?</t>
  </si>
  <si>
    <t>cand_q20_source_</t>
  </si>
  <si>
    <t>Where was this ${cand_en} produced, or where is it coming from?</t>
  </si>
  <si>
    <t>Izi  ${cand_kinya} zakorewe/zaturutsehe?</t>
  </si>
  <si>
    <t>cand_q21_soldlasttime_</t>
  </si>
  <si>
    <t xml:space="preserve">The last time that you attended this market, did you sell ${cand_en}? </t>
  </si>
  <si>
    <t>Aho muherukiye hano mwagurishije izi ${cand_kinya}?</t>
  </si>
  <si>
    <t>cand_unit2</t>
  </si>
  <si>
    <t>${cand_q21_soldlasttime_}=1</t>
  </si>
  <si>
    <t>cand_q23_salelasttime_</t>
  </si>
  <si>
    <t>The last time that you attended this market, how much ${cand_en} did you sell?</t>
  </si>
  <si>
    <t>Ubwo uheruka hano wacuruje ${cand_kinya} zingana iki?</t>
  </si>
  <si>
    <t>cand_q23_unit_</t>
  </si>
  <si>
    <t>cand_unit3</t>
  </si>
  <si>
    <t>cand_q24_totalstall_</t>
  </si>
  <si>
    <t xml:space="preserve">What is the total quantity of ${cand_en} available for sale at this stall? </t>
  </si>
  <si>
    <t>Ubwinshi bwa ${cand_kinya} bungana bute kuri iri seta?</t>
  </si>
  <si>
    <t>cand_q24_unit_</t>
  </si>
  <si>
    <t>cand_q25_end_notes_</t>
  </si>
  <si>
    <t>cand_enter2</t>
  </si>
  <si>
    <t>Do you want to enter information about ${cand_en} from the second trader now?</t>
  </si>
  <si>
    <t>${cand_trader_count2}=2</t>
  </si>
  <si>
    <t>cand_prodav_timer_end</t>
  </si>
  <si>
    <t>deter_group</t>
  </si>
  <si>
    <t>${deter_en}</t>
  </si>
  <si>
    <t>${deter_kinya}</t>
  </si>
  <si>
    <t>deter_i</t>
  </si>
  <si>
    <t>deter_en</t>
  </si>
  <si>
    <t>pulldata('product_list', 'product_en', 'id', ${deter_i})</t>
  </si>
  <si>
    <t>deter_kinya</t>
  </si>
  <si>
    <t>pulldata('product_list', 'product_kin', 'id', ${deter_i})</t>
  </si>
  <si>
    <t>deter_brands_yesno</t>
  </si>
  <si>
    <t>pulldata('product_list', 'brand_yesno', 'id', ${deter_i})</t>
  </si>
  <si>
    <t>deter_note1</t>
  </si>
  <si>
    <t>The following questions refer to ${deter_en}. GO TO -&gt; ON THE TOP AND SELECT THE PRODUCTS YOU SEE IF ${deter_en} is not at this STALL</t>
  </si>
  <si>
    <t>deter_q10_available</t>
  </si>
  <si>
    <t>Do you see the product ${deter_en}</t>
  </si>
  <si>
    <t>Hari ${deter_kinya} uri kubona muri iri soko?</t>
  </si>
  <si>
    <t>deter_image</t>
  </si>
  <si>
    <t>Take a picture of ${deter_en}</t>
  </si>
  <si>
    <t>${deter_q10_available}=1</t>
  </si>
  <si>
    <t>deter_unavailable</t>
  </si>
  <si>
    <t>${deter_q10_available}=0</t>
  </si>
  <si>
    <t>deter_produnav_timer_start</t>
  </si>
  <si>
    <t>deter_q11_reas_unav</t>
  </si>
  <si>
    <t>Why is ${deter_en} not available?</t>
  </si>
  <si>
    <t>deter_q11_reas_other</t>
  </si>
  <si>
    <t>${deter_q11_reas_unav}=9</t>
  </si>
  <si>
    <t>deter_q12_nearby</t>
  </si>
  <si>
    <t xml:space="preserve">Have you seen ${deter_en} at nearby markets or shops  (outside of the surrounding area of 300m)? 
</t>
  </si>
  <si>
    <t xml:space="preserve">Waba wabonye ${deter_kinya} hafi y’ isoko cyangwa mu maduka(hanze y’isoko mu ntera ya metero 300)?
</t>
  </si>
  <si>
    <t>deter_q13_befound</t>
  </si>
  <si>
    <t>Do you think that ${deter_en} can be found at other markets?</t>
  </si>
  <si>
    <t>Utekereza ko ushobora kubona ${deter_kinya} kurindi soko?</t>
  </si>
  <si>
    <t>deter_produnav_timer_end</t>
  </si>
  <si>
    <t>deter_available</t>
  </si>
  <si>
    <t>deter_prodav_timer_start</t>
  </si>
  <si>
    <t>deter_trader_count1</t>
  </si>
  <si>
    <t>Do you see at least 2 traders selling this ${deter_en}?</t>
  </si>
  <si>
    <t>Ese udeterona nibura abacuruzi babiri (2) bafite ${deter_kinya}</t>
  </si>
  <si>
    <t>deter_trader_count2</t>
  </si>
  <si>
    <t>if(${deter_trader_count1}=1,2,1)</t>
  </si>
  <si>
    <t>deter_notes1</t>
  </si>
  <si>
    <t>Enumerator: You are going to ask the following questions to ${deter_trader_count2} trader(s)</t>
  </si>
  <si>
    <t>Umukarani: Ibibazo bikurikira udeteribaza abacuruzi ${deter_trader_count2} batandukanye</t>
  </si>
  <si>
    <t>deter_trader_grp</t>
  </si>
  <si>
    <t>deter_consent</t>
  </si>
  <si>
    <t>deter_consent_no_notes</t>
  </si>
  <si>
    <t>${deter_consent}=0</t>
  </si>
  <si>
    <t>deter_consent_yes</t>
  </si>
  <si>
    <t>${deter_consent}=1</t>
  </si>
  <si>
    <t>deter_no_brand</t>
  </si>
  <si>
    <t>${deter_brands_yesno}=0</t>
  </si>
  <si>
    <t>deter_q17_brandexist_</t>
  </si>
  <si>
    <t>Does the ${deter_en} have a brand ?</t>
  </si>
  <si>
    <t>Ese ${deter_kinya} zaba zifite ubwoko bwihariye?</t>
  </si>
  <si>
    <t>deter_q17_brand_</t>
  </si>
  <si>
    <t>What is the brand of ${deter_en}?</t>
  </si>
  <si>
    <t>Ese ni ubuhe bwoko bwa ${deter_kinya} ?</t>
  </si>
  <si>
    <t>${deter_q17_brandexist_}=1</t>
  </si>
  <si>
    <t>deter_yes_brand</t>
  </si>
  <si>
    <t>${deter_brands_yesno}=1</t>
  </si>
  <si>
    <t>deter_test</t>
  </si>
  <si>
    <t>deter_main_brand</t>
  </si>
  <si>
    <t>Does this trader sell this brand of ${deter_en}?</t>
  </si>
  <si>
    <t>Uyu mucuruzi yaba agurisha ${deter_kinya} bwoko ki?</t>
  </si>
  <si>
    <t>search('main_brands','matches','id',${deter_i})</t>
  </si>
  <si>
    <t>deter_other_brand_</t>
  </si>
  <si>
    <t>What is the brand of the ${deter_en} available?</t>
  </si>
  <si>
    <t>Ni ${deter_kinya} bwoko ki zihari?</t>
  </si>
  <si>
    <t>search('other_brands','matches','id',${deter_i})</t>
  </si>
  <si>
    <t>${deter_main_brand}&gt;9900</t>
  </si>
  <si>
    <t>deter_other_specify</t>
  </si>
  <si>
    <t>${deter_other_brand_}&gt;9900</t>
  </si>
  <si>
    <t>deter_q18_traderhas_scale_</t>
  </si>
  <si>
    <t>deter_q15_saletype_</t>
  </si>
  <si>
    <t>Is the ${deter_en} sold by weight, pieces, bunch, or bowl?</t>
  </si>
  <si>
    <t>Ese ${deter_kinya}, zicuruzwa ku biro, iKintu ku kindi (pieces),umufungo, litiro cg akadobo?</t>
  </si>
  <si>
    <t>deter_unit1</t>
  </si>
  <si>
    <t>deter_q14_price_</t>
  </si>
  <si>
    <t>What is the price of ${deter_en}</t>
  </si>
  <si>
    <t>Ni ikihe giciro cya ${deter_kinya}?</t>
  </si>
  <si>
    <t>deter_q16_qtyscale_</t>
  </si>
  <si>
    <t>${deter_q18_traderhas_scale_}=1</t>
  </si>
  <si>
    <t>deter_q16_qtynoscale_</t>
  </si>
  <si>
    <t>${deter_q18_traderhas_scale_}=0</t>
  </si>
  <si>
    <t>deter_q22_unit_</t>
  </si>
  <si>
    <t>deter_q19_traderproduce_</t>
  </si>
  <si>
    <t>Did you produce ${deter_en}?</t>
  </si>
  <si>
    <t>Ni wowe wahinze/wakoze ${deter_kinya}?</t>
  </si>
  <si>
    <t>deter_q20_source_</t>
  </si>
  <si>
    <t>Where was this ${deter_en} produced, or where is it coming from?</t>
  </si>
  <si>
    <t>Izi  ${deter_kinya} zakorewe/zaturutsehe?</t>
  </si>
  <si>
    <t>deter_q21_soldlasttime_</t>
  </si>
  <si>
    <t xml:space="preserve">The last time that you attended this market, did you sell ${deter_en}? </t>
  </si>
  <si>
    <t>Aho muherukiye hano mwagurishije izi ${deter_kinya}?</t>
  </si>
  <si>
    <t>deter_unit2</t>
  </si>
  <si>
    <t>${deter_q21_soldlasttime_}=1</t>
  </si>
  <si>
    <t>deter_q23_salelasttime_</t>
  </si>
  <si>
    <t>The last time that you attended this market, how much ${deter_en} did you sell?</t>
  </si>
  <si>
    <t>Ubwo uheruka hano wacuruje ${deter_kinya} zingana iki?</t>
  </si>
  <si>
    <t>deter_q23_unit_</t>
  </si>
  <si>
    <t>deter_unit3</t>
  </si>
  <si>
    <t>deter_q24_totalstall_</t>
  </si>
  <si>
    <t xml:space="preserve">What is the total quantity of ${deter_en} available for sale at this stall? </t>
  </si>
  <si>
    <t>Ubwinshi bwa ${deter_kinya} bungana bute kuri iri seta?</t>
  </si>
  <si>
    <t>deter_q24_unit_</t>
  </si>
  <si>
    <t>deter_q25_end_notes_</t>
  </si>
  <si>
    <t>deter_enter2</t>
  </si>
  <si>
    <t>Do you want to enter information about ${deter_en} from the second trader now?</t>
  </si>
  <si>
    <t>${deter_trader_count2}=2</t>
  </si>
  <si>
    <t>deter_prodav_timer_end</t>
  </si>
  <si>
    <t>matt_group</t>
  </si>
  <si>
    <t>${matt_en}</t>
  </si>
  <si>
    <t>${matt_kinya}</t>
  </si>
  <si>
    <t>matt_i</t>
  </si>
  <si>
    <t>matt_en</t>
  </si>
  <si>
    <t>pulldata('product_list', 'product_en', 'id', ${matt_i})</t>
  </si>
  <si>
    <t>matt_kinya</t>
  </si>
  <si>
    <t>pulldata('product_list', 'product_kin', 'id', ${matt_i})</t>
  </si>
  <si>
    <t>matt_brands_yesno</t>
  </si>
  <si>
    <t>pulldata('product_list', 'brand_yesno', 'id', ${matt_i})</t>
  </si>
  <si>
    <t>matt_note1</t>
  </si>
  <si>
    <t>The following questions refer to ${matt_en}. GO TO -&gt; ON THE TOP AND SELECT THE PRODUCTS YOU SEE IF ${matt_en} is not at this STALL</t>
  </si>
  <si>
    <t>matt_q10_available</t>
  </si>
  <si>
    <t>Do you see the product ${matt_en}</t>
  </si>
  <si>
    <t>Hari ${matt_kinya} uri kubona muri iri soko?</t>
  </si>
  <si>
    <t>matt_image</t>
  </si>
  <si>
    <t>Take a picture of ${matt_en}</t>
  </si>
  <si>
    <t>${matt_q10_available}=1</t>
  </si>
  <si>
    <t>matt_unavailable</t>
  </si>
  <si>
    <t>${matt_q10_available}=0</t>
  </si>
  <si>
    <t>matt_produnav_timer_start</t>
  </si>
  <si>
    <t>matt_q11_reas_unav</t>
  </si>
  <si>
    <t>Why is ${matt_en} not available?</t>
  </si>
  <si>
    <t>matt_q11_reas_other</t>
  </si>
  <si>
    <t>${matt_q11_reas_unav}=9</t>
  </si>
  <si>
    <t>matt_q12_nearby</t>
  </si>
  <si>
    <t xml:space="preserve">Have you seen ${matt_en} at nearby markets or shops  (outside of the surrounding area of 300m)? 
</t>
  </si>
  <si>
    <t xml:space="preserve">Waba wabonye ${matt_kinya} hafi y’ isoko cyangwa mu maduka(hanze y’isoko mu ntera ya metero 300)?
</t>
  </si>
  <si>
    <t>matt_q13_befound</t>
  </si>
  <si>
    <t>Do you think that ${matt_en} can be found at other markets?</t>
  </si>
  <si>
    <t>Utekereza ko ushobora kubona ${matt_kinya} kurindi soko?</t>
  </si>
  <si>
    <t>matt_produnav_timer_end</t>
  </si>
  <si>
    <t>matt_available</t>
  </si>
  <si>
    <t>matt_prodav_timer_start</t>
  </si>
  <si>
    <t>matt_trader_count1</t>
  </si>
  <si>
    <t>Do you see at least 2 traders selling this ${matt_en}?</t>
  </si>
  <si>
    <t>Ese umattona nibura abacuruzi babiri (2) bafite ${matt_kinya}</t>
  </si>
  <si>
    <t>matt_trader_count2</t>
  </si>
  <si>
    <t>if(${matt_trader_count1}=1,2,1)</t>
  </si>
  <si>
    <t>matt_notes1</t>
  </si>
  <si>
    <t>Enumerator: You are going to ask the following questions to ${matt_trader_count2} trader(s)</t>
  </si>
  <si>
    <t>Umukarani: Ibibazo bikurikira umattibaza abacuruzi ${matt_trader_count2} batandukanye</t>
  </si>
  <si>
    <t>matt_trader_grp</t>
  </si>
  <si>
    <t>matt_consent</t>
  </si>
  <si>
    <t>matt_consent_no_notes</t>
  </si>
  <si>
    <t>${matt_consent}=0</t>
  </si>
  <si>
    <t>matt_consent_yes</t>
  </si>
  <si>
    <t>${matt_consent}=1</t>
  </si>
  <si>
    <t>matt_no_brand</t>
  </si>
  <si>
    <t>${matt_brands_yesno}=0</t>
  </si>
  <si>
    <t>matt_q17_brandexist_</t>
  </si>
  <si>
    <t>Does the ${matt_en} have a brand ?</t>
  </si>
  <si>
    <t>Ese ${matt_kinya} zaba zifite ubwoko bwihariye?</t>
  </si>
  <si>
    <t>matt_q17_brand_</t>
  </si>
  <si>
    <t>What is the brand of ${matt_en}?</t>
  </si>
  <si>
    <t>Ese ni ubuhe bwoko bwa ${matt_kinya} ?</t>
  </si>
  <si>
    <t>${matt_q17_brandexist_}=1</t>
  </si>
  <si>
    <t>matt_yes_brand</t>
  </si>
  <si>
    <t>${matt_brands_yesno}=1</t>
  </si>
  <si>
    <t>matt_test</t>
  </si>
  <si>
    <t>matt_main_brand</t>
  </si>
  <si>
    <t>Does this trader sell this brand of ${matt_en}?</t>
  </si>
  <si>
    <t>Uyu mucuruzi yaba agurisha ${matt_kinya} bwoko ki?</t>
  </si>
  <si>
    <t>search('main_brands','matches','id',${matt_i})</t>
  </si>
  <si>
    <t>matt_other_brand_</t>
  </si>
  <si>
    <t>What is the brand of the ${matt_en} available?</t>
  </si>
  <si>
    <t>Ni ${matt_kinya} bwoko ki zihari?</t>
  </si>
  <si>
    <t>search('other_brands','matches','id',${matt_i})</t>
  </si>
  <si>
    <t>${matt_main_brand}&gt;9900</t>
  </si>
  <si>
    <t>matt_other_specify</t>
  </si>
  <si>
    <t>${matt_other_brand_}&gt;9900</t>
  </si>
  <si>
    <t>matt_q18_traderhas_scale_</t>
  </si>
  <si>
    <t>matt_q15_saletype_</t>
  </si>
  <si>
    <t>Is the ${matt_en} sold by weight, pieces, bunch, or bowl?</t>
  </si>
  <si>
    <t>Ese ${matt_kinya}, zicuruzwa ku biro, iKintu ku kindi (pieces),umufungo, litiro cg akadobo?</t>
  </si>
  <si>
    <t>matt_unit1</t>
  </si>
  <si>
    <t>matt_q14_price_</t>
  </si>
  <si>
    <t>What is the price of ${matt_en}</t>
  </si>
  <si>
    <t>Ni ikihe giciro cya ${matt_kinya}?</t>
  </si>
  <si>
    <t>matt_q16_qtyscale_</t>
  </si>
  <si>
    <t>${matt_q18_traderhas_scale_}=1</t>
  </si>
  <si>
    <t>matt_q16_qtynoscale_</t>
  </si>
  <si>
    <t>${matt_q18_traderhas_scale_}=0</t>
  </si>
  <si>
    <t>matt_q22_unit_</t>
  </si>
  <si>
    <t>matt_q19_traderproduce_</t>
  </si>
  <si>
    <t>Did you produce ${matt_en}?</t>
  </si>
  <si>
    <t>Ni wowe wahinze/wakoze ${matt_kinya}?</t>
  </si>
  <si>
    <t>matt_q20_source_</t>
  </si>
  <si>
    <t>Where was this ${matt_en} produced, or where is it coming from?</t>
  </si>
  <si>
    <t>Izi  ${matt_kinya} zakorewe/zaturutsehe?</t>
  </si>
  <si>
    <t>matt_q21_soldlasttime_</t>
  </si>
  <si>
    <t xml:space="preserve">The last time that you attended this market, did you sell ${matt_en}? </t>
  </si>
  <si>
    <t>Aho muherukiye hano mwagurishije izi ${matt_kinya}?</t>
  </si>
  <si>
    <t>matt_unit2</t>
  </si>
  <si>
    <t>${matt_q21_soldlasttime_}=1</t>
  </si>
  <si>
    <t>matt_q23_salelasttime_</t>
  </si>
  <si>
    <t>The last time that you attended this market, how much ${matt_en} did you sell?</t>
  </si>
  <si>
    <t>Ubwo uheruka hano wacuruje ${matt_kinya} zingana iki?</t>
  </si>
  <si>
    <t>matt_q23_unit_</t>
  </si>
  <si>
    <t>matt_unit3</t>
  </si>
  <si>
    <t>matt_q24_totalstall_</t>
  </si>
  <si>
    <t xml:space="preserve">What is the total quantity of ${matt_en} available for sale at this stall? </t>
  </si>
  <si>
    <t>Ubwinshi bwa ${matt_kinya} bungana bute kuri iri seta?</t>
  </si>
  <si>
    <t>matt_q24_unit_</t>
  </si>
  <si>
    <t>matt_q25_end_notes_</t>
  </si>
  <si>
    <t>matt_enter2</t>
  </si>
  <si>
    <t>Do you want to enter information about ${matt_en} from the second trader now?</t>
  </si>
  <si>
    <t>${matt_trader_count2}=2</t>
  </si>
  <si>
    <t>matt_prodav_timer_end</t>
  </si>
  <si>
    <t>hairp_group</t>
  </si>
  <si>
    <t>${hairp_en}</t>
  </si>
  <si>
    <t>${hairp_kinya}</t>
  </si>
  <si>
    <t>hairp_i</t>
  </si>
  <si>
    <t>hairp_en</t>
  </si>
  <si>
    <t>pulldata('product_list', 'product_en', 'id', ${hairp_i})</t>
  </si>
  <si>
    <t>hairp_kinya</t>
  </si>
  <si>
    <t>pulldata('product_list', 'product_kin', 'id', ${hairp_i})</t>
  </si>
  <si>
    <t>hairp_brands_yesno</t>
  </si>
  <si>
    <t>pulldata('product_list', 'brand_yesno', 'id', ${hairp_i})</t>
  </si>
  <si>
    <t>hairp_note1</t>
  </si>
  <si>
    <t>The following questions refer to ${hairp_en}. GO TO -&gt; ON THE TOP AND SELECT THE PRODUCTS YOU SEE IF ${hairp_en} is not at this STALL</t>
  </si>
  <si>
    <t>hairp_q10_available</t>
  </si>
  <si>
    <t>Do you see the product ${hairp_en}</t>
  </si>
  <si>
    <t>Hari ${hairp_kinya} uri kubona muri iri soko?</t>
  </si>
  <si>
    <t>hairp_image</t>
  </si>
  <si>
    <t>Take a picture of ${hairp_en}</t>
  </si>
  <si>
    <t>${hairp_q10_available}=1</t>
  </si>
  <si>
    <t>hairp_unavailable</t>
  </si>
  <si>
    <t>${hairp_q10_available}=0</t>
  </si>
  <si>
    <t>hairp_produnav_timer_start</t>
  </si>
  <si>
    <t>hairp_q11_reas_unav</t>
  </si>
  <si>
    <t>Why is ${hairp_en} not available?</t>
  </si>
  <si>
    <t>hairp_q11_reas_other</t>
  </si>
  <si>
    <t>${hairp_q11_reas_unav}=9</t>
  </si>
  <si>
    <t>hairp_q12_nearby</t>
  </si>
  <si>
    <t xml:space="preserve">Have you seen ${hairp_en} at nearby markets or shops  (outside of the surrounding area of 300m)? 
</t>
  </si>
  <si>
    <t xml:space="preserve">Waba wabonye ${hairp_kinya} hafi y’ isoko cyangwa mu maduka(hanze y’isoko mu ntera ya metero 300)?
</t>
  </si>
  <si>
    <t>hairp_q13_befound</t>
  </si>
  <si>
    <t>Do you think that ${hairp_en} can be found at other markets?</t>
  </si>
  <si>
    <t>Utekereza ko ushobora kubona ${hairp_kinya} kurindi soko?</t>
  </si>
  <si>
    <t>hairp_produnav_timer_end</t>
  </si>
  <si>
    <t>hairp_available</t>
  </si>
  <si>
    <t>hairp_prodav_timer_start</t>
  </si>
  <si>
    <t>hairp_trader_count1</t>
  </si>
  <si>
    <t>Do you see at least 2 traders selling this ${hairp_en}?</t>
  </si>
  <si>
    <t>Ese uhairpona nibura abacuruzi babiri (2) bafite ${hairp_kinya}</t>
  </si>
  <si>
    <t>hairp_trader_count2</t>
  </si>
  <si>
    <t>if(${hairp_trader_count1}=1,2,1)</t>
  </si>
  <si>
    <t>hairp_notes1</t>
  </si>
  <si>
    <t>Enumerator: You are going to ask the following questions to ${hairp_trader_count2} trader(s)</t>
  </si>
  <si>
    <t>Umukarani: Ibibazo bikurikira uhairpibaza abacuruzi ${hairp_trader_count2} batandukanye</t>
  </si>
  <si>
    <t>hairp_trader_grp</t>
  </si>
  <si>
    <t>hairp_consent</t>
  </si>
  <si>
    <t>hairp_consent_no_notes</t>
  </si>
  <si>
    <t>${hairp_consent}=0</t>
  </si>
  <si>
    <t>hairp_consent_yes</t>
  </si>
  <si>
    <t>${hairp_consent}=1</t>
  </si>
  <si>
    <t>hairp_no_brand</t>
  </si>
  <si>
    <t>${hairp_brands_yesno}=0</t>
  </si>
  <si>
    <t>hairp_q17_brandexist_</t>
  </si>
  <si>
    <t>Does the ${hairp_en} have a brand ?</t>
  </si>
  <si>
    <t>Ese ${hairp_kinya} zaba zifite ubwoko bwihariye?</t>
  </si>
  <si>
    <t>hairp_q17_brand_</t>
  </si>
  <si>
    <t>What is the brand of ${hairp_en}?</t>
  </si>
  <si>
    <t>Ese ni ubuhe bwoko bwa ${hairp_kinya} ?</t>
  </si>
  <si>
    <t>${hairp_q17_brandexist_}=1</t>
  </si>
  <si>
    <t>hairp_yes_brand</t>
  </si>
  <si>
    <t>${hairp_brands_yesno}=1</t>
  </si>
  <si>
    <t>hairp_test</t>
  </si>
  <si>
    <t>hairp_main_brand</t>
  </si>
  <si>
    <t>Does this trader sell this brand of ${hairp_en}?</t>
  </si>
  <si>
    <t>Uyu mucuruzi yaba agurisha ${hairp_kinya} bwoko ki?</t>
  </si>
  <si>
    <t>search('main_brands','matches','id',${hairp_i})</t>
  </si>
  <si>
    <t>hairp_other_brand_</t>
  </si>
  <si>
    <t>What is the brand of the ${hairp_en} available?</t>
  </si>
  <si>
    <t>Ni ${hairp_kinya} bwoko ki zihari?</t>
  </si>
  <si>
    <t>search('other_brands','matches','id',${hairp_i})</t>
  </si>
  <si>
    <t>${hairp_main_brand}&gt;9900</t>
  </si>
  <si>
    <t>hairp_other_specify</t>
  </si>
  <si>
    <t>${hairp_other_brand_}&gt;9900</t>
  </si>
  <si>
    <t>hairp_q18_traderhas_scale_</t>
  </si>
  <si>
    <t>hairp_q15_saletype_</t>
  </si>
  <si>
    <t>Is the ${hairp_en} sold by weight, pieces, bunch, or bowl?</t>
  </si>
  <si>
    <t>Ese ${hairp_kinya}, zicuruzwa ku biro, iKintu ku kindi (pieces),umufungo, litiro cg akadobo?</t>
  </si>
  <si>
    <t>hairp_unit1</t>
  </si>
  <si>
    <t>hairp_q14_price_</t>
  </si>
  <si>
    <t>What is the price of ${hairp_en}</t>
  </si>
  <si>
    <t>Ni ikihe giciro cya ${hairp_kinya}?</t>
  </si>
  <si>
    <t>hairp_q16_qtyscale_</t>
  </si>
  <si>
    <t>${hairp_q18_traderhas_scale_}=1</t>
  </si>
  <si>
    <t>hairp_q16_qtynoscale_</t>
  </si>
  <si>
    <t>${hairp_q18_traderhas_scale_}=0</t>
  </si>
  <si>
    <t>hairp_q22_unit_</t>
  </si>
  <si>
    <t>hairp_q19_traderproduce_</t>
  </si>
  <si>
    <t>Did you produce ${hairp_en}?</t>
  </si>
  <si>
    <t>Ni wowe wahinze/wakoze ${hairp_kinya}?</t>
  </si>
  <si>
    <t>hairp_q20_source_</t>
  </si>
  <si>
    <t>Where was this ${hairp_en} produced, or where is it coming from?</t>
  </si>
  <si>
    <t>Izi  ${hairp_kinya} zakorewe/zaturutsehe?</t>
  </si>
  <si>
    <t>hairp_q21_soldlasttime_</t>
  </si>
  <si>
    <t xml:space="preserve">The last time that you attended this market, did you sell ${hairp_en}? </t>
  </si>
  <si>
    <t>Aho muherukiye hano mwagurishije izi ${hairp_kinya}?</t>
  </si>
  <si>
    <t>hairp_unit2</t>
  </si>
  <si>
    <t>${hairp_q21_soldlasttime_}=1</t>
  </si>
  <si>
    <t>hairp_q23_salelasttime_</t>
  </si>
  <si>
    <t>The last time that you attended this market, how much ${hairp_en} did you sell?</t>
  </si>
  <si>
    <t>Ubwo uheruka hano wacuruje ${hairp_kinya} zingana iki?</t>
  </si>
  <si>
    <t>hairp_q23_unit_</t>
  </si>
  <si>
    <t>hairp_unit3</t>
  </si>
  <si>
    <t>hairp_q24_totalstall_</t>
  </si>
  <si>
    <t xml:space="preserve">What is the total quantity of ${hairp_en} available for sale at this stall? </t>
  </si>
  <si>
    <t>Ubwinshi bwa ${hairp_kinya} bungana bute kuri iri seta?</t>
  </si>
  <si>
    <t>hairp_q24_unit_</t>
  </si>
  <si>
    <t>hairp_q25_end_notes_</t>
  </si>
  <si>
    <t>hairp_enter2</t>
  </si>
  <si>
    <t>Do you want to enter information about ${hairp_en} from the second trader now?</t>
  </si>
  <si>
    <t>${hairp_trader_count2}=2</t>
  </si>
  <si>
    <t>hairp_prodav_timer_end</t>
  </si>
  <si>
    <t>snap_group</t>
  </si>
  <si>
    <t>${snap_en}</t>
  </si>
  <si>
    <t>${snap_kinya}</t>
  </si>
  <si>
    <t>snap_i</t>
  </si>
  <si>
    <t>snap_en</t>
  </si>
  <si>
    <t>pulldata('product_list', 'product_en', 'id', ${snap_i})</t>
  </si>
  <si>
    <t>snap_kinya</t>
  </si>
  <si>
    <t>pulldata('product_list', 'product_kin', 'id', ${snap_i})</t>
  </si>
  <si>
    <t>snap_brands_yesno</t>
  </si>
  <si>
    <t>pulldata('product_list', 'brand_yesno', 'id', ${snap_i})</t>
  </si>
  <si>
    <t>snap_note1</t>
  </si>
  <si>
    <t>The following questions refer to ${snap_en}. GO TO -&gt; ON THE TOP AND SELECT THE PRODUCTS YOU SEE IF ${snap_en} is not at this STALL</t>
  </si>
  <si>
    <t>snap_q10_available</t>
  </si>
  <si>
    <t>Do you see the product ${snap_en}</t>
  </si>
  <si>
    <t>Hari ${snap_kinya} uri kubona muri iri soko?</t>
  </si>
  <si>
    <t>snap_image</t>
  </si>
  <si>
    <t>Take a picture of ${snap_en}</t>
  </si>
  <si>
    <t>${snap_q10_available}=1</t>
  </si>
  <si>
    <t>snap_unavailable</t>
  </si>
  <si>
    <t>${snap_q10_available}=0</t>
  </si>
  <si>
    <t>snap_produnav_timer_start</t>
  </si>
  <si>
    <t>snap_q11_reas_unav</t>
  </si>
  <si>
    <t>Why is ${snap_en} not available?</t>
  </si>
  <si>
    <t>snap_q11_reas_other</t>
  </si>
  <si>
    <t>${snap_q11_reas_unav}=9</t>
  </si>
  <si>
    <t>snap_q12_nearby</t>
  </si>
  <si>
    <t xml:space="preserve">Have you seen ${snap_en} at nearby markets or shops  (outside of the surrounding area of 300m)? 
</t>
  </si>
  <si>
    <t xml:space="preserve">Waba wabonye ${snap_kinya} hafi y’ isoko cyangwa mu maduka(hanze y’isoko mu ntera ya metero 300)?
</t>
  </si>
  <si>
    <t>snap_q13_befound</t>
  </si>
  <si>
    <t>Do you think that ${snap_en} can be found at other markets?</t>
  </si>
  <si>
    <t>Utekereza ko ushobora kubona ${snap_kinya} kurindi soko?</t>
  </si>
  <si>
    <t>snap_produnav_timer_end</t>
  </si>
  <si>
    <t>snap_available</t>
  </si>
  <si>
    <t>snap_prodav_timer_start</t>
  </si>
  <si>
    <t>snap_trader_count1</t>
  </si>
  <si>
    <t>Do you see at least 2 traders selling this ${snap_en}?</t>
  </si>
  <si>
    <t>Ese usnapona nibura abacuruzi babiri (2) bafite ${snap_kinya}</t>
  </si>
  <si>
    <t>snap_trader_count2</t>
  </si>
  <si>
    <t>if(${snap_trader_count1}=1,2,1)</t>
  </si>
  <si>
    <t>snap_notes1</t>
  </si>
  <si>
    <t>Enumerator: You are going to ask the following questions to ${snap_trader_count2} trader(s)</t>
  </si>
  <si>
    <t>Umukarani: Ibibazo bikurikira usnapibaza abacuruzi ${snap_trader_count2} batandukanye</t>
  </si>
  <si>
    <t>snap_trader_grp</t>
  </si>
  <si>
    <t>snap_consent</t>
  </si>
  <si>
    <t>snap_consent_no_notes</t>
  </si>
  <si>
    <t>${snap_consent}=0</t>
  </si>
  <si>
    <t>snap_consent_yes</t>
  </si>
  <si>
    <t>${snap_consent}=1</t>
  </si>
  <si>
    <t>snap_no_brand</t>
  </si>
  <si>
    <t>${snap_brands_yesno}=0</t>
  </si>
  <si>
    <t>snap_q17_brandexist_</t>
  </si>
  <si>
    <t>Does the ${snap_en} have a brand ?</t>
  </si>
  <si>
    <t>Ese ${snap_kinya} zaba zifite ubwoko bwihariye?</t>
  </si>
  <si>
    <t>snap_q17_brand_</t>
  </si>
  <si>
    <t>What is the brand of ${snap_en}?</t>
  </si>
  <si>
    <t>Ese ni ubuhe bwoko bwa ${snap_kinya} ?</t>
  </si>
  <si>
    <t>${snap_q17_brandexist_}=1</t>
  </si>
  <si>
    <t>snap_yes_brand</t>
  </si>
  <si>
    <t>${snap_brands_yesno}=1</t>
  </si>
  <si>
    <t>snap_test</t>
  </si>
  <si>
    <t>snap_main_brand</t>
  </si>
  <si>
    <t>Does this trader sell this brand of ${snap_en}?</t>
  </si>
  <si>
    <t>Uyu mucuruzi yaba agurisha ${snap_kinya} bwoko ki?</t>
  </si>
  <si>
    <t>search('main_brands','matches','id',${snap_i})</t>
  </si>
  <si>
    <t>snap_other_brand_</t>
  </si>
  <si>
    <t>What is the brand of the ${snap_en} available?</t>
  </si>
  <si>
    <t>Ni ${snap_kinya} bwoko ki zihari?</t>
  </si>
  <si>
    <t>search('other_brands','matches','id',${snap_i})</t>
  </si>
  <si>
    <t>${snap_main_brand}&gt;9900</t>
  </si>
  <si>
    <t>snap_other_specify</t>
  </si>
  <si>
    <t>${snap_other_brand_}&gt;9900</t>
  </si>
  <si>
    <t>snap_q18_traderhas_scale_</t>
  </si>
  <si>
    <t>snap_q15_saletype_</t>
  </si>
  <si>
    <t>Is the ${snap_en} sold by weight, pieces, bunch, or bowl?</t>
  </si>
  <si>
    <t>Ese ${snap_kinya}, zicuruzwa ku biro, iKintu ku kindi (pieces),umufungo, litiro cg akadobo?</t>
  </si>
  <si>
    <t>snap_unit1</t>
  </si>
  <si>
    <t>snap_q14_price_</t>
  </si>
  <si>
    <t>What is the price of ${snap_en}</t>
  </si>
  <si>
    <t>Ni ikihe giciro cya ${snap_kinya}?</t>
  </si>
  <si>
    <t>snap_q16_qtyscale_</t>
  </si>
  <si>
    <t>${snap_q18_traderhas_scale_}=1</t>
  </si>
  <si>
    <t>snap_q16_qtynoscale_</t>
  </si>
  <si>
    <t>${snap_q18_traderhas_scale_}=0</t>
  </si>
  <si>
    <t>snap_q22_unit_</t>
  </si>
  <si>
    <t>snap_q19_traderproduce_</t>
  </si>
  <si>
    <t>Did you produce ${snap_en}?</t>
  </si>
  <si>
    <t>Ni wowe wahinze/wakoze ${snap_kinya}?</t>
  </si>
  <si>
    <t>snap_q20_source_</t>
  </si>
  <si>
    <t>Where was this ${snap_en} produced, or where is it coming from?</t>
  </si>
  <si>
    <t>Izi  ${snap_kinya} zakorewe/zaturutsehe?</t>
  </si>
  <si>
    <t>snap_q21_soldlasttime_</t>
  </si>
  <si>
    <t xml:space="preserve">The last time that you attended this market, did you sell ${snap_en}? </t>
  </si>
  <si>
    <t>Aho muherukiye hano mwagurishije izi ${snap_kinya}?</t>
  </si>
  <si>
    <t>snap_unit2</t>
  </si>
  <si>
    <t>${snap_q21_soldlasttime_}=1</t>
  </si>
  <si>
    <t>snap_q23_salelasttime_</t>
  </si>
  <si>
    <t>The last time that you attended this market, how much ${snap_en} did you sell?</t>
  </si>
  <si>
    <t>Ubwo uheruka hano wacuruje ${snap_kinya} zingana iki?</t>
  </si>
  <si>
    <t>snap_q23_unit_</t>
  </si>
  <si>
    <t>snap_unit3</t>
  </si>
  <si>
    <t>snap_q24_totalstall_</t>
  </si>
  <si>
    <t xml:space="preserve">What is the total quantity of ${snap_en} available for sale at this stall? </t>
  </si>
  <si>
    <t>Ubwinshi bwa ${snap_kinya} bungana bute kuri iri seta?</t>
  </si>
  <si>
    <t>snap_q24_unit_</t>
  </si>
  <si>
    <t>snap_q25_end_notes_</t>
  </si>
  <si>
    <t>snap_enter2</t>
  </si>
  <si>
    <t>Do you want to enter information about ${snap_en} from the second trader now?</t>
  </si>
  <si>
    <t>${snap_trader_count2}=2</t>
  </si>
  <si>
    <t>snap_prodav_timer_end</t>
  </si>
  <si>
    <t>sham_group</t>
  </si>
  <si>
    <t>${sham_en}</t>
  </si>
  <si>
    <t>${sham_kinya}</t>
  </si>
  <si>
    <t>sham_i</t>
  </si>
  <si>
    <t>sham_en</t>
  </si>
  <si>
    <t>pulldata('product_list', 'product_en', 'id', ${sham_i})</t>
  </si>
  <si>
    <t>sham_kinya</t>
  </si>
  <si>
    <t>pulldata('product_list', 'product_kin', 'id', ${sham_i})</t>
  </si>
  <si>
    <t>sham_brands_yesno</t>
  </si>
  <si>
    <t>pulldata('product_list', 'brand_yesno', 'id', ${sham_i})</t>
  </si>
  <si>
    <t>sham_note1</t>
  </si>
  <si>
    <t>The following questions refer to ${sham_en}. GO TO -&gt; ON THE TOP AND SELECT THE PRODUCTS YOU SEE IF ${sham_en} is not at this STALL</t>
  </si>
  <si>
    <t>sham_q10_available</t>
  </si>
  <si>
    <t>Do you see the product ${sham_en}</t>
  </si>
  <si>
    <t>Hari ${sham_kinya} uri kubona muri iri soko?</t>
  </si>
  <si>
    <t>sham_image</t>
  </si>
  <si>
    <t>Take a picture of ${sham_en}</t>
  </si>
  <si>
    <t>${sham_q10_available}=1</t>
  </si>
  <si>
    <t>sham_unavailable</t>
  </si>
  <si>
    <t>${sham_q10_available}=0</t>
  </si>
  <si>
    <t>sham_produnav_timer_start</t>
  </si>
  <si>
    <t>sham_q11_reas_unav</t>
  </si>
  <si>
    <t>Why is ${sham_en} not available?</t>
  </si>
  <si>
    <t>sham_q11_reas_other</t>
  </si>
  <si>
    <t>${sham_q11_reas_unav}=9</t>
  </si>
  <si>
    <t>sham_q12_nearby</t>
  </si>
  <si>
    <t xml:space="preserve">Have you seen ${sham_en} at nearby markets or shops  (outside of the surrounding area of 300m)? 
</t>
  </si>
  <si>
    <t xml:space="preserve">Waba wabonye ${sham_kinya} hafi y’ isoko cyangwa mu maduka(hanze y’isoko mu ntera ya metero 300)?
</t>
  </si>
  <si>
    <t>sham_q13_befound</t>
  </si>
  <si>
    <t>Do you think that ${sham_en} can be found at other markets?</t>
  </si>
  <si>
    <t>Utekereza ko ushobora kubona ${sham_kinya} kurindi soko?</t>
  </si>
  <si>
    <t>sham_produnav_timer_end</t>
  </si>
  <si>
    <t>sham_available</t>
  </si>
  <si>
    <t>sham_prodav_timer_start</t>
  </si>
  <si>
    <t>sham_trader_count1</t>
  </si>
  <si>
    <t>Do you see at least 2 traders selling this ${sham_en}?</t>
  </si>
  <si>
    <t>Ese ushamona nibura abacuruzi babiri (2) bafite ${sham_kinya}</t>
  </si>
  <si>
    <t>sham_trader_count2</t>
  </si>
  <si>
    <t>if(${sham_trader_count1}=1,2,1)</t>
  </si>
  <si>
    <t>sham_notes1</t>
  </si>
  <si>
    <t>Enumerator: You are going to ask the following questions to ${sham_trader_count2} trader(s)</t>
  </si>
  <si>
    <t>Umukarani: Ibibazo bikurikira ushamibaza abacuruzi ${sham_trader_count2} batandukanye</t>
  </si>
  <si>
    <t>sham_trader_grp</t>
  </si>
  <si>
    <t>sham_consent</t>
  </si>
  <si>
    <t>sham_consent_no_notes</t>
  </si>
  <si>
    <t>${sham_consent}=0</t>
  </si>
  <si>
    <t>sham_consent_yes</t>
  </si>
  <si>
    <t>${sham_consent}=1</t>
  </si>
  <si>
    <t>sham_no_brand</t>
  </si>
  <si>
    <t>${sham_brands_yesno}=0</t>
  </si>
  <si>
    <t>sham_q17_brandexist_</t>
  </si>
  <si>
    <t>Does the ${sham_en} have a brand ?</t>
  </si>
  <si>
    <t>Ese ${sham_kinya} zaba zifite ubwoko bwihariye?</t>
  </si>
  <si>
    <t>sham_q17_brand_</t>
  </si>
  <si>
    <t>What is the brand of ${sham_en}?</t>
  </si>
  <si>
    <t>Ese ni ubuhe bwoko bwa ${sham_kinya} ?</t>
  </si>
  <si>
    <t>${sham_q17_brandexist_}=1</t>
  </si>
  <si>
    <t>sham_yes_brand</t>
  </si>
  <si>
    <t>${sham_brands_yesno}=1</t>
  </si>
  <si>
    <t>sham_test</t>
  </si>
  <si>
    <t>sham_main_brand</t>
  </si>
  <si>
    <t>Does this trader sell this brand of ${sham_en}?</t>
  </si>
  <si>
    <t>Uyu mucuruzi yaba agurisha ${sham_kinya} bwoko ki?</t>
  </si>
  <si>
    <t>search('main_brands','matches','id',${sham_i})</t>
  </si>
  <si>
    <t>sham_other_brand_</t>
  </si>
  <si>
    <t>What is the brand of the ${sham_en} available?</t>
  </si>
  <si>
    <t>Ni ${sham_kinya} bwoko ki zihari?</t>
  </si>
  <si>
    <t>search('other_brands','matches','id',${sham_i})</t>
  </si>
  <si>
    <t>${sham_main_brand}&gt;9900</t>
  </si>
  <si>
    <t>sham_other_specify</t>
  </si>
  <si>
    <t>${sham_other_brand_}&gt;9900</t>
  </si>
  <si>
    <t>sham_q18_traderhas_scale_</t>
  </si>
  <si>
    <t>sham_q15_saletype_</t>
  </si>
  <si>
    <t>Is the ${sham_en} sold by weight, pieces, bunch, or bowl?</t>
  </si>
  <si>
    <t>Ese ${sham_kinya}, zicuruzwa ku biro, iKintu ku kindi (pieces),umufungo, litiro cg akadobo?</t>
  </si>
  <si>
    <t>sham_unit1</t>
  </si>
  <si>
    <t>sham_q14_price_</t>
  </si>
  <si>
    <t>What is the price of ${sham_en}</t>
  </si>
  <si>
    <t>Ni ikihe giciro cya ${sham_kinya}?</t>
  </si>
  <si>
    <t>sham_q16_qtyscale_</t>
  </si>
  <si>
    <t>${sham_q18_traderhas_scale_}=1</t>
  </si>
  <si>
    <t>sham_q16_qtynoscale_</t>
  </si>
  <si>
    <t>${sham_q18_traderhas_scale_}=0</t>
  </si>
  <si>
    <t>sham_q22_unit_</t>
  </si>
  <si>
    <t>sham_q19_traderproduce_</t>
  </si>
  <si>
    <t>Did you produce ${sham_en}?</t>
  </si>
  <si>
    <t>Ni wowe wahinze/wakoze ${sham_kinya}?</t>
  </si>
  <si>
    <t>sham_q20_source_</t>
  </si>
  <si>
    <t>Where was this ${sham_en} produced, or where is it coming from?</t>
  </si>
  <si>
    <t>Izi  ${sham_kinya} zakorewe/zaturutsehe?</t>
  </si>
  <si>
    <t>sham_q21_soldlasttime_</t>
  </si>
  <si>
    <t xml:space="preserve">The last time that you attended this market, did you sell ${sham_en}? </t>
  </si>
  <si>
    <t>Aho muherukiye hano mwagurishije izi ${sham_kinya}?</t>
  </si>
  <si>
    <t>sham_unit2</t>
  </si>
  <si>
    <t>${sham_q21_soldlasttime_}=1</t>
  </si>
  <si>
    <t>sham_q23_salelasttime_</t>
  </si>
  <si>
    <t>The last time that you attended this market, how much ${sham_en} did you sell?</t>
  </si>
  <si>
    <t>Ubwo uheruka hano wacuruje ${sham_kinya} zingana iki?</t>
  </si>
  <si>
    <t>sham_q23_unit_</t>
  </si>
  <si>
    <t>sham_unit3</t>
  </si>
  <si>
    <t>sham_q24_totalstall_</t>
  </si>
  <si>
    <t xml:space="preserve">What is the total quantity of ${sham_en} available for sale at this stall? </t>
  </si>
  <si>
    <t>Ubwinshi bwa ${sham_kinya} bungana bute kuri iri seta?</t>
  </si>
  <si>
    <t>sham_q24_unit_</t>
  </si>
  <si>
    <t>sham_q25_end_notes_</t>
  </si>
  <si>
    <t>sham_enter2</t>
  </si>
  <si>
    <t>Do you want to enter information about ${sham_en} from the second trader now?</t>
  </si>
  <si>
    <t>${sham_trader_count2}=2</t>
  </si>
  <si>
    <t>sham_prodav_timer_end</t>
  </si>
  <si>
    <t>scase_group</t>
  </si>
  <si>
    <t>${scase_en}</t>
  </si>
  <si>
    <t>${scase_kinya}</t>
  </si>
  <si>
    <t>scase_i</t>
  </si>
  <si>
    <t>scase_en</t>
  </si>
  <si>
    <t>pulldata('product_list', 'product_en', 'id', ${scase_i})</t>
  </si>
  <si>
    <t>scase_kinya</t>
  </si>
  <si>
    <t>pulldata('product_list', 'product_kin', 'id', ${scase_i})</t>
  </si>
  <si>
    <t>scase_brands_yesno</t>
  </si>
  <si>
    <t>pulldata('product_list', 'brand_yesno', 'id', ${scase_i})</t>
  </si>
  <si>
    <t>scase_note1</t>
  </si>
  <si>
    <t>The following questions refer to ${scase_en}. GO TO -&gt; ON THE TOP AND SELECT THE PRODUCTS YOU SEE IF ${scase_en} is not at this STALL</t>
  </si>
  <si>
    <t>scase_q10_available</t>
  </si>
  <si>
    <t>Do you see the product ${scase_en}</t>
  </si>
  <si>
    <t>Hari ${scase_kinya} uri kubona muri iri soko?</t>
  </si>
  <si>
    <t>scase_image</t>
  </si>
  <si>
    <t>Take a picture of ${scase_en}</t>
  </si>
  <si>
    <t>${scase_q10_available}=1</t>
  </si>
  <si>
    <t>scase_unavailable</t>
  </si>
  <si>
    <t>${scase_q10_available}=0</t>
  </si>
  <si>
    <t>scase_produnav_timer_start</t>
  </si>
  <si>
    <t>scase_q11_reas_unav</t>
  </si>
  <si>
    <t>Why is ${scase_en} not available?</t>
  </si>
  <si>
    <t>scase_q11_reas_other</t>
  </si>
  <si>
    <t>${scase_q11_reas_unav}=9</t>
  </si>
  <si>
    <t>scase_q12_nearby</t>
  </si>
  <si>
    <t xml:space="preserve">Have you seen ${scase_en} at nearby markets or shops  (outside of the surrounding area of 300m)? 
</t>
  </si>
  <si>
    <t xml:space="preserve">Waba wabonye ${scase_kinya} hafi y’ isoko cyangwa mu maduka(hanze y’isoko mu ntera ya metero 300)?
</t>
  </si>
  <si>
    <t>scase_q13_befound</t>
  </si>
  <si>
    <t>Do you think that ${scase_en} can be found at other markets?</t>
  </si>
  <si>
    <t>Utekereza ko ushobora kubona ${scase_kinya} kurindi soko?</t>
  </si>
  <si>
    <t>scase_produnav_timer_end</t>
  </si>
  <si>
    <t>scase_available</t>
  </si>
  <si>
    <t>scase_prodav_timer_start</t>
  </si>
  <si>
    <t>scase_trader_count1</t>
  </si>
  <si>
    <t>Do you see at least 2 traders selling this ${scase_en}?</t>
  </si>
  <si>
    <t>Ese uscaseona nibura abacuruzi babiri (2) bafite ${scase_kinya}</t>
  </si>
  <si>
    <t>scase_trader_count2</t>
  </si>
  <si>
    <t>if(${scase_trader_count1}=1,2,1)</t>
  </si>
  <si>
    <t>scase_notes1</t>
  </si>
  <si>
    <t>Enumerator: You are going to ask the following questions to ${scase_trader_count2} trader(s)</t>
  </si>
  <si>
    <t>Umukarani: Ibibazo bikurikira uscaseibaza abacuruzi ${scase_trader_count2} batandukanye</t>
  </si>
  <si>
    <t>scase_trader_grp</t>
  </si>
  <si>
    <t>scase_consent</t>
  </si>
  <si>
    <t>scase_consent_no_notes</t>
  </si>
  <si>
    <t>${scase_consent}=0</t>
  </si>
  <si>
    <t>scase_consent_yes</t>
  </si>
  <si>
    <t>${scase_consent}=1</t>
  </si>
  <si>
    <t>scase_no_brand</t>
  </si>
  <si>
    <t>${scase_brands_yesno}=0</t>
  </si>
  <si>
    <t>scase_q17_brandexist_</t>
  </si>
  <si>
    <t>Does the ${scase_en} have a brand ?</t>
  </si>
  <si>
    <t>Ese ${scase_kinya} zaba zifite ubwoko bwihariye?</t>
  </si>
  <si>
    <t>scase_q17_brand_</t>
  </si>
  <si>
    <t>What is the brand of ${scase_en}?</t>
  </si>
  <si>
    <t>Ese ni ubuhe bwoko bwa ${scase_kinya} ?</t>
  </si>
  <si>
    <t>${scase_q17_brandexist_}=1</t>
  </si>
  <si>
    <t>scase_yes_brand</t>
  </si>
  <si>
    <t>${scase_brands_yesno}=1</t>
  </si>
  <si>
    <t>scase_test</t>
  </si>
  <si>
    <t>scase_main_brand</t>
  </si>
  <si>
    <t>Does this trader sell this brand of ${scase_en}?</t>
  </si>
  <si>
    <t>Uyu mucuruzi yaba agurisha ${scase_kinya} bwoko ki?</t>
  </si>
  <si>
    <t>search('main_brands','matches','id',${scase_i})</t>
  </si>
  <si>
    <t>scase_other_brand_</t>
  </si>
  <si>
    <t>What is the brand of the ${scase_en} available?</t>
  </si>
  <si>
    <t>Ni ${scase_kinya} bwoko ki zihari?</t>
  </si>
  <si>
    <t>search('other_brands','matches','id',${scase_i})</t>
  </si>
  <si>
    <t>${scase_main_brand}&gt;9900</t>
  </si>
  <si>
    <t>scase_other_specify</t>
  </si>
  <si>
    <t>${scase_other_brand_}&gt;9900</t>
  </si>
  <si>
    <t>scase_q18_traderhas_scale_</t>
  </si>
  <si>
    <t>scase_q15_saletype_</t>
  </si>
  <si>
    <t>Is the ${scase_en} sold by weight, pieces, bunch, or bowl?</t>
  </si>
  <si>
    <t>Ese ${scase_kinya}, zicuruzwa ku biro, iKintu ku kindi (pieces),umufungo, litiro cg akadobo?</t>
  </si>
  <si>
    <t>scase_unit1</t>
  </si>
  <si>
    <t>scase_q14_price_</t>
  </si>
  <si>
    <t>What is the price of ${scase_en}</t>
  </si>
  <si>
    <t>Ni ikihe giciro cya ${scase_kinya}?</t>
  </si>
  <si>
    <t>scase_q16_qtyscale_</t>
  </si>
  <si>
    <t>${scase_q18_traderhas_scale_}=1</t>
  </si>
  <si>
    <t>scase_q16_qtynoscale_</t>
  </si>
  <si>
    <t>${scase_q18_traderhas_scale_}=0</t>
  </si>
  <si>
    <t>scase_q22_unit_</t>
  </si>
  <si>
    <t>scase_q19_traderproduce_</t>
  </si>
  <si>
    <t>Did you produce ${scase_en}?</t>
  </si>
  <si>
    <t>Ni wowe wahinze/wakoze ${scase_kinya}?</t>
  </si>
  <si>
    <t>scase_q20_source_</t>
  </si>
  <si>
    <t>Where was this ${scase_en} produced, or where is it coming from?</t>
  </si>
  <si>
    <t>Izi  ${scase_kinya} zakorewe/zaturutsehe?</t>
  </si>
  <si>
    <t>scase_q21_soldlasttime_</t>
  </si>
  <si>
    <t xml:space="preserve">The last time that you attended this market, did you sell ${scase_en}? </t>
  </si>
  <si>
    <t>Aho muherukiye hano mwagurishije izi ${scase_kinya}?</t>
  </si>
  <si>
    <t>scase_unit2</t>
  </si>
  <si>
    <t>${scase_q21_soldlasttime_}=1</t>
  </si>
  <si>
    <t>scase_q23_salelasttime_</t>
  </si>
  <si>
    <t>The last time that you attended this market, how much ${scase_en} did you sell?</t>
  </si>
  <si>
    <t>Ubwo uheruka hano wacuruje ${scase_kinya} zingana iki?</t>
  </si>
  <si>
    <t>scase_q23_unit_</t>
  </si>
  <si>
    <t>scase_unit3</t>
  </si>
  <si>
    <t>scase_q24_totalstall_</t>
  </si>
  <si>
    <t xml:space="preserve">What is the total quantity of ${scase_en} available for sale at this stall? </t>
  </si>
  <si>
    <t>Ubwinshi bwa ${scase_kinya} bungana bute kuri iri seta?</t>
  </si>
  <si>
    <t>scase_q24_unit_</t>
  </si>
  <si>
    <t>scase_q25_end_notes_</t>
  </si>
  <si>
    <t>scase_enter2</t>
  </si>
  <si>
    <t>Do you want to enter information about ${scase_en} from the second trader now?</t>
  </si>
  <si>
    <t>${scase_trader_count2}=2</t>
  </si>
  <si>
    <t>scase_prodav_timer_end</t>
  </si>
  <si>
    <t>toipa_group</t>
  </si>
  <si>
    <t>${toipa_en}</t>
  </si>
  <si>
    <t>${toipa_kinya}</t>
  </si>
  <si>
    <t>toipa_i</t>
  </si>
  <si>
    <t>toipa_en</t>
  </si>
  <si>
    <t>pulldata('product_list', 'product_en', 'id', ${toipa_i})</t>
  </si>
  <si>
    <t>toipa_kinya</t>
  </si>
  <si>
    <t>pulldata('product_list', 'product_kin', 'id', ${toipa_i})</t>
  </si>
  <si>
    <t>toipa_brands_yesno</t>
  </si>
  <si>
    <t>pulldata('product_list', 'brand_yesno', 'id', ${toipa_i})</t>
  </si>
  <si>
    <t>toipa_note1</t>
  </si>
  <si>
    <t>The following questions refer to ${toipa_en}. GO TO -&gt; ON THE TOP AND SELECT THE PRODUCTS YOU SEE IF ${toipa_en} is not at this STALL</t>
  </si>
  <si>
    <t>toipa_q10_available</t>
  </si>
  <si>
    <t>Do you see the product ${toipa_en}</t>
  </si>
  <si>
    <t>Hari ${toipa_kinya} uri kubona muri iri soko?</t>
  </si>
  <si>
    <t>toipa_image</t>
  </si>
  <si>
    <t>Take a picture of ${toipa_en}</t>
  </si>
  <si>
    <t>${toipa_q10_available}=1</t>
  </si>
  <si>
    <t>toipa_unavailable</t>
  </si>
  <si>
    <t>${toipa_q10_available}=0</t>
  </si>
  <si>
    <t>toipa_produnav_timer_start</t>
  </si>
  <si>
    <t>toipa_q11_reas_unav</t>
  </si>
  <si>
    <t>Why is ${toipa_en} not available?</t>
  </si>
  <si>
    <t>toipa_q11_reas_other</t>
  </si>
  <si>
    <t>${toipa_q11_reas_unav}=9</t>
  </si>
  <si>
    <t>toipa_q12_nearby</t>
  </si>
  <si>
    <t xml:space="preserve">Have you seen ${toipa_en} at nearby markets or shops  (outside of the surrounding area of 300m)? 
</t>
  </si>
  <si>
    <t xml:space="preserve">Waba wabonye ${toipa_kinya} hafi y’ isoko cyangwa mu maduka(hanze y’isoko mu ntera ya metero 300)?
</t>
  </si>
  <si>
    <t>toipa_q13_befound</t>
  </si>
  <si>
    <t>Do you think that ${toipa_en} can be found at other markets?</t>
  </si>
  <si>
    <t>Utekereza ko ushobora kubona ${toipa_kinya} kurindi soko?</t>
  </si>
  <si>
    <t>toipa_produnav_timer_end</t>
  </si>
  <si>
    <t>toipa_available</t>
  </si>
  <si>
    <t>toipa_prodav_timer_start</t>
  </si>
  <si>
    <t>toipa_trader_count1</t>
  </si>
  <si>
    <t>Do you see at least 2 traders selling this ${toipa_en}?</t>
  </si>
  <si>
    <t>Ese utoipaona nibura abacuruzi babiri (2) bafite ${toipa_kinya}</t>
  </si>
  <si>
    <t>toipa_trader_count2</t>
  </si>
  <si>
    <t>if(${toipa_trader_count1}=1,2,1)</t>
  </si>
  <si>
    <t>toipa_notes1</t>
  </si>
  <si>
    <t>Enumerator: You are going to ask the following questions to ${toipa_trader_count2} trader(s)</t>
  </si>
  <si>
    <t>Umukarani: Ibibazo bikurikira utoipaibaza abacuruzi ${toipa_trader_count2} batandukanye</t>
  </si>
  <si>
    <t>toipa_trader_grp</t>
  </si>
  <si>
    <t>toipa_consent</t>
  </si>
  <si>
    <t>toipa_consent_no_notes</t>
  </si>
  <si>
    <t>${toipa_consent}=0</t>
  </si>
  <si>
    <t>toipa_consent_yes</t>
  </si>
  <si>
    <t>${toipa_consent}=1</t>
  </si>
  <si>
    <t>toipa_no_brand</t>
  </si>
  <si>
    <t>${toipa_brands_yesno}=0</t>
  </si>
  <si>
    <t>toipa_q17_brandexist_</t>
  </si>
  <si>
    <t>Does the ${toipa_en} have a brand ?</t>
  </si>
  <si>
    <t>Ese ${toipa_kinya} zaba zifite ubwoko bwihariye?</t>
  </si>
  <si>
    <t>toipa_q17_brand_</t>
  </si>
  <si>
    <t>What is the brand of ${toipa_en}?</t>
  </si>
  <si>
    <t>Ese ni ubuhe bwoko bwa ${toipa_kinya} ?</t>
  </si>
  <si>
    <t>${toipa_q17_brandexist_}=1</t>
  </si>
  <si>
    <t>toipa_yes_brand</t>
  </si>
  <si>
    <t>${toipa_brands_yesno}=1</t>
  </si>
  <si>
    <t>toipa_test</t>
  </si>
  <si>
    <t>toipa_main_brand</t>
  </si>
  <si>
    <t>Does this trader sell this brand of ${toipa_en}?</t>
  </si>
  <si>
    <t>Uyu mucuruzi yaba agurisha ${toipa_kinya} bwoko ki?</t>
  </si>
  <si>
    <t>search('main_brands','matches','id',${toipa_i})</t>
  </si>
  <si>
    <t>toipa_other_brand_</t>
  </si>
  <si>
    <t>What is the brand of the ${toipa_en} available?</t>
  </si>
  <si>
    <t>Ni ${toipa_kinya} bwoko ki zihari?</t>
  </si>
  <si>
    <t>search('other_brands','matches','id',${toipa_i})</t>
  </si>
  <si>
    <t>${toipa_main_brand}&gt;9900</t>
  </si>
  <si>
    <t>toipa_other_specify</t>
  </si>
  <si>
    <t>${toipa_other_brand_}&gt;9900</t>
  </si>
  <si>
    <t>toipa_q18_traderhas_scale_</t>
  </si>
  <si>
    <t>toipa_q15_saletype_</t>
  </si>
  <si>
    <t>Is the ${toipa_en} sold by weight, pieces, bunch, or bowl?</t>
  </si>
  <si>
    <t>Ese ${toipa_kinya}, zicuruzwa ku biro, iKintu ku kindi (pieces),umufungo, litiro cg akadobo?</t>
  </si>
  <si>
    <t>toipa_unit1</t>
  </si>
  <si>
    <t>toipa_q14_price_</t>
  </si>
  <si>
    <t>What is the price of ${toipa_en}</t>
  </si>
  <si>
    <t>Ni ikihe giciro cya ${toipa_kinya}?</t>
  </si>
  <si>
    <t>toipa_q16_qtyscale_</t>
  </si>
  <si>
    <t>${toipa_q18_traderhas_scale_}=1</t>
  </si>
  <si>
    <t>toipa_q16_qtynoscale_</t>
  </si>
  <si>
    <t>${toipa_q18_traderhas_scale_}=0</t>
  </si>
  <si>
    <t>toipa_q22_unit_</t>
  </si>
  <si>
    <t>toipa_q19_traderproduce_</t>
  </si>
  <si>
    <t>Did you produce ${toipa_en}?</t>
  </si>
  <si>
    <t>Ni wowe wahinze/wakoze ${toipa_kinya}?</t>
  </si>
  <si>
    <t>toipa_q20_source_</t>
  </si>
  <si>
    <t>Where was this ${toipa_en} produced, or where is it coming from?</t>
  </si>
  <si>
    <t>Izi  ${toipa_kinya} zakorewe/zaturutsehe?</t>
  </si>
  <si>
    <t>toipa_q21_soldlasttime_</t>
  </si>
  <si>
    <t xml:space="preserve">The last time that you attended this market, did you sell ${toipa_en}? </t>
  </si>
  <si>
    <t>Aho muherukiye hano mwagurishije izi ${toipa_kinya}?</t>
  </si>
  <si>
    <t>toipa_unit2</t>
  </si>
  <si>
    <t>${toipa_q21_soldlasttime_}=1</t>
  </si>
  <si>
    <t>toipa_q23_salelasttime_</t>
  </si>
  <si>
    <t>The last time that you attended this market, how much ${toipa_en} did you sell?</t>
  </si>
  <si>
    <t>Ubwo uheruka hano wacuruje ${toipa_kinya} zingana iki?</t>
  </si>
  <si>
    <t>toipa_q23_unit_</t>
  </si>
  <si>
    <t>toipa_unit3</t>
  </si>
  <si>
    <t>toipa_q24_totalstall_</t>
  </si>
  <si>
    <t xml:space="preserve">What is the total quantity of ${toipa_en} available for sale at this stall? </t>
  </si>
  <si>
    <t>Ubwinshi bwa ${toipa_kinya} bungana bute kuri iri seta?</t>
  </si>
  <si>
    <t>toipa_q24_unit_</t>
  </si>
  <si>
    <t>toipa_q25_end_notes_</t>
  </si>
  <si>
    <t>toipa_enter2</t>
  </si>
  <si>
    <t>Do you want to enter information about ${toipa_en} from the second trader now?</t>
  </si>
  <si>
    <t>${toipa_trader_count2}=2</t>
  </si>
  <si>
    <t>toipa_prodav_timer_end</t>
  </si>
  <si>
    <t>toopa_group</t>
  </si>
  <si>
    <t>${toopa_en}</t>
  </si>
  <si>
    <t>${toopa_kinya}</t>
  </si>
  <si>
    <t>toopa_i</t>
  </si>
  <si>
    <t>toopa_en</t>
  </si>
  <si>
    <t>pulldata('product_list', 'product_en', 'id', ${toopa_i})</t>
  </si>
  <si>
    <t>toopa_kinya</t>
  </si>
  <si>
    <t>pulldata('product_list', 'product_kin', 'id', ${toopa_i})</t>
  </si>
  <si>
    <t>toopa_brands_yesno</t>
  </si>
  <si>
    <t>pulldata('product_list', 'brand_yesno', 'id', ${toopa_i})</t>
  </si>
  <si>
    <t>toopa_note1</t>
  </si>
  <si>
    <t>The following questions refer to ${toopa_en}. GO TO -&gt; ON THE TOP AND SELECT THE PRODUCTS YOU SEE IF ${toopa_en} is not at this STALL</t>
  </si>
  <si>
    <t>toopa_q10_available</t>
  </si>
  <si>
    <t>Do you see the product ${toopa_en}</t>
  </si>
  <si>
    <t>Hari ${toopa_kinya} uri kubona muri iri soko?</t>
  </si>
  <si>
    <t>toopa_image</t>
  </si>
  <si>
    <t>Take a picture of ${toopa_en}</t>
  </si>
  <si>
    <t>${toopa_q10_available}=1</t>
  </si>
  <si>
    <t>toopa_unavailable</t>
  </si>
  <si>
    <t>${toopa_q10_available}=0</t>
  </si>
  <si>
    <t>toopa_produnav_timer_start</t>
  </si>
  <si>
    <t>toopa_q11_reas_unav</t>
  </si>
  <si>
    <t>Why is ${toopa_en} not available?</t>
  </si>
  <si>
    <t>toopa_q11_reas_other</t>
  </si>
  <si>
    <t>${toopa_q11_reas_unav}=9</t>
  </si>
  <si>
    <t>toopa_q12_nearby</t>
  </si>
  <si>
    <t xml:space="preserve">Have you seen ${toopa_en} at nearby markets or shops  (outside of the surrounding area of 300m)? 
</t>
  </si>
  <si>
    <t xml:space="preserve">Waba wabonye ${toopa_kinya} hafi y’ isoko cyangwa mu maduka(hanze y’isoko mu ntera ya metero 300)?
</t>
  </si>
  <si>
    <t>toopa_q13_befound</t>
  </si>
  <si>
    <t>Do you think that ${toopa_en} can be found at other markets?</t>
  </si>
  <si>
    <t>Utekereza ko ushobora kubona ${toopa_kinya} kurindi soko?</t>
  </si>
  <si>
    <t>toopa_produnav_timer_end</t>
  </si>
  <si>
    <t>toopa_available</t>
  </si>
  <si>
    <t>toopa_prodav_timer_start</t>
  </si>
  <si>
    <t>toopa_trader_count1</t>
  </si>
  <si>
    <t>Do you see at least 2 traders selling this ${toopa_en}?</t>
  </si>
  <si>
    <t>Ese utoopaona nibura abacuruzi babiri (2) bafite ${toopa_kinya}</t>
  </si>
  <si>
    <t>toopa_trader_count2</t>
  </si>
  <si>
    <t>if(${toopa_trader_count1}=1,2,1)</t>
  </si>
  <si>
    <t>toopa_notes1</t>
  </si>
  <si>
    <t>Enumerator: You are going to ask the following questions to ${toopa_trader_count2} trader(s)</t>
  </si>
  <si>
    <t>Umukarani: Ibibazo bikurikira utoopaibaza abacuruzi ${toopa_trader_count2} batandukanye</t>
  </si>
  <si>
    <t>toopa_trader_grp</t>
  </si>
  <si>
    <t>toopa_consent</t>
  </si>
  <si>
    <t>toopa_consent_no_notes</t>
  </si>
  <si>
    <t>${toopa_consent}=0</t>
  </si>
  <si>
    <t>toopa_consent_yes</t>
  </si>
  <si>
    <t>${toopa_consent}=1</t>
  </si>
  <si>
    <t>toopa_no_brand</t>
  </si>
  <si>
    <t>${toopa_brands_yesno}=0</t>
  </si>
  <si>
    <t>toopa_q17_brandexist_</t>
  </si>
  <si>
    <t>Does the ${toopa_en} have a brand ?</t>
  </si>
  <si>
    <t>Ese ${toopa_kinya} zaba zifite ubwoko bwihariye?</t>
  </si>
  <si>
    <t>toopa_q17_brand_</t>
  </si>
  <si>
    <t>What is the brand of ${toopa_en}?</t>
  </si>
  <si>
    <t>Ese ni ubuhe bwoko bwa ${toopa_kinya} ?</t>
  </si>
  <si>
    <t>${toopa_q17_brandexist_}=1</t>
  </si>
  <si>
    <t>toopa_yes_brand</t>
  </si>
  <si>
    <t>${toopa_brands_yesno}=1</t>
  </si>
  <si>
    <t>toopa_test</t>
  </si>
  <si>
    <t>toopa_main_brand</t>
  </si>
  <si>
    <t>Does this trader sell this brand of ${toopa_en}?</t>
  </si>
  <si>
    <t>Uyu mucuruzi yaba agurisha ${toopa_kinya} bwoko ki?</t>
  </si>
  <si>
    <t>search('main_brands','matches','id',${toopa_i})</t>
  </si>
  <si>
    <t>toopa_other_brand_</t>
  </si>
  <si>
    <t>What is the brand of the ${toopa_en} available?</t>
  </si>
  <si>
    <t>Ni ${toopa_kinya} bwoko ki zihari?</t>
  </si>
  <si>
    <t>search('other_brands','matches','id',${toopa_i})</t>
  </si>
  <si>
    <t>${toopa_main_brand}&gt;9900</t>
  </si>
  <si>
    <t>toopa_other_specify</t>
  </si>
  <si>
    <t>${toopa_other_brand_}&gt;9900</t>
  </si>
  <si>
    <t>toopa_q18_traderhas_scale_</t>
  </si>
  <si>
    <t>toopa_q15_saletype_</t>
  </si>
  <si>
    <t>Is the ${toopa_en} sold by weight, pieces, bunch, or bowl?</t>
  </si>
  <si>
    <t>Ese ${toopa_kinya}, zicuruzwa ku biro, iKintu ku kindi (pieces),umufungo, litiro cg akadobo?</t>
  </si>
  <si>
    <t>toopa_unit1</t>
  </si>
  <si>
    <t>toopa_q14_price_</t>
  </si>
  <si>
    <t>What is the price of ${toopa_en}</t>
  </si>
  <si>
    <t>Ni ikihe giciro cya ${toopa_kinya}?</t>
  </si>
  <si>
    <t>toopa_q16_qtyscale_</t>
  </si>
  <si>
    <t>${toopa_q18_traderhas_scale_}=1</t>
  </si>
  <si>
    <t>toopa_q16_qtynoscale_</t>
  </si>
  <si>
    <t>${toopa_q18_traderhas_scale_}=0</t>
  </si>
  <si>
    <t>toopa_q22_unit_</t>
  </si>
  <si>
    <t>toopa_q19_traderproduce_</t>
  </si>
  <si>
    <t>Did you produce ${toopa_en}?</t>
  </si>
  <si>
    <t>Ni wowe wahinze/wakoze ${toopa_kinya}?</t>
  </si>
  <si>
    <t>toopa_q20_source_</t>
  </si>
  <si>
    <t>Where was this ${toopa_en} produced, or where is it coming from?</t>
  </si>
  <si>
    <t>Izi  ${toopa_kinya} zakorewe/zaturutsehe?</t>
  </si>
  <si>
    <t>toopa_q21_soldlasttime_</t>
  </si>
  <si>
    <t xml:space="preserve">The last time that you attended this market, did you sell ${toopa_en}? </t>
  </si>
  <si>
    <t>Aho muherukiye hano mwagurishije izi ${toopa_kinya}?</t>
  </si>
  <si>
    <t>toopa_unit2</t>
  </si>
  <si>
    <t>${toopa_q21_soldlasttime_}=1</t>
  </si>
  <si>
    <t>toopa_q23_salelasttime_</t>
  </si>
  <si>
    <t>The last time that you attended this market, how much ${toopa_en} did you sell?</t>
  </si>
  <si>
    <t>Ubwo uheruka hano wacuruje ${toopa_kinya} zingana iki?</t>
  </si>
  <si>
    <t>toopa_q23_unit_</t>
  </si>
  <si>
    <t>toopa_unit3</t>
  </si>
  <si>
    <t>toopa_q24_totalstall_</t>
  </si>
  <si>
    <t xml:space="preserve">What is the total quantity of ${toopa_en} available for sale at this stall? </t>
  </si>
  <si>
    <t>Ubwinshi bwa ${toopa_kinya} bungana bute kuri iri seta?</t>
  </si>
  <si>
    <t>toopa_q24_unit_</t>
  </si>
  <si>
    <t>toopa_q25_end_notes_</t>
  </si>
  <si>
    <t>toopa_enter2</t>
  </si>
  <si>
    <t>Do you want to enter information about ${toopa_en} from the second trader now?</t>
  </si>
  <si>
    <t>${toopa_trader_count2}=2</t>
  </si>
  <si>
    <t>toopa_prodav_timer_end</t>
  </si>
  <si>
    <t>nails_group</t>
  </si>
  <si>
    <t>${nails_en}</t>
  </si>
  <si>
    <t>${nails_kinya}</t>
  </si>
  <si>
    <t>nails_i</t>
  </si>
  <si>
    <t>nails_en</t>
  </si>
  <si>
    <t>pulldata('product_list', 'product_en', 'id', ${nails_i})</t>
  </si>
  <si>
    <t>nails_kinya</t>
  </si>
  <si>
    <t>pulldata('product_list', 'product_kin', 'id', ${nails_i})</t>
  </si>
  <si>
    <t>nails_brands_yesno</t>
  </si>
  <si>
    <t>pulldata('product_list', 'brand_yesno', 'id', ${nails_i})</t>
  </si>
  <si>
    <t>nails_note1</t>
  </si>
  <si>
    <t>The following questions refer to ${nails_en}. GO TO -&gt; ON THE TOP AND SELECT THE PRODUCTS YOU SEE IF ${nails_en} is not at this STALL</t>
  </si>
  <si>
    <t>nails_q10_available</t>
  </si>
  <si>
    <t>Do you see the product ${nails_en}</t>
  </si>
  <si>
    <t>Hari ${nails_kinya} uri kubona muri iri soko?</t>
  </si>
  <si>
    <t>nails_image</t>
  </si>
  <si>
    <t>Take a picture of ${nails_en}</t>
  </si>
  <si>
    <t>${nails_q10_available}=1</t>
  </si>
  <si>
    <t>nails_unavailable</t>
  </si>
  <si>
    <t>${nails_q10_available}=0</t>
  </si>
  <si>
    <t>nails_produnav_timer_start</t>
  </si>
  <si>
    <t>nails_q11_reas_unav</t>
  </si>
  <si>
    <t>Why is ${nails_en} not available?</t>
  </si>
  <si>
    <t>nails_q11_reas_other</t>
  </si>
  <si>
    <t>${nails_q11_reas_unav}=9</t>
  </si>
  <si>
    <t>nails_q12_nearby</t>
  </si>
  <si>
    <t xml:space="preserve">Have you seen ${nails_en} at nearby markets or shops  (outside of the surrounding area of 300m)? 
</t>
  </si>
  <si>
    <t xml:space="preserve">Waba wabonye ${nails_kinya} hafi y’ isoko cyangwa mu maduka(hanze y’isoko mu ntera ya metero 300)?
</t>
  </si>
  <si>
    <t>nails_q13_befound</t>
  </si>
  <si>
    <t>Do you think that ${nails_en} can be found at other markets?</t>
  </si>
  <si>
    <t>Utekereza ko ushobora kubona ${nails_kinya} kurindi soko?</t>
  </si>
  <si>
    <t>nails_produnav_timer_end</t>
  </si>
  <si>
    <t>nails_available</t>
  </si>
  <si>
    <t>nails_prodav_timer_start</t>
  </si>
  <si>
    <t>nails_trader_count1</t>
  </si>
  <si>
    <t>Do you see at least 2 traders selling this ${nails_en}?</t>
  </si>
  <si>
    <t>Ese unailsona nibura abacuruzi babiri (2) bafite ${nails_kinya}</t>
  </si>
  <si>
    <t>nails_trader_count2</t>
  </si>
  <si>
    <t>if(${nails_trader_count1}=1,2,1)</t>
  </si>
  <si>
    <t>nails_notes1</t>
  </si>
  <si>
    <t>Enumerator: You are going to ask the following questions to ${nails_trader_count2} trader(s)</t>
  </si>
  <si>
    <t>Umukarani: Ibibazo bikurikira unailsibaza abacuruzi ${nails_trader_count2} batandukanye</t>
  </si>
  <si>
    <t>nails_trader_grp</t>
  </si>
  <si>
    <t>nails_consent</t>
  </si>
  <si>
    <t>nails_consent_no_notes</t>
  </si>
  <si>
    <t>${nails_consent}=0</t>
  </si>
  <si>
    <t>nails_consent_yes</t>
  </si>
  <si>
    <t>${nails_consent}=1</t>
  </si>
  <si>
    <t>nails_no_brand</t>
  </si>
  <si>
    <t>${nails_brands_yesno}=0</t>
  </si>
  <si>
    <t>nails_q17_brandexist_</t>
  </si>
  <si>
    <t>Does the ${nails_en} have a brand ?</t>
  </si>
  <si>
    <t>Ese ${nails_kinya} zaba zifite ubwoko bwihariye?</t>
  </si>
  <si>
    <t>nails_q17_brand_</t>
  </si>
  <si>
    <t>What is the brand of ${nails_en}?</t>
  </si>
  <si>
    <t>Ese ni ubuhe bwoko bwa ${nails_kinya} ?</t>
  </si>
  <si>
    <t>${nails_q17_brandexist_}=1</t>
  </si>
  <si>
    <t>nails_yes_brand</t>
  </si>
  <si>
    <t>${nails_brands_yesno}=1</t>
  </si>
  <si>
    <t>nails_test</t>
  </si>
  <si>
    <t>nails_main_brand</t>
  </si>
  <si>
    <t>Does this trader sell this brand of ${nails_en}?</t>
  </si>
  <si>
    <t>Uyu mucuruzi yaba agurisha ${nails_kinya} bwoko ki?</t>
  </si>
  <si>
    <t>search('main_brands','matches','id',${nails_i})</t>
  </si>
  <si>
    <t>nails_other_brand_</t>
  </si>
  <si>
    <t>What is the brand of the ${nails_en} available?</t>
  </si>
  <si>
    <t>Ni ${nails_kinya} bwoko ki zihari?</t>
  </si>
  <si>
    <t>search('other_brands','matches','id',${nails_i})</t>
  </si>
  <si>
    <t>${nails_main_brand}&gt;9900</t>
  </si>
  <si>
    <t>nails_other_specify</t>
  </si>
  <si>
    <t>${nails_other_brand_}&gt;9900</t>
  </si>
  <si>
    <t>nails_q18_traderhas_scale_</t>
  </si>
  <si>
    <t>nails_q15_saletype_</t>
  </si>
  <si>
    <t>Is the ${nails_en} sold by weight, pieces, bunch, or bowl?</t>
  </si>
  <si>
    <t>Ese ${nails_kinya}, zicuruzwa ku biro, iKintu ku kindi (pieces),umufungo, litiro cg akadobo?</t>
  </si>
  <si>
    <t>nails_unit1</t>
  </si>
  <si>
    <t>nails_q14_price_</t>
  </si>
  <si>
    <t>What is the price of ${nails_en}</t>
  </si>
  <si>
    <t>Ni ikihe giciro cya ${nails_kinya}?</t>
  </si>
  <si>
    <t>nails_q16_qtyscale_</t>
  </si>
  <si>
    <t>${nails_q18_traderhas_scale_}=1</t>
  </si>
  <si>
    <t>nails_q16_qtynoscale_</t>
  </si>
  <si>
    <t>${nails_q18_traderhas_scale_}=0</t>
  </si>
  <si>
    <t>nails_q22_unit_</t>
  </si>
  <si>
    <t>nails_q19_traderproduce_</t>
  </si>
  <si>
    <t>Did you produce ${nails_en}?</t>
  </si>
  <si>
    <t>Ni wowe wahinze/wakoze ${nails_kinya}?</t>
  </si>
  <si>
    <t>nails_q20_source_</t>
  </si>
  <si>
    <t>Where was this ${nails_en} produced, or where is it coming from?</t>
  </si>
  <si>
    <t>Izi  ${nails_kinya} zakorewe/zaturutsehe?</t>
  </si>
  <si>
    <t>nails_q21_soldlasttime_</t>
  </si>
  <si>
    <t xml:space="preserve">The last time that you attended this market, did you sell ${nails_en}? </t>
  </si>
  <si>
    <t>Aho muherukiye hano mwagurishije izi ${nails_kinya}?</t>
  </si>
  <si>
    <t>nails_unit2</t>
  </si>
  <si>
    <t>${nails_q21_soldlasttime_}=1</t>
  </si>
  <si>
    <t>nails_q23_salelasttime_</t>
  </si>
  <si>
    <t>The last time that you attended this market, how much ${nails_en} did you sell?</t>
  </si>
  <si>
    <t>Ubwo uheruka hano wacuruje ${nails_kinya} zingana iki?</t>
  </si>
  <si>
    <t>nails_q23_unit_</t>
  </si>
  <si>
    <t>nails_unit3</t>
  </si>
  <si>
    <t>nails_q24_totalstall_</t>
  </si>
  <si>
    <t xml:space="preserve">What is the total quantity of ${nails_en} available for sale at this stall? </t>
  </si>
  <si>
    <t>Ubwinshi bwa ${nails_kinya} bungana bute kuri iri seta?</t>
  </si>
  <si>
    <t>nails_q24_unit_</t>
  </si>
  <si>
    <t>nails_q25_end_notes_</t>
  </si>
  <si>
    <t>nails_enter2</t>
  </si>
  <si>
    <t>Do you want to enter information about ${nails_en} from the second trader now?</t>
  </si>
  <si>
    <t>${nails_trader_count2}=2</t>
  </si>
  <si>
    <t>nails_prodav_timer_end</t>
  </si>
  <si>
    <t>dress_group</t>
  </si>
  <si>
    <t>${dress_en}</t>
  </si>
  <si>
    <t>${dress_kinya}</t>
  </si>
  <si>
    <t>dress_i</t>
  </si>
  <si>
    <t>dress_en</t>
  </si>
  <si>
    <t>pulldata('product_list', 'product_en', 'id', ${dress_i})</t>
  </si>
  <si>
    <t>dress_kinya</t>
  </si>
  <si>
    <t>pulldata('product_list', 'product_kin', 'id', ${dress_i})</t>
  </si>
  <si>
    <t>dress_brands_yesno</t>
  </si>
  <si>
    <t>pulldata('product_list', 'brand_yesno', 'id', ${dress_i})</t>
  </si>
  <si>
    <t>dress_note1</t>
  </si>
  <si>
    <t>The following questions refer to ${dress_en}. GO TO -&gt; ON THE TOP AND SELECT THE PRODUCTS YOU SEE IF ${dress_en} is not at this STALL</t>
  </si>
  <si>
    <t>dress_q10_available</t>
  </si>
  <si>
    <t>Do you see the product ${dress_en}</t>
  </si>
  <si>
    <t>Hari ${dress_kinya} uri kubona muri iri soko?</t>
  </si>
  <si>
    <t>dress_image</t>
  </si>
  <si>
    <t>Take a picture of ${dress_en}</t>
  </si>
  <si>
    <t>${dress_q10_available}=1</t>
  </si>
  <si>
    <t>dress_unavailable</t>
  </si>
  <si>
    <t>${dress_q10_available}=0</t>
  </si>
  <si>
    <t>dress_produnav_timer_start</t>
  </si>
  <si>
    <t>dress_q11_reas_unav</t>
  </si>
  <si>
    <t>Why is ${dress_en} not available?</t>
  </si>
  <si>
    <t>dress_q11_reas_other</t>
  </si>
  <si>
    <t>${dress_q11_reas_unav}=9</t>
  </si>
  <si>
    <t>dress_q12_nearby</t>
  </si>
  <si>
    <t xml:space="preserve">Have you seen ${dress_en} at nearby markets or shops  (outside of the surrounding area of 300m)? 
</t>
  </si>
  <si>
    <t xml:space="preserve">Waba wabonye ${dress_kinya} hafi y’ isoko cyangwa mu maduka(hanze y’isoko mu ntera ya metero 300)?
</t>
  </si>
  <si>
    <t>dress_q13_befound</t>
  </si>
  <si>
    <t>Do you think that ${dress_en} can be found at other markets?</t>
  </si>
  <si>
    <t>Utekereza ko ushobora kubona ${dress_kinya} kurindi soko?</t>
  </si>
  <si>
    <t>dress_produnav_timer_end</t>
  </si>
  <si>
    <t>dress_available</t>
  </si>
  <si>
    <t>dress_prodav_timer_start</t>
  </si>
  <si>
    <t>dress_trader_count1</t>
  </si>
  <si>
    <t>Do you see at least 2 traders selling this ${dress_en}?</t>
  </si>
  <si>
    <t>Ese udressona nibura abacuruzi babiri (2) bafite ${dress_kinya}</t>
  </si>
  <si>
    <t>dress_trader_count2</t>
  </si>
  <si>
    <t>if(${dress_trader_count1}=1,2,1)</t>
  </si>
  <si>
    <t>dress_notes1</t>
  </si>
  <si>
    <t>Enumerator: You are going to ask the following questions to ${dress_trader_count2} trader(s)</t>
  </si>
  <si>
    <t>Umukarani: Ibibazo bikurikira udressibaza abacuruzi ${dress_trader_count2} batandukanye</t>
  </si>
  <si>
    <t>dress_trader_grp</t>
  </si>
  <si>
    <t>dress_consent</t>
  </si>
  <si>
    <t>dress_consent_no_notes</t>
  </si>
  <si>
    <t>${dress_consent}=0</t>
  </si>
  <si>
    <t>dress_consent_yes</t>
  </si>
  <si>
    <t>${dress_consent}=1</t>
  </si>
  <si>
    <t>dress_no_brand</t>
  </si>
  <si>
    <t>${dress_brands_yesno}=0</t>
  </si>
  <si>
    <t>dress_q17_brandexist_</t>
  </si>
  <si>
    <t>Does the ${dress_en} have a brand ?</t>
  </si>
  <si>
    <t>Ese ${dress_kinya} zaba zifite ubwoko bwihariye?</t>
  </si>
  <si>
    <t>dress_q17_brand_</t>
  </si>
  <si>
    <t>What is the brand of ${dress_en}?</t>
  </si>
  <si>
    <t>Ese ni ubuhe bwoko bwa ${dress_kinya} ?</t>
  </si>
  <si>
    <t>${dress_q17_brandexist_}=1</t>
  </si>
  <si>
    <t>dress_yes_brand</t>
  </si>
  <si>
    <t>${dress_brands_yesno}=1</t>
  </si>
  <si>
    <t>dress_test</t>
  </si>
  <si>
    <t>dress_main_brand</t>
  </si>
  <si>
    <t>Does this trader sell this brand of ${dress_en}?</t>
  </si>
  <si>
    <t>Uyu mucuruzi yaba agurisha ${dress_kinya} bwoko ki?</t>
  </si>
  <si>
    <t>search('main_brands','matches','id',${dress_i})</t>
  </si>
  <si>
    <t>dress_other_brand_</t>
  </si>
  <si>
    <t>What is the brand of the ${dress_en} available?</t>
  </si>
  <si>
    <t>Ni ${dress_kinya} bwoko ki zihari?</t>
  </si>
  <si>
    <t>search('other_brands','matches','id',${dress_i})</t>
  </si>
  <si>
    <t>${dress_main_brand}&gt;9900</t>
  </si>
  <si>
    <t>dress_other_specify</t>
  </si>
  <si>
    <t>${dress_other_brand_}&gt;9900</t>
  </si>
  <si>
    <t>dress_q18_traderhas_scale_</t>
  </si>
  <si>
    <t>dress_q15_saletype_</t>
  </si>
  <si>
    <t>Is the ${dress_en} sold by weight, pieces, bunch, or bowl?</t>
  </si>
  <si>
    <t>Ese ${dress_kinya}, zicuruzwa ku biro, iKintu ku kindi (pieces),umufungo, litiro cg akadobo?</t>
  </si>
  <si>
    <t>dress_unit1</t>
  </si>
  <si>
    <t>dress_q14_price_</t>
  </si>
  <si>
    <t>What is the price of ${dress_en}</t>
  </si>
  <si>
    <t>Ni ikihe giciro cya ${dress_kinya}?</t>
  </si>
  <si>
    <t>dress_q16_qtyscale_</t>
  </si>
  <si>
    <t>${dress_q18_traderhas_scale_}=1</t>
  </si>
  <si>
    <t>dress_q16_qtynoscale_</t>
  </si>
  <si>
    <t>${dress_q18_traderhas_scale_}=0</t>
  </si>
  <si>
    <t>dress_q22_unit_</t>
  </si>
  <si>
    <t>dress_q19_traderproduce_</t>
  </si>
  <si>
    <t>Did you produce ${dress_en}?</t>
  </si>
  <si>
    <t>Ni wowe wahinze/wakoze ${dress_kinya}?</t>
  </si>
  <si>
    <t>dress_q20_source_</t>
  </si>
  <si>
    <t>Where was this ${dress_en} produced, or where is it coming from?</t>
  </si>
  <si>
    <t>Izi  ${dress_kinya} zakorewe/zaturutsehe?</t>
  </si>
  <si>
    <t>dress_q21_soldlasttime_</t>
  </si>
  <si>
    <t xml:space="preserve">The last time that you attended this market, did you sell ${dress_en}? </t>
  </si>
  <si>
    <t>Aho muherukiye hano mwagurishije izi ${dress_kinya}?</t>
  </si>
  <si>
    <t>dress_unit2</t>
  </si>
  <si>
    <t>${dress_q21_soldlasttime_}=1</t>
  </si>
  <si>
    <t>dress_q23_salelasttime_</t>
  </si>
  <si>
    <t>The last time that you attended this market, how much ${dress_en} did you sell?</t>
  </si>
  <si>
    <t>Ubwo uheruka hano wacuruje ${dress_kinya} zingana iki?</t>
  </si>
  <si>
    <t>dress_q23_unit_</t>
  </si>
  <si>
    <t>dress_unit3</t>
  </si>
  <si>
    <t>dress_q24_totalstall_</t>
  </si>
  <si>
    <t xml:space="preserve">What is the total quantity of ${dress_en} available for sale at this stall? </t>
  </si>
  <si>
    <t>Ubwinshi bwa ${dress_kinya} bungana bute kuri iri seta?</t>
  </si>
  <si>
    <t>dress_q24_unit_</t>
  </si>
  <si>
    <t>dress_q25_end_notes_</t>
  </si>
  <si>
    <t>dress_enter2</t>
  </si>
  <si>
    <t>Do you want to enter information about ${dress_en} from the second trader now?</t>
  </si>
  <si>
    <t>${dress_trader_count2}=2</t>
  </si>
  <si>
    <t>dress_prodav_timer_end</t>
  </si>
  <si>
    <t>echar_group</t>
  </si>
  <si>
    <t>${echar_en}</t>
  </si>
  <si>
    <t>${echar_kinya}</t>
  </si>
  <si>
    <t>echar_i</t>
  </si>
  <si>
    <t>echar_en</t>
  </si>
  <si>
    <t>pulldata('product_list', 'product_en', 'id', ${echar_i})</t>
  </si>
  <si>
    <t>echar_kinya</t>
  </si>
  <si>
    <t>pulldata('product_list', 'product_kin', 'id', ${echar_i})</t>
  </si>
  <si>
    <t>echar_brands_yesno</t>
  </si>
  <si>
    <t>pulldata('product_list', 'brand_yesno', 'id', ${echar_i})</t>
  </si>
  <si>
    <t>echar_note1</t>
  </si>
  <si>
    <t>The following questions refer to ${echar_en}. GO TO -&gt; ON THE TOP AND SELECT THE PRODUCTS YOU SEE IF ${echar_en} is not at this STALL</t>
  </si>
  <si>
    <t>echar_q10_available</t>
  </si>
  <si>
    <t>Do you see the product ${echar_en}</t>
  </si>
  <si>
    <t>Hari ${echar_kinya} uri kubona muri iri soko?</t>
  </si>
  <si>
    <t>echar_image</t>
  </si>
  <si>
    <t>Take a picture of ${echar_en}</t>
  </si>
  <si>
    <t>${echar_q10_available}=1</t>
  </si>
  <si>
    <t>echar_unavailable</t>
  </si>
  <si>
    <t>${echar_q10_available}=0</t>
  </si>
  <si>
    <t>echar_produnav_timer_start</t>
  </si>
  <si>
    <t>echar_q11_reas_unav</t>
  </si>
  <si>
    <t>Why is ${echar_en} not available?</t>
  </si>
  <si>
    <t>echar_q11_reas_other</t>
  </si>
  <si>
    <t>${echar_q11_reas_unav}=9</t>
  </si>
  <si>
    <t>echar_q12_nearby</t>
  </si>
  <si>
    <t xml:space="preserve">Have you seen ${echar_en} at nearby markets or shops  (outside of the surrounding area of 300m)? 
</t>
  </si>
  <si>
    <t xml:space="preserve">Waba wabonye ${echar_kinya} hafi y’ isoko cyangwa mu maduka(hanze y’isoko mu ntera ya metero 300)?
</t>
  </si>
  <si>
    <t>echar_q13_befound</t>
  </si>
  <si>
    <t>Do you think that ${echar_en} can be found at other markets?</t>
  </si>
  <si>
    <t>Utekereza ko ushobora kubona ${echar_kinya} kurindi soko?</t>
  </si>
  <si>
    <t>echar_produnav_timer_end</t>
  </si>
  <si>
    <t>echar_available</t>
  </si>
  <si>
    <t>echar_prodav_timer_start</t>
  </si>
  <si>
    <t>echar_trader_count1</t>
  </si>
  <si>
    <t>Do you see at least 2 traders selling this ${echar_en}?</t>
  </si>
  <si>
    <t>Ese uecharona nibura abacuruzi babiri (2) bafite ${echar_kinya}</t>
  </si>
  <si>
    <t>echar_trader_count2</t>
  </si>
  <si>
    <t>if(${echar_trader_count1}=1,2,1)</t>
  </si>
  <si>
    <t>echar_notes1</t>
  </si>
  <si>
    <t>Enumerator: You are going to ask the following questions to ${echar_trader_count2} trader(s)</t>
  </si>
  <si>
    <t>Umukarani: Ibibazo bikurikira uecharibaza abacuruzi ${echar_trader_count2} batandukanye</t>
  </si>
  <si>
    <t>echar_trader_grp</t>
  </si>
  <si>
    <t>echar_consent</t>
  </si>
  <si>
    <t>echar_consent_no_notes</t>
  </si>
  <si>
    <t>${echar_consent}=0</t>
  </si>
  <si>
    <t>echar_consent_yes</t>
  </si>
  <si>
    <t>${echar_consent}=1</t>
  </si>
  <si>
    <t>echar_no_brand</t>
  </si>
  <si>
    <t>${echar_brands_yesno}=0</t>
  </si>
  <si>
    <t>echar_q17_brandexist_</t>
  </si>
  <si>
    <t>Does the ${echar_en} have a brand ?</t>
  </si>
  <si>
    <t>Ese ${echar_kinya} zaba zifite ubwoko bwihariye?</t>
  </si>
  <si>
    <t>echar_q17_brand_</t>
  </si>
  <si>
    <t>What is the brand of ${echar_en}?</t>
  </si>
  <si>
    <t>Ese ni ubuhe bwoko bwa ${echar_kinya} ?</t>
  </si>
  <si>
    <t>${echar_q17_brandexist_}=1</t>
  </si>
  <si>
    <t>echar_yes_brand</t>
  </si>
  <si>
    <t>${echar_brands_yesno}=1</t>
  </si>
  <si>
    <t>echar_test</t>
  </si>
  <si>
    <t>echar_main_brand</t>
  </si>
  <si>
    <t>Does this trader sell this brand of ${echar_en}?</t>
  </si>
  <si>
    <t>Uyu mucuruzi yaba agurisha ${echar_kinya} bwoko ki?</t>
  </si>
  <si>
    <t>search('main_brands','matches','id',${echar_i})</t>
  </si>
  <si>
    <t>echar_other_brand_</t>
  </si>
  <si>
    <t>What is the brand of the ${echar_en} available?</t>
  </si>
  <si>
    <t>Ni ${echar_kinya} bwoko ki zihari?</t>
  </si>
  <si>
    <t>search('other_brands','matches','id',${echar_i})</t>
  </si>
  <si>
    <t>${echar_main_brand}&gt;9900</t>
  </si>
  <si>
    <t>echar_other_specify</t>
  </si>
  <si>
    <t>${echar_other_brand_}&gt;9900</t>
  </si>
  <si>
    <t>echar_q18_traderhas_scale_</t>
  </si>
  <si>
    <t>echar_q15_saletype_</t>
  </si>
  <si>
    <t>Is the ${echar_en} sold by weight, pieces, bunch, or bowl?</t>
  </si>
  <si>
    <t>Ese ${echar_kinya}, zicuruzwa ku biro, iKintu ku kindi (pieces),umufungo, litiro cg akadobo?</t>
  </si>
  <si>
    <t>echar_unit1</t>
  </si>
  <si>
    <t>echar_q14_price_</t>
  </si>
  <si>
    <t>What is the price of ${echar_en}</t>
  </si>
  <si>
    <t>Ni ikihe giciro cya ${echar_kinya}?</t>
  </si>
  <si>
    <t>echar_q16_qtyscale_</t>
  </si>
  <si>
    <t>${echar_q18_traderhas_scale_}=1</t>
  </si>
  <si>
    <t>echar_q16_qtynoscale_</t>
  </si>
  <si>
    <t>${echar_q18_traderhas_scale_}=0</t>
  </si>
  <si>
    <t>echar_q22_unit_</t>
  </si>
  <si>
    <t>echar_q19_traderproduce_</t>
  </si>
  <si>
    <t>Did you produce ${echar_en}?</t>
  </si>
  <si>
    <t>Ni wowe wahinze/wakoze ${echar_kinya}?</t>
  </si>
  <si>
    <t>echar_q20_source_</t>
  </si>
  <si>
    <t>Where was this ${echar_en} produced, or where is it coming from?</t>
  </si>
  <si>
    <t>Izi  ${echar_kinya} zakorewe/zaturutsehe?</t>
  </si>
  <si>
    <t>echar_q21_soldlasttime_</t>
  </si>
  <si>
    <t xml:space="preserve">The last time that you attended this market, did you sell ${echar_en}? </t>
  </si>
  <si>
    <t>Aho muherukiye hano mwagurishije izi ${echar_kinya}?</t>
  </si>
  <si>
    <t>echar_unit2</t>
  </si>
  <si>
    <t>${echar_q21_soldlasttime_}=1</t>
  </si>
  <si>
    <t>echar_q23_salelasttime_</t>
  </si>
  <si>
    <t>The last time that you attended this market, how much ${echar_en} did you sell?</t>
  </si>
  <si>
    <t>Ubwo uheruka hano wacuruje ${echar_kinya} zingana iki?</t>
  </si>
  <si>
    <t>echar_q23_unit_</t>
  </si>
  <si>
    <t>echar_unit3</t>
  </si>
  <si>
    <t>echar_q24_totalstall_</t>
  </si>
  <si>
    <t xml:space="preserve">What is the total quantity of ${echar_en} available for sale at this stall? </t>
  </si>
  <si>
    <t>Ubwinshi bwa ${echar_kinya} bungana bute kuri iri seta?</t>
  </si>
  <si>
    <t>echar_q24_unit_</t>
  </si>
  <si>
    <t>echar_q25_end_notes_</t>
  </si>
  <si>
    <t>echar_enter2</t>
  </si>
  <si>
    <t>Do you want to enter information about ${echar_en} from the second trader now?</t>
  </si>
  <si>
    <t>${echar_trader_count2}=2</t>
  </si>
  <si>
    <t>echar_prodav_timer_end</t>
  </si>
  <si>
    <t>giten_group</t>
  </si>
  <si>
    <t>${giten_en}</t>
  </si>
  <si>
    <t>${giten_kinya}</t>
  </si>
  <si>
    <t>giten_i</t>
  </si>
  <si>
    <t>giten_en</t>
  </si>
  <si>
    <t>pulldata('product_list', 'product_en', 'id', ${giten_i})</t>
  </si>
  <si>
    <t>giten_kinya</t>
  </si>
  <si>
    <t>pulldata('product_list', 'product_kin', 'id', ${giten_i})</t>
  </si>
  <si>
    <t>giten_brands_yesno</t>
  </si>
  <si>
    <t>pulldata('product_list', 'brand_yesno', 'id', ${giten_i})</t>
  </si>
  <si>
    <t>giten_note1</t>
  </si>
  <si>
    <t>The following questions refer to ${giten_en}. GO TO -&gt; ON THE TOP AND SELECT THE PRODUCTS YOU SEE IF ${giten_en} is not at this STALL</t>
  </si>
  <si>
    <t>giten_q10_available</t>
  </si>
  <si>
    <t>Do you see the product ${giten_en}</t>
  </si>
  <si>
    <t>Hari ${giten_kinya} uri kubona muri iri soko?</t>
  </si>
  <si>
    <t>giten_image</t>
  </si>
  <si>
    <t>Take a picture of ${giten_en}</t>
  </si>
  <si>
    <t>${giten_q10_available}=1</t>
  </si>
  <si>
    <t>giten_unavailable</t>
  </si>
  <si>
    <t>${giten_q10_available}=0</t>
  </si>
  <si>
    <t>giten_produnav_timer_start</t>
  </si>
  <si>
    <t>giten_q11_reas_unav</t>
  </si>
  <si>
    <t>Why is ${giten_en} not available?</t>
  </si>
  <si>
    <t>giten_q11_reas_other</t>
  </si>
  <si>
    <t>${giten_q11_reas_unav}=9</t>
  </si>
  <si>
    <t>giten_q12_nearby</t>
  </si>
  <si>
    <t xml:space="preserve">Have you seen ${giten_en} at nearby markets or shops  (outside of the surrounding area of 300m)? 
</t>
  </si>
  <si>
    <t xml:space="preserve">Waba wabonye ${giten_kinya} hafi y’ isoko cyangwa mu maduka(hanze y’isoko mu ntera ya metero 300)?
</t>
  </si>
  <si>
    <t>giten_q13_befound</t>
  </si>
  <si>
    <t>Do you think that ${giten_en} can be found at other markets?</t>
  </si>
  <si>
    <t>Utekereza ko ushobora kubona ${giten_kinya} kurindi soko?</t>
  </si>
  <si>
    <t>giten_produnav_timer_end</t>
  </si>
  <si>
    <t>giten_available</t>
  </si>
  <si>
    <t>giten_prodav_timer_start</t>
  </si>
  <si>
    <t>giten_trader_count1</t>
  </si>
  <si>
    <t>Do you see at least 2 traders selling this ${giten_en}?</t>
  </si>
  <si>
    <t>Ese ugitenona nibura abacuruzi babiri (2) bafite ${giten_kinya}</t>
  </si>
  <si>
    <t>giten_trader_count2</t>
  </si>
  <si>
    <t>if(${giten_trader_count1}=1,2,1)</t>
  </si>
  <si>
    <t>giten_notes1</t>
  </si>
  <si>
    <t>Enumerator: You are going to ask the following questions to ${giten_trader_count2} trader(s)</t>
  </si>
  <si>
    <t>Umukarani: Ibibazo bikurikira ugitenibaza abacuruzi ${giten_trader_count2} batandukanye</t>
  </si>
  <si>
    <t>giten_trader_grp</t>
  </si>
  <si>
    <t>giten_consent</t>
  </si>
  <si>
    <t>giten_consent_no_notes</t>
  </si>
  <si>
    <t>${giten_consent}=0</t>
  </si>
  <si>
    <t>giten_consent_yes</t>
  </si>
  <si>
    <t>${giten_consent}=1</t>
  </si>
  <si>
    <t>giten_no_brand</t>
  </si>
  <si>
    <t>${giten_brands_yesno}=0</t>
  </si>
  <si>
    <t>giten_q17_brandexist_</t>
  </si>
  <si>
    <t>Does the ${giten_en} have a brand ?</t>
  </si>
  <si>
    <t>Ese ${giten_kinya} zaba zifite ubwoko bwihariye?</t>
  </si>
  <si>
    <t>giten_q17_brand_</t>
  </si>
  <si>
    <t>What is the brand of ${giten_en}?</t>
  </si>
  <si>
    <t>Ese ni ubuhe bwoko bwa ${giten_kinya} ?</t>
  </si>
  <si>
    <t>${giten_q17_brandexist_}=1</t>
  </si>
  <si>
    <t>giten_yes_brand</t>
  </si>
  <si>
    <t>${giten_brands_yesno}=1</t>
  </si>
  <si>
    <t>giten_test</t>
  </si>
  <si>
    <t>giten_main_brand</t>
  </si>
  <si>
    <t>Does this trader sell this brand of ${giten_en}?</t>
  </si>
  <si>
    <t>Uyu mucuruzi yaba agurisha ${giten_kinya} bwoko ki?</t>
  </si>
  <si>
    <t>search('main_brands','matches','id',${giten_i})</t>
  </si>
  <si>
    <t>giten_other_brand_</t>
  </si>
  <si>
    <t>What is the brand of the ${giten_en} available?</t>
  </si>
  <si>
    <t>Ni ${giten_kinya} bwoko ki zihari?</t>
  </si>
  <si>
    <t>search('other_brands','matches','id',${giten_i})</t>
  </si>
  <si>
    <t>${giten_main_brand}&gt;9900</t>
  </si>
  <si>
    <t>giten_other_specify</t>
  </si>
  <si>
    <t>${giten_other_brand_}&gt;9900</t>
  </si>
  <si>
    <t>giten_q18_traderhas_scale_</t>
  </si>
  <si>
    <t>giten_q15_saletype_</t>
  </si>
  <si>
    <t>Is the ${giten_en} sold by weight, pieces, bunch, or bowl?</t>
  </si>
  <si>
    <t>Ese ${giten_kinya}, zicuruzwa ku biro, iKintu ku kindi (pieces),umufungo, litiro cg akadobo?</t>
  </si>
  <si>
    <t>giten_unit1</t>
  </si>
  <si>
    <t>giten_q14_price_</t>
  </si>
  <si>
    <t>What is the price of ${giten_en}</t>
  </si>
  <si>
    <t>Ni ikihe giciro cya ${giten_kinya}?</t>
  </si>
  <si>
    <t>giten_q16_qtyscale_</t>
  </si>
  <si>
    <t>${giten_q18_traderhas_scale_}=1</t>
  </si>
  <si>
    <t>giten_q16_qtynoscale_</t>
  </si>
  <si>
    <t>${giten_q18_traderhas_scale_}=0</t>
  </si>
  <si>
    <t>giten_q22_unit_</t>
  </si>
  <si>
    <t>giten_q19_traderproduce_</t>
  </si>
  <si>
    <t>Did you produce ${giten_en}?</t>
  </si>
  <si>
    <t>Ni wowe wahinze/wakoze ${giten_kinya}?</t>
  </si>
  <si>
    <t>giten_q20_source_</t>
  </si>
  <si>
    <t>Where was this ${giten_en} produced, or where is it coming from?</t>
  </si>
  <si>
    <t>Izi  ${giten_kinya} zakorewe/zaturutsehe?</t>
  </si>
  <si>
    <t>giten_q21_soldlasttime_</t>
  </si>
  <si>
    <t xml:space="preserve">The last time that you attended this market, did you sell ${giten_en}? </t>
  </si>
  <si>
    <t>Aho muherukiye hano mwagurishije izi ${giten_kinya}?</t>
  </si>
  <si>
    <t>giten_unit2</t>
  </si>
  <si>
    <t>${giten_q21_soldlasttime_}=1</t>
  </si>
  <si>
    <t>giten_q23_salelasttime_</t>
  </si>
  <si>
    <t>The last time that you attended this market, how much ${giten_en} did you sell?</t>
  </si>
  <si>
    <t>Ubwo uheruka hano wacuruje ${giten_kinya} zingana iki?</t>
  </si>
  <si>
    <t>giten_q23_unit_</t>
  </si>
  <si>
    <t>giten_unit3</t>
  </si>
  <si>
    <t>giten_q24_totalstall_</t>
  </si>
  <si>
    <t xml:space="preserve">What is the total quantity of ${giten_en} available for sale at this stall? </t>
  </si>
  <si>
    <t>Ubwinshi bwa ${giten_kinya} bungana bute kuri iri seta?</t>
  </si>
  <si>
    <t>giten_q24_unit_</t>
  </si>
  <si>
    <t>giten_q25_end_notes_</t>
  </si>
  <si>
    <t>giten_enter2</t>
  </si>
  <si>
    <t>Do you want to enter information about ${giten_en} from the second trader now?</t>
  </si>
  <si>
    <t>${giten_trader_count2}=2</t>
  </si>
  <si>
    <t>giten_prodav_timer_end</t>
  </si>
  <si>
    <t>pantw_group</t>
  </si>
  <si>
    <t>${pantw_en}</t>
  </si>
  <si>
    <t>${pantw_kinya}</t>
  </si>
  <si>
    <t>pantw_i</t>
  </si>
  <si>
    <t>pantw_en</t>
  </si>
  <si>
    <t>pulldata('product_list', 'product_en', 'id', ${pantw_i})</t>
  </si>
  <si>
    <t>pantw_kinya</t>
  </si>
  <si>
    <t>pulldata('product_list', 'product_kin', 'id', ${pantw_i})</t>
  </si>
  <si>
    <t>pantw_brands_yesno</t>
  </si>
  <si>
    <t>pulldata('product_list', 'brand_yesno', 'id', ${pantw_i})</t>
  </si>
  <si>
    <t>pantw_note1</t>
  </si>
  <si>
    <t>The following questions refer to ${pantw_en}. GO TO -&gt; ON THE TOP AND SELECT THE PRODUCTS YOU SEE IF ${pantw_en} is not at this STALL</t>
  </si>
  <si>
    <t>pantw_q10_available</t>
  </si>
  <si>
    <t>Do you see the product ${pantw_en}</t>
  </si>
  <si>
    <t>Hari ${pantw_kinya} uri kubona muri iri soko?</t>
  </si>
  <si>
    <t>pantw_image</t>
  </si>
  <si>
    <t>Take a picture of ${pantw_en}</t>
  </si>
  <si>
    <t>${pantw_q10_available}=1</t>
  </si>
  <si>
    <t>pantw_unavailable</t>
  </si>
  <si>
    <t>${pantw_q10_available}=0</t>
  </si>
  <si>
    <t>pantw_produnav_timer_start</t>
  </si>
  <si>
    <t>pantw_q11_reas_unav</t>
  </si>
  <si>
    <t>Why is ${pantw_en} not available?</t>
  </si>
  <si>
    <t>pantw_q11_reas_other</t>
  </si>
  <si>
    <t>${pantw_q11_reas_unav}=9</t>
  </si>
  <si>
    <t>pantw_q12_nearby</t>
  </si>
  <si>
    <t xml:space="preserve">Have you seen ${pantw_en} at nearby markets or shops  (outside of the surrounding area of 300m)? 
</t>
  </si>
  <si>
    <t xml:space="preserve">Waba wabonye ${pantw_kinya} hafi y’ isoko cyangwa mu maduka(hanze y’isoko mu ntera ya metero 300)?
</t>
  </si>
  <si>
    <t>pantw_q13_befound</t>
  </si>
  <si>
    <t>Do you think that ${pantw_en} can be found at other markets?</t>
  </si>
  <si>
    <t>Utekereza ko ushobora kubona ${pantw_kinya} kurindi soko?</t>
  </si>
  <si>
    <t>pantw_produnav_timer_end</t>
  </si>
  <si>
    <t>pantw_available</t>
  </si>
  <si>
    <t>pantw_prodav_timer_start</t>
  </si>
  <si>
    <t>pantw_trader_count1</t>
  </si>
  <si>
    <t>Do you see at least 2 traders selling this ${pantw_en}?</t>
  </si>
  <si>
    <t>Ese upantwona nibura abacuruzi babiri (2) bafite ${pantw_kinya}</t>
  </si>
  <si>
    <t>pantw_trader_count2</t>
  </si>
  <si>
    <t>if(${pantw_trader_count1}=1,2,1)</t>
  </si>
  <si>
    <t>pantw_notes1</t>
  </si>
  <si>
    <t>Enumerator: You are going to ask the following questions to ${pantw_trader_count2} trader(s)</t>
  </si>
  <si>
    <t>Umukarani: Ibibazo bikurikira upantwibaza abacuruzi ${pantw_trader_count2} batandukanye</t>
  </si>
  <si>
    <t>pantw_trader_grp</t>
  </si>
  <si>
    <t>pantw_consent</t>
  </si>
  <si>
    <t>pantw_consent_no_notes</t>
  </si>
  <si>
    <t>${pantw_consent}=0</t>
  </si>
  <si>
    <t>pantw_consent_yes</t>
  </si>
  <si>
    <t>${pantw_consent}=1</t>
  </si>
  <si>
    <t>pantw_no_brand</t>
  </si>
  <si>
    <t>${pantw_brands_yesno}=0</t>
  </si>
  <si>
    <t>pantw_q17_brandexist_</t>
  </si>
  <si>
    <t>Does the ${pantw_en} have a brand ?</t>
  </si>
  <si>
    <t>Ese ${pantw_kinya} zaba zifite ubwoko bwihariye?</t>
  </si>
  <si>
    <t>pantw_q17_brand_</t>
  </si>
  <si>
    <t>What is the brand of ${pantw_en}?</t>
  </si>
  <si>
    <t>Ese ni ubuhe bwoko bwa ${pantw_kinya} ?</t>
  </si>
  <si>
    <t>${pantw_q17_brandexist_}=1</t>
  </si>
  <si>
    <t>pantw_yes_brand</t>
  </si>
  <si>
    <t>${pantw_brands_yesno}=1</t>
  </si>
  <si>
    <t>pantw_test</t>
  </si>
  <si>
    <t>pantw_main_brand</t>
  </si>
  <si>
    <t>Does this trader sell this brand of ${pantw_en}?</t>
  </si>
  <si>
    <t>Uyu mucuruzi yaba agurisha ${pantw_kinya} bwoko ki?</t>
  </si>
  <si>
    <t>search('main_brands','matches','id',${pantw_i})</t>
  </si>
  <si>
    <t>pantw_other_brand_</t>
  </si>
  <si>
    <t>What is the brand of the ${pantw_en} available?</t>
  </si>
  <si>
    <t>Ni ${pantw_kinya} bwoko ki zihari?</t>
  </si>
  <si>
    <t>search('other_brands','matches','id',${pantw_i})</t>
  </si>
  <si>
    <t>${pantw_main_brand}&gt;9900</t>
  </si>
  <si>
    <t>pantw_other_specify</t>
  </si>
  <si>
    <t>${pantw_other_brand_}&gt;9900</t>
  </si>
  <si>
    <t>pantw_q18_traderhas_scale_</t>
  </si>
  <si>
    <t>pantw_q15_saletype_</t>
  </si>
  <si>
    <t>Is the ${pantw_en} sold by weight, pieces, bunch, or bowl?</t>
  </si>
  <si>
    <t>Ese ${pantw_kinya}, zicuruzwa ku biro, iKintu ku kindi (pieces),umufungo, litiro cg akadobo?</t>
  </si>
  <si>
    <t>pantw_unit1</t>
  </si>
  <si>
    <t>pantw_q14_price_</t>
  </si>
  <si>
    <t>What is the price of ${pantw_en}</t>
  </si>
  <si>
    <t>Ni ikihe giciro cya ${pantw_kinya}?</t>
  </si>
  <si>
    <t>pantw_q16_qtyscale_</t>
  </si>
  <si>
    <t>${pantw_q18_traderhas_scale_}=1</t>
  </si>
  <si>
    <t>pantw_q16_qtynoscale_</t>
  </si>
  <si>
    <t>${pantw_q18_traderhas_scale_}=0</t>
  </si>
  <si>
    <t>pantw_q22_unit_</t>
  </si>
  <si>
    <t>pantw_q19_traderproduce_</t>
  </si>
  <si>
    <t>Did you produce ${pantw_en}?</t>
  </si>
  <si>
    <t>Ni wowe wahinze/wakoze ${pantw_kinya}?</t>
  </si>
  <si>
    <t>pantw_q20_source_</t>
  </si>
  <si>
    <t>Where was this ${pantw_en} produced, or where is it coming from?</t>
  </si>
  <si>
    <t>Izi  ${pantw_kinya} zakorewe/zaturutsehe?</t>
  </si>
  <si>
    <t>pantw_q21_soldlasttime_</t>
  </si>
  <si>
    <t xml:space="preserve">The last time that you attended this market, did you sell ${pantw_en}? </t>
  </si>
  <si>
    <t>Aho muherukiye hano mwagurishije izi ${pantw_kinya}?</t>
  </si>
  <si>
    <t>pantw_unit2</t>
  </si>
  <si>
    <t>${pantw_q21_soldlasttime_}=1</t>
  </si>
  <si>
    <t>pantw_q23_salelasttime_</t>
  </si>
  <si>
    <t>The last time that you attended this market, how much ${pantw_en} did you sell?</t>
  </si>
  <si>
    <t>Ubwo uheruka hano wacuruje ${pantw_kinya} zingana iki?</t>
  </si>
  <si>
    <t>pantw_q23_unit_</t>
  </si>
  <si>
    <t>pantw_unit3</t>
  </si>
  <si>
    <t>pantw_q24_totalstall_</t>
  </si>
  <si>
    <t xml:space="preserve">What is the total quantity of ${pantw_en} available for sale at this stall? </t>
  </si>
  <si>
    <t>Ubwinshi bwa ${pantw_kinya} bungana bute kuri iri seta?</t>
  </si>
  <si>
    <t>pantw_q24_unit_</t>
  </si>
  <si>
    <t>pantw_q25_end_notes_</t>
  </si>
  <si>
    <t>pantw_enter2</t>
  </si>
  <si>
    <t>Do you want to enter information about ${pantw_en} from the second trader now?</t>
  </si>
  <si>
    <t>${pantw_trader_count2}=2</t>
  </si>
  <si>
    <t>pantw_prodav_timer_end</t>
  </si>
  <si>
    <t>pantm_group</t>
  </si>
  <si>
    <t>${pantm_en}</t>
  </si>
  <si>
    <t>${pantm_kinya}</t>
  </si>
  <si>
    <t>pantm_i</t>
  </si>
  <si>
    <t>pantm_en</t>
  </si>
  <si>
    <t>pulldata('product_list', 'product_en', 'id', ${pantm_i})</t>
  </si>
  <si>
    <t>pantm_kinya</t>
  </si>
  <si>
    <t>pulldata('product_list', 'product_kin', 'id', ${pantm_i})</t>
  </si>
  <si>
    <t>pantm_brands_yesno</t>
  </si>
  <si>
    <t>pulldata('product_list', 'brand_yesno', 'id', ${pantm_i})</t>
  </si>
  <si>
    <t>pantm_note1</t>
  </si>
  <si>
    <t>The following questions refer to ${pantm_en}. GO TO -&gt; ON THE TOP AND SELECT THE PRODUCTS YOU SEE IF ${pantm_en} is not at this STALL</t>
  </si>
  <si>
    <t>pantm_q10_available</t>
  </si>
  <si>
    <t>Do you see the product ${pantm_en}</t>
  </si>
  <si>
    <t>Hari ${pantm_kinya} uri kubona muri iri soko?</t>
  </si>
  <si>
    <t>pantm_image</t>
  </si>
  <si>
    <t>Take a picture of ${pantm_en}</t>
  </si>
  <si>
    <t>${pantm_q10_available}=1</t>
  </si>
  <si>
    <t>pantm_unavailable</t>
  </si>
  <si>
    <t>${pantm_q10_available}=0</t>
  </si>
  <si>
    <t>pantm_produnav_timer_start</t>
  </si>
  <si>
    <t>pantm_q11_reas_unav</t>
  </si>
  <si>
    <t>Why is ${pantm_en} not available?</t>
  </si>
  <si>
    <t>pantm_q11_reas_other</t>
  </si>
  <si>
    <t>${pantm_q11_reas_unav}=9</t>
  </si>
  <si>
    <t>pantm_q12_nearby</t>
  </si>
  <si>
    <t xml:space="preserve">Have you seen ${pantm_en} at nearby markets or shops  (outside of the surrounding area of 300m)? 
</t>
  </si>
  <si>
    <t xml:space="preserve">Waba wabonye ${pantm_kinya} hafi y’ isoko cyangwa mu maduka(hanze y’isoko mu ntera ya metero 300)?
</t>
  </si>
  <si>
    <t>pantm_q13_befound</t>
  </si>
  <si>
    <t>Do you think that ${pantm_en} can be found at other markets?</t>
  </si>
  <si>
    <t>Utekereza ko ushobora kubona ${pantm_kinya} kurindi soko?</t>
  </si>
  <si>
    <t>pantm_produnav_timer_end</t>
  </si>
  <si>
    <t>pantm_available</t>
  </si>
  <si>
    <t>pantm_prodav_timer_start</t>
  </si>
  <si>
    <t>pantm_trader_count1</t>
  </si>
  <si>
    <t>Do you see at least 2 traders selling this ${pantm_en}?</t>
  </si>
  <si>
    <t>Ese upantmona nibura abacuruzi babiri (2) bafite ${pantm_kinya}</t>
  </si>
  <si>
    <t>pantm_trader_count2</t>
  </si>
  <si>
    <t>if(${pantm_trader_count1}=1,2,1)</t>
  </si>
  <si>
    <t>pantm_notes1</t>
  </si>
  <si>
    <t>Enumerator: You are going to ask the following questions to ${pantm_trader_count2} trader(s)</t>
  </si>
  <si>
    <t>Umukarani: Ibibazo bikurikira upantmibaza abacuruzi ${pantm_trader_count2} batandukanye</t>
  </si>
  <si>
    <t>pantm_trader_grp</t>
  </si>
  <si>
    <t>pantm_consent</t>
  </si>
  <si>
    <t>pantm_consent_no_notes</t>
  </si>
  <si>
    <t>${pantm_consent}=0</t>
  </si>
  <si>
    <t>pantm_consent_yes</t>
  </si>
  <si>
    <t>${pantm_consent}=1</t>
  </si>
  <si>
    <t>pantm_no_brand</t>
  </si>
  <si>
    <t>${pantm_brands_yesno}=0</t>
  </si>
  <si>
    <t>pantm_q17_brandexist_</t>
  </si>
  <si>
    <t>Does the ${pantm_en} have a brand ?</t>
  </si>
  <si>
    <t>Ese ${pantm_kinya} zaba zifite ubwoko bwihariye?</t>
  </si>
  <si>
    <t>pantm_q17_brand_</t>
  </si>
  <si>
    <t>What is the brand of ${pantm_en}?</t>
  </si>
  <si>
    <t>Ese ni ubuhe bwoko bwa ${pantm_kinya} ?</t>
  </si>
  <si>
    <t>${pantm_q17_brandexist_}=1</t>
  </si>
  <si>
    <t>pantm_yes_brand</t>
  </si>
  <si>
    <t>${pantm_brands_yesno}=1</t>
  </si>
  <si>
    <t>pantm_test</t>
  </si>
  <si>
    <t>pantm_main_brand</t>
  </si>
  <si>
    <t>Does this trader sell this brand of ${pantm_en}?</t>
  </si>
  <si>
    <t>Uyu mucuruzi yaba agurisha ${pantm_kinya} bwoko ki?</t>
  </si>
  <si>
    <t>search('main_brands','matches','id',${pantm_i})</t>
  </si>
  <si>
    <t>pantm_other_brand_</t>
  </si>
  <si>
    <t>What is the brand of the ${pantm_en} available?</t>
  </si>
  <si>
    <t>Ni ${pantm_kinya} bwoko ki zihari?</t>
  </si>
  <si>
    <t>search('other_brands','matches','id',${pantm_i})</t>
  </si>
  <si>
    <t>${pantm_main_brand}&gt;9900</t>
  </si>
  <si>
    <t>pantm_other_specify</t>
  </si>
  <si>
    <t>${pantm_other_brand_}&gt;9900</t>
  </si>
  <si>
    <t>pantm_q18_traderhas_scale_</t>
  </si>
  <si>
    <t>pantm_q15_saletype_</t>
  </si>
  <si>
    <t>Is the ${pantm_en} sold by weight, pieces, bunch, or bowl?</t>
  </si>
  <si>
    <t>Ese ${pantm_kinya}, zicuruzwa ku biro, iKintu ku kindi (pieces),umufungo, litiro cg akadobo?</t>
  </si>
  <si>
    <t>pantm_unit1</t>
  </si>
  <si>
    <t>pantm_q14_price_</t>
  </si>
  <si>
    <t>What is the price of ${pantm_en}</t>
  </si>
  <si>
    <t>Ni ikihe giciro cya ${pantm_kinya}?</t>
  </si>
  <si>
    <t>pantm_q16_qtyscale_</t>
  </si>
  <si>
    <t>${pantm_q18_traderhas_scale_}=1</t>
  </si>
  <si>
    <t>pantm_q16_qtynoscale_</t>
  </si>
  <si>
    <t>${pantm_q18_traderhas_scale_}=0</t>
  </si>
  <si>
    <t>pantm_q22_unit_</t>
  </si>
  <si>
    <t>pantm_q19_traderproduce_</t>
  </si>
  <si>
    <t>Did you produce ${pantm_en}?</t>
  </si>
  <si>
    <t>Ni wowe wahinze/wakoze ${pantm_kinya}?</t>
  </si>
  <si>
    <t>pantm_q20_source_</t>
  </si>
  <si>
    <t>Where was this ${pantm_en} produced, or where is it coming from?</t>
  </si>
  <si>
    <t>Izi  ${pantm_kinya} zakorewe/zaturutsehe?</t>
  </si>
  <si>
    <t>pantm_q21_soldlasttime_</t>
  </si>
  <si>
    <t xml:space="preserve">The last time that you attended this market, did you sell ${pantm_en}? </t>
  </si>
  <si>
    <t>Aho muherukiye hano mwagurishije izi ${pantm_kinya}?</t>
  </si>
  <si>
    <t>pantm_unit2</t>
  </si>
  <si>
    <t>${pantm_q21_soldlasttime_}=1</t>
  </si>
  <si>
    <t>pantm_q23_salelasttime_</t>
  </si>
  <si>
    <t>The last time that you attended this market, how much ${pantm_en} did you sell?</t>
  </si>
  <si>
    <t>Ubwo uheruka hano wacuruje ${pantm_kinya} zingana iki?</t>
  </si>
  <si>
    <t>pantm_q23_unit_</t>
  </si>
  <si>
    <t>pantm_unit3</t>
  </si>
  <si>
    <t>pantm_q24_totalstall_</t>
  </si>
  <si>
    <t xml:space="preserve">What is the total quantity of ${pantm_en} available for sale at this stall? </t>
  </si>
  <si>
    <t>Ubwinshi bwa ${pantm_kinya} bungana bute kuri iri seta?</t>
  </si>
  <si>
    <t>pantm_q24_unit_</t>
  </si>
  <si>
    <t>pantm_q25_end_notes_</t>
  </si>
  <si>
    <t>pantm_enter2</t>
  </si>
  <si>
    <t>Do you want to enter information about ${pantm_en} from the second trader now?</t>
  </si>
  <si>
    <t>${pantm_trader_count2}=2</t>
  </si>
  <si>
    <t>pantm_prodav_timer_end</t>
  </si>
  <si>
    <t>tshi_group</t>
  </si>
  <si>
    <t>${tshi_en}</t>
  </si>
  <si>
    <t>${tshi_kinya}</t>
  </si>
  <si>
    <t>tshi_i</t>
  </si>
  <si>
    <t>tshi_en</t>
  </si>
  <si>
    <t>pulldata('product_list', 'product_en', 'id', ${tshi_i})</t>
  </si>
  <si>
    <t>tshi_kinya</t>
  </si>
  <si>
    <t>pulldata('product_list', 'product_kin', 'id', ${tshi_i})</t>
  </si>
  <si>
    <t>tshi_brands_yesno</t>
  </si>
  <si>
    <t>pulldata('product_list', 'brand_yesno', 'id', ${tshi_i})</t>
  </si>
  <si>
    <t>tshi_note1</t>
  </si>
  <si>
    <t>The following questions refer to ${tshi_en}. GO TO -&gt; ON THE TOP AND SELECT THE PRODUCTS YOU SEE IF ${tshi_en} is not at this STALL</t>
  </si>
  <si>
    <t>tshi_q10_available</t>
  </si>
  <si>
    <t>Do you see the product ${tshi_en}</t>
  </si>
  <si>
    <t>Hari ${tshi_kinya} uri kubona muri iri soko?</t>
  </si>
  <si>
    <t>tshi_image</t>
  </si>
  <si>
    <t>Take a picture of ${tshi_en}</t>
  </si>
  <si>
    <t>${tshi_q10_available}=1</t>
  </si>
  <si>
    <t>tshi_unavailable</t>
  </si>
  <si>
    <t>${tshi_q10_available}=0</t>
  </si>
  <si>
    <t>tshi_produnav_timer_start</t>
  </si>
  <si>
    <t>tshi_q11_reas_unav</t>
  </si>
  <si>
    <t>Why is ${tshi_en} not available?</t>
  </si>
  <si>
    <t>tshi_q11_reas_other</t>
  </si>
  <si>
    <t>${tshi_q11_reas_unav}=9</t>
  </si>
  <si>
    <t>tshi_q12_nearby</t>
  </si>
  <si>
    <t xml:space="preserve">Have you seen ${tshi_en} at nearby markets or shops  (outside of the surrounding area of 300m)? 
</t>
  </si>
  <si>
    <t xml:space="preserve">Waba wabonye ${tshi_kinya} hafi y’ isoko cyangwa mu maduka(hanze y’isoko mu ntera ya metero 300)?
</t>
  </si>
  <si>
    <t>tshi_q13_befound</t>
  </si>
  <si>
    <t>Do you think that ${tshi_en} can be found at other markets?</t>
  </si>
  <si>
    <t>Utekereza ko ushobora kubona ${tshi_kinya} kurindi soko?</t>
  </si>
  <si>
    <t>tshi_produnav_timer_end</t>
  </si>
  <si>
    <t>tshi_available</t>
  </si>
  <si>
    <t>tshi_prodav_timer_start</t>
  </si>
  <si>
    <t>tshi_trader_count1</t>
  </si>
  <si>
    <t>Do you see at least 2 traders selling this ${tshi_en}?</t>
  </si>
  <si>
    <t>Ese utshiona nibura abacuruzi babiri (2) bafite ${tshi_kinya}</t>
  </si>
  <si>
    <t>tshi_trader_count2</t>
  </si>
  <si>
    <t>if(${tshi_trader_count1}=1,2,1)</t>
  </si>
  <si>
    <t>tshi_notes1</t>
  </si>
  <si>
    <t>Enumerator: You are going to ask the following questions to ${tshi_trader_count2} trader(s)</t>
  </si>
  <si>
    <t>Umukarani: Ibibazo bikurikira utshiibaza abacuruzi ${tshi_trader_count2} batandukanye</t>
  </si>
  <si>
    <t>tshi_trader_grp</t>
  </si>
  <si>
    <t>tshi_consent</t>
  </si>
  <si>
    <t>tshi_consent_no_notes</t>
  </si>
  <si>
    <t>${tshi_consent}=0</t>
  </si>
  <si>
    <t>tshi_consent_yes</t>
  </si>
  <si>
    <t>${tshi_consent}=1</t>
  </si>
  <si>
    <t>tshi_no_brand</t>
  </si>
  <si>
    <t>${tshi_brands_yesno}=0</t>
  </si>
  <si>
    <t>tshi_q17_brandexist_</t>
  </si>
  <si>
    <t>Does the ${tshi_en} have a brand ?</t>
  </si>
  <si>
    <t>Ese ${tshi_kinya} zaba zifite ubwoko bwihariye?</t>
  </si>
  <si>
    <t>tshi_q17_brand_</t>
  </si>
  <si>
    <t>What is the brand of ${tshi_en}?</t>
  </si>
  <si>
    <t>Ese ni ubuhe bwoko bwa ${tshi_kinya} ?</t>
  </si>
  <si>
    <t>${tshi_q17_brandexist_}=1</t>
  </si>
  <si>
    <t>tshi_yes_brand</t>
  </si>
  <si>
    <t>${tshi_brands_yesno}=1</t>
  </si>
  <si>
    <t>tshi_test</t>
  </si>
  <si>
    <t>tshi_main_brand</t>
  </si>
  <si>
    <t>Does this trader sell this brand of ${tshi_en}?</t>
  </si>
  <si>
    <t>Uyu mucuruzi yaba agurisha ${tshi_kinya} bwoko ki?</t>
  </si>
  <si>
    <t>search('main_brands','matches','id',${tshi_i})</t>
  </si>
  <si>
    <t>tshi_other_brand_</t>
  </si>
  <si>
    <t>What is the brand of the ${tshi_en} available?</t>
  </si>
  <si>
    <t>Ni ${tshi_kinya} bwoko ki zihari?</t>
  </si>
  <si>
    <t>search('other_brands','matches','id',${tshi_i})</t>
  </si>
  <si>
    <t>${tshi_main_brand}&gt;9900</t>
  </si>
  <si>
    <t>tshi_other_specify</t>
  </si>
  <si>
    <t>${tshi_other_brand_}&gt;9900</t>
  </si>
  <si>
    <t>tshi_q18_traderhas_scale_</t>
  </si>
  <si>
    <t>tshi_q15_saletype_</t>
  </si>
  <si>
    <t>Is the ${tshi_en} sold by weight, pieces, bunch, or bowl?</t>
  </si>
  <si>
    <t>Ese ${tshi_kinya}, zicuruzwa ku biro, iKintu ku kindi (pieces),umufungo, litiro cg akadobo?</t>
  </si>
  <si>
    <t>tshi_unit1</t>
  </si>
  <si>
    <t>tshi_q14_price_</t>
  </si>
  <si>
    <t>What is the price of ${tshi_en}</t>
  </si>
  <si>
    <t>Ni ikihe giciro cya ${tshi_kinya}?</t>
  </si>
  <si>
    <t>tshi_q16_qtyscale_</t>
  </si>
  <si>
    <t>${tshi_q18_traderhas_scale_}=1</t>
  </si>
  <si>
    <t>tshi_q16_qtynoscale_</t>
  </si>
  <si>
    <t>${tshi_q18_traderhas_scale_}=0</t>
  </si>
  <si>
    <t>tshi_q22_unit_</t>
  </si>
  <si>
    <t>tshi_q19_traderproduce_</t>
  </si>
  <si>
    <t>Did you produce ${tshi_en}?</t>
  </si>
  <si>
    <t>Ni wowe wahinze/wakoze ${tshi_kinya}?</t>
  </si>
  <si>
    <t>tshi_q20_source_</t>
  </si>
  <si>
    <t>Where was this ${tshi_en} produced, or where is it coming from?</t>
  </si>
  <si>
    <t>Izi  ${tshi_kinya} zakorewe/zaturutsehe?</t>
  </si>
  <si>
    <t>tshi_q21_soldlasttime_</t>
  </si>
  <si>
    <t xml:space="preserve">The last time that you attended this market, did you sell ${tshi_en}? </t>
  </si>
  <si>
    <t>Aho muherukiye hano mwagurishije izi ${tshi_kinya}?</t>
  </si>
  <si>
    <t>tshi_unit2</t>
  </si>
  <si>
    <t>${tshi_q21_soldlasttime_}=1</t>
  </si>
  <si>
    <t>tshi_q23_salelasttime_</t>
  </si>
  <si>
    <t>The last time that you attended this market, how much ${tshi_en} did you sell?</t>
  </si>
  <si>
    <t>Ubwo uheruka hano wacuruje ${tshi_kinya} zingana iki?</t>
  </si>
  <si>
    <t>tshi_q23_unit_</t>
  </si>
  <si>
    <t>tshi_unit3</t>
  </si>
  <si>
    <t>tshi_q24_totalstall_</t>
  </si>
  <si>
    <t xml:space="preserve">What is the total quantity of ${tshi_en} available for sale at this stall? </t>
  </si>
  <si>
    <t>Ubwinshi bwa ${tshi_kinya} bungana bute kuri iri seta?</t>
  </si>
  <si>
    <t>tshi_q24_unit_</t>
  </si>
  <si>
    <t>tshi_q25_end_notes_</t>
  </si>
  <si>
    <t>tshi_enter2</t>
  </si>
  <si>
    <t>Do you want to enter information about ${tshi_en} from the second trader now?</t>
  </si>
  <si>
    <t>${tshi_trader_count2}=2</t>
  </si>
  <si>
    <t>tshi_prodav_timer_end</t>
  </si>
  <si>
    <t>brandid</t>
  </si>
  <si>
    <t>sanda_group</t>
  </si>
  <si>
    <t>${sanda_en}</t>
  </si>
  <si>
    <t>${sanda_kinya}</t>
  </si>
  <si>
    <t>sanda_i</t>
  </si>
  <si>
    <t>sanda_en</t>
  </si>
  <si>
    <t>pulldata('product_list', 'product_en', 'id', ${sanda_i})</t>
  </si>
  <si>
    <t>sanda_kinya</t>
  </si>
  <si>
    <t>pulldata('product_list', 'product_kin', 'id', ${sanda_i})</t>
  </si>
  <si>
    <t>sanda_brands_yesno</t>
  </si>
  <si>
    <t>pulldata('product_list', 'brand_yesno', 'id', ${sanda_i})</t>
  </si>
  <si>
    <t>sanda_note1</t>
  </si>
  <si>
    <t>The following questions refer to ${sanda_en}. GO TO -&gt; ON THE TOP AND SELECT THE PRODUCTS YOU SEE IF ${sanda_en} is not at this STALL</t>
  </si>
  <si>
    <t>sanda_q10_available</t>
  </si>
  <si>
    <t>Do you see the product ${sanda_en}</t>
  </si>
  <si>
    <t>Hari ${sanda_kinya} uri kubona muri iri soko?</t>
  </si>
  <si>
    <t>sanda_image</t>
  </si>
  <si>
    <t>Take a picture of ${sanda_en}</t>
  </si>
  <si>
    <t>${sanda_q10_available}=1</t>
  </si>
  <si>
    <t>sanda_unavailable</t>
  </si>
  <si>
    <t>${sanda_q10_available}=0</t>
  </si>
  <si>
    <t>sanda_produnav_timer_start</t>
  </si>
  <si>
    <t>sanda_q11_reas_unav</t>
  </si>
  <si>
    <t>Why is ${sanda_en} not available?</t>
  </si>
  <si>
    <t>sanda_q11_reas_other</t>
  </si>
  <si>
    <t>${sanda_q11_reas_unav}=9</t>
  </si>
  <si>
    <t>sanda_q12_nearby</t>
  </si>
  <si>
    <t xml:space="preserve">Have you seen ${sanda_en} at nearby markets or shops  (outside of the surrounding area of 300m)? 
</t>
  </si>
  <si>
    <t xml:space="preserve">Waba wabonye ${sanda_kinya} hafi y’ isoko cyangwa mu maduka(hanze y’isoko mu ntera ya metero 300)?
</t>
  </si>
  <si>
    <t>sanda_q13_befound</t>
  </si>
  <si>
    <t>Do you think that ${sanda_en} can be found at other markets?</t>
  </si>
  <si>
    <t>Utekereza ko ushobora kubona ${sanda_kinya} kurindi soko?</t>
  </si>
  <si>
    <t>sanda_produnav_timer_end</t>
  </si>
  <si>
    <t>sanda_available</t>
  </si>
  <si>
    <t>sanda_prodav_timer_start</t>
  </si>
  <si>
    <t>sanda_trader_count1</t>
  </si>
  <si>
    <t>Do you see at least 2 traders selling this ${sanda_en}?</t>
  </si>
  <si>
    <t>Ese usandaona nibura abacuruzi babiri (2) bafite ${sanda_kinya}</t>
  </si>
  <si>
    <t>sanda_trader_count2</t>
  </si>
  <si>
    <t>if(${sanda_trader_count1}=1,2,1)</t>
  </si>
  <si>
    <t>sanda_notes1</t>
  </si>
  <si>
    <t>Enumerator: You are going to ask the following questions to ${sanda_trader_count2} trader(s)</t>
  </si>
  <si>
    <t>Umukarani: Ibibazo bikurikira usandaibaza abacuruzi ${sanda_trader_count2} batandukanye</t>
  </si>
  <si>
    <t>sanda_trader_grp</t>
  </si>
  <si>
    <t>sanda_consent</t>
  </si>
  <si>
    <t>sanda_consent_no_notes</t>
  </si>
  <si>
    <t>${sanda_consent}=0</t>
  </si>
  <si>
    <t>sanda_consent_yes</t>
  </si>
  <si>
    <t>${sanda_consent}=1</t>
  </si>
  <si>
    <t>sanda_no_brand</t>
  </si>
  <si>
    <t>${sanda_brands_yesno}=0</t>
  </si>
  <si>
    <t>sanda_q17_brandexist_</t>
  </si>
  <si>
    <t>Does the ${sanda_en} have a brand ?</t>
  </si>
  <si>
    <t>Ese ${sanda_kinya} zaba zifite ubwoko bwihariye?</t>
  </si>
  <si>
    <t>sanda_q17_brand_</t>
  </si>
  <si>
    <t>What is the brand of ${sanda_en}?</t>
  </si>
  <si>
    <t>Ese ni ubuhe bwoko bwa ${sanda_kinya} ?</t>
  </si>
  <si>
    <t>${sanda_q17_brandexist_}=1</t>
  </si>
  <si>
    <t>sanda_yes_brand</t>
  </si>
  <si>
    <t>${sanda_brands_yesno}=1</t>
  </si>
  <si>
    <t>sanda_test</t>
  </si>
  <si>
    <t>sanda_main_brand</t>
  </si>
  <si>
    <t>Does this trader sell this brand of ${sanda_en}?</t>
  </si>
  <si>
    <t>Uyu mucuruzi yaba agurisha ${sanda_kinya} bwoko ki?</t>
  </si>
  <si>
    <t>search('main_brands','matches','id',${sanda_i})</t>
  </si>
  <si>
    <t>sanda_other_brand_</t>
  </si>
  <si>
    <t>What is the brand of the ${sanda_en} available?</t>
  </si>
  <si>
    <t>Ni ${sanda_kinya} bwoko ki zihari?</t>
  </si>
  <si>
    <t>search('other_brands','matches','id',${sanda_i})</t>
  </si>
  <si>
    <t>${sanda_main_brand}&gt;9900</t>
  </si>
  <si>
    <t>sanda_other_specify</t>
  </si>
  <si>
    <t>${sanda_other_brand_}&gt;9900</t>
  </si>
  <si>
    <t>sanda_q18_traderhas_scale_</t>
  </si>
  <si>
    <t>sanda_q15_saletype_</t>
  </si>
  <si>
    <t>Is the ${sanda_en} sold by weight, pieces, bunch, or bowl?</t>
  </si>
  <si>
    <t>Ese ${sanda_kinya}, zicuruzwa ku biro, iKintu ku kindi (pieces),umufungo, litiro cg akadobo?</t>
  </si>
  <si>
    <t>sanda_unit1</t>
  </si>
  <si>
    <t>sanda_q14_price_</t>
  </si>
  <si>
    <t>What is the price of ${sanda_en}</t>
  </si>
  <si>
    <t>Ni ikihe giciro cya ${sanda_kinya}?</t>
  </si>
  <si>
    <t>sanda_q16_qtyscale_</t>
  </si>
  <si>
    <t>${sanda_q18_traderhas_scale_}=1</t>
  </si>
  <si>
    <t>sanda_q16_qtynoscale_</t>
  </si>
  <si>
    <t>${sanda_q18_traderhas_scale_}=0</t>
  </si>
  <si>
    <t>sanda_q22_unit_</t>
  </si>
  <si>
    <t>sanda_q19_traderproduce_</t>
  </si>
  <si>
    <t>Did you produce ${sanda_en}?</t>
  </si>
  <si>
    <t>Ni wowe wahinze/wakoze ${sanda_kinya}?</t>
  </si>
  <si>
    <t>sanda_q20_source_</t>
  </si>
  <si>
    <t>Where was this ${sanda_en} produced, or where is it coming from?</t>
  </si>
  <si>
    <t>Izi  ${sanda_kinya} zakorewe/zaturutsehe?</t>
  </si>
  <si>
    <t>sanda_q21_soldlasttime_</t>
  </si>
  <si>
    <t xml:space="preserve">The last time that you attended this market, did you sell ${sanda_en}? </t>
  </si>
  <si>
    <t>Aho muherukiye hano mwagurishije izi ${sanda_kinya}?</t>
  </si>
  <si>
    <t>sanda_unit2</t>
  </si>
  <si>
    <t>${sanda_q21_soldlasttime_}=1</t>
  </si>
  <si>
    <t>sanda_q23_salelasttime_</t>
  </si>
  <si>
    <t>The last time that you attended this market, how much ${sanda_en} did you sell?</t>
  </si>
  <si>
    <t>Ubwo uheruka hano wacuruje ${sanda_kinya} zingana iki?</t>
  </si>
  <si>
    <t>sanda_q23_unit_</t>
  </si>
  <si>
    <t>sanda_unit3</t>
  </si>
  <si>
    <t>sanda_q24_totalstall_</t>
  </si>
  <si>
    <t xml:space="preserve">What is the total quantity of ${sanda_en} available for sale at this stall? </t>
  </si>
  <si>
    <t>Ubwinshi bwa ${sanda_kinya} bungana bute kuri iri seta?</t>
  </si>
  <si>
    <t>sanda_q24_unit_</t>
  </si>
  <si>
    <t>sanda_q25_end_notes_</t>
  </si>
  <si>
    <t>sanda_enter2</t>
  </si>
  <si>
    <t>Do you want to enter information about ${sanda_en} from the second trader now?</t>
  </si>
  <si>
    <t>${sanda_trader_count2}=2</t>
  </si>
  <si>
    <t>sanda_prodav_timer_end</t>
  </si>
  <si>
    <t>pesti_group</t>
  </si>
  <si>
    <t>${pesti_en}</t>
  </si>
  <si>
    <t>${pesti_kinya}</t>
  </si>
  <si>
    <t>pesti_i</t>
  </si>
  <si>
    <t>pesti_en</t>
  </si>
  <si>
    <t>pulldata('product_list', 'product_en', 'id', ${pesti_i})</t>
  </si>
  <si>
    <t>pesti_kinya</t>
  </si>
  <si>
    <t>pulldata('product_list', 'product_kin', 'id', ${pesti_i})</t>
  </si>
  <si>
    <t>pesti_brands_yesno</t>
  </si>
  <si>
    <t>pulldata('product_list', 'brand_yesno', 'id', ${pesti_i})</t>
  </si>
  <si>
    <t>pesti_note1</t>
  </si>
  <si>
    <t>The following questions refer to ${pesti_en}. GO TO -&gt; ON THE TOP AND SELECT THE PRODUCTS YOU SEE IF ${pesti_en} is not at this STALL</t>
  </si>
  <si>
    <t>pesti_q10_available</t>
  </si>
  <si>
    <t>Do you see the product ${pesti_en}</t>
  </si>
  <si>
    <t>Hari ${pesti_kinya} uri kubona muri iri soko?</t>
  </si>
  <si>
    <t>pesti_image</t>
  </si>
  <si>
    <t>Take a picture of ${pesti_en}</t>
  </si>
  <si>
    <t>${pesti_q10_available}=1</t>
  </si>
  <si>
    <t>pesti_unavailable</t>
  </si>
  <si>
    <t>${pesti_q10_available}=0</t>
  </si>
  <si>
    <t>pesti_produnav_timer_start</t>
  </si>
  <si>
    <t>pesti_q11_reas_unav</t>
  </si>
  <si>
    <t>Why is ${pesti_en} not available?</t>
  </si>
  <si>
    <t>pesti_q11_reas_other</t>
  </si>
  <si>
    <t>${pesti_q11_reas_unav}=9</t>
  </si>
  <si>
    <t>pesti_q12_nearby</t>
  </si>
  <si>
    <t xml:space="preserve">Have you seen ${pesti_en} at nearby markets or shops  (outside of the surrounding area of 300m)? 
</t>
  </si>
  <si>
    <t xml:space="preserve">Waba wabonye ${pesti_kinya} hafi y’ isoko cyangwa mu maduka(hanze y’isoko mu ntera ya metero 300)?
</t>
  </si>
  <si>
    <t>pesti_q13_befound</t>
  </si>
  <si>
    <t>Do you think that ${pesti_en} can be found at other markets?</t>
  </si>
  <si>
    <t>Utekereza ko ushobora kubona ${pesti_kinya} kurindi soko?</t>
  </si>
  <si>
    <t>pesti_produnav_timer_end</t>
  </si>
  <si>
    <t>pesti_available</t>
  </si>
  <si>
    <t>pesti_prodav_timer_start</t>
  </si>
  <si>
    <t>pesti_trader_count1</t>
  </si>
  <si>
    <t>Do you see at least 2 traders selling this ${pesti_en}?</t>
  </si>
  <si>
    <t>Ese upestiona nibura abacuruzi babiri (2) bafite ${pesti_kinya}</t>
  </si>
  <si>
    <t>pesti_trader_count2</t>
  </si>
  <si>
    <t>if(${pesti_trader_count1}=1,2,1)</t>
  </si>
  <si>
    <t>pesti_notes1</t>
  </si>
  <si>
    <t>Enumerator: You are going to ask the following questions to ${pesti_trader_count2} trader(s)</t>
  </si>
  <si>
    <t>Umukarani: Ibibazo bikurikira upestiibaza abacuruzi ${pesti_trader_count2} batandukanye</t>
  </si>
  <si>
    <t>pesti_trader_grp</t>
  </si>
  <si>
    <t>pesti_consent</t>
  </si>
  <si>
    <t>pesti_consent_no_notes</t>
  </si>
  <si>
    <t>${pesti_consent}=0</t>
  </si>
  <si>
    <t>pesti_consent_yes</t>
  </si>
  <si>
    <t>${pesti_consent}=1</t>
  </si>
  <si>
    <t>pesti_no_brand</t>
  </si>
  <si>
    <t>${pesti_brands_yesno}=0</t>
  </si>
  <si>
    <t>pesti_q17_brandexist_</t>
  </si>
  <si>
    <t>Does the ${pesti_en} have a brand ?</t>
  </si>
  <si>
    <t>Ese ${pesti_kinya} zaba zifite ubwoko bwihariye?</t>
  </si>
  <si>
    <t>pesti_q17_brand_</t>
  </si>
  <si>
    <t>What is the brand of ${pesti_en}?</t>
  </si>
  <si>
    <t>Ese ni ubuhe bwoko bwa ${pesti_kinya} ?</t>
  </si>
  <si>
    <t>${pesti_q17_brandexist_}=1</t>
  </si>
  <si>
    <t>pesti_yes_brand</t>
  </si>
  <si>
    <t>${pesti_brands_yesno}=1</t>
  </si>
  <si>
    <t>pesti_test</t>
  </si>
  <si>
    <t>pesti_main_brand</t>
  </si>
  <si>
    <t>Does this trader sell this brand of ${pesti_en}?</t>
  </si>
  <si>
    <t>Uyu mucuruzi yaba agurisha ${pesti_kinya} bwoko ki?</t>
  </si>
  <si>
    <t>search('main_brands','matches','id',${pesti_i})</t>
  </si>
  <si>
    <t>pesti_other_brand_</t>
  </si>
  <si>
    <t>What is the brand of the ${pesti_en} available?</t>
  </si>
  <si>
    <t>Ni ${pesti_kinya} bwoko ki zihari?</t>
  </si>
  <si>
    <t>search('other_brands','matches','id',${pesti_i})</t>
  </si>
  <si>
    <t>${pesti_main_brand}&gt;9900</t>
  </si>
  <si>
    <t>pesti_other_specify</t>
  </si>
  <si>
    <t>${pesti_other_brand_}&gt;9900</t>
  </si>
  <si>
    <t>pesti_q18_traderhas_scale_</t>
  </si>
  <si>
    <t>pesti_q15_saletype_</t>
  </si>
  <si>
    <t>Is the ${pesti_en} sold by weight, pieces, bunch, or bowl?</t>
  </si>
  <si>
    <t>Ese ${pesti_kinya}, zicuruzwa ku biro, iKintu ku kindi (pieces),umufungo, litiro cg akadobo?</t>
  </si>
  <si>
    <t>pesti_unit1</t>
  </si>
  <si>
    <t>pesti_q14_price_</t>
  </si>
  <si>
    <t>What is the price of ${pesti_en}</t>
  </si>
  <si>
    <t>Ni ikihe giciro cya ${pesti_kinya}?</t>
  </si>
  <si>
    <t>pesti_q16_qtyscale_</t>
  </si>
  <si>
    <t>${pesti_q18_traderhas_scale_}=1</t>
  </si>
  <si>
    <t>pesti_q16_qtynoscale_</t>
  </si>
  <si>
    <t>${pesti_q18_traderhas_scale_}=0</t>
  </si>
  <si>
    <t>pesti_q22_unit_</t>
  </si>
  <si>
    <t>pesti_q19_traderproduce_</t>
  </si>
  <si>
    <t>Did you produce ${pesti_en}?</t>
  </si>
  <si>
    <t>Ni wowe wahinze/wakoze ${pesti_kinya}?</t>
  </si>
  <si>
    <t>pesti_q20_source_</t>
  </si>
  <si>
    <t>Where was this ${pesti_en} produced, or where is it coming from?</t>
  </si>
  <si>
    <t>Izi  ${pesti_kinya} zakorewe/zaturutsehe?</t>
  </si>
  <si>
    <t>pesti_q21_soldlasttime_</t>
  </si>
  <si>
    <t xml:space="preserve">The last time that you attended this market, did you sell ${pesti_en}? </t>
  </si>
  <si>
    <t>Aho muherukiye hano mwagurishije izi ${pesti_kinya}?</t>
  </si>
  <si>
    <t>pesti_unit2</t>
  </si>
  <si>
    <t>${pesti_q21_soldlasttime_}=1</t>
  </si>
  <si>
    <t>pesti_q23_salelasttime_</t>
  </si>
  <si>
    <t>The last time that you attended this market, how much ${pesti_en} did you sell?</t>
  </si>
  <si>
    <t>Ubwo uheruka hano wacuruje ${pesti_kinya} zingana iki?</t>
  </si>
  <si>
    <t>pesti_q23_unit_</t>
  </si>
  <si>
    <t>pesti_unit3</t>
  </si>
  <si>
    <t>pesti_q24_totalstall_</t>
  </si>
  <si>
    <t xml:space="preserve">What is the total quantity of ${pesti_en} available for sale at this stall? </t>
  </si>
  <si>
    <t>Ubwinshi bwa ${pesti_kinya} bungana bute kuri iri seta?</t>
  </si>
  <si>
    <t>pesti_q24_unit_</t>
  </si>
  <si>
    <t>pesti_q25_end_notes_</t>
  </si>
  <si>
    <t>pesti_enter2</t>
  </si>
  <si>
    <t>Do you want to enter information about ${pesti_en} from the second trader now?</t>
  </si>
  <si>
    <t>${pesti_trader_count2}=2</t>
  </si>
  <si>
    <t>pesti_prodav_timer_end</t>
  </si>
  <si>
    <t>airti_group</t>
  </si>
  <si>
    <t>${airti_en}</t>
  </si>
  <si>
    <t>${airti_kinya}</t>
  </si>
  <si>
    <t>airti_i</t>
  </si>
  <si>
    <t>airti_en</t>
  </si>
  <si>
    <t>pulldata('product_list', 'product_en', 'id', ${airti_i})</t>
  </si>
  <si>
    <t>airti_kinya</t>
  </si>
  <si>
    <t>pulldata('product_list', 'product_kin', 'id', ${airti_i})</t>
  </si>
  <si>
    <t>airti_brands_yesno</t>
  </si>
  <si>
    <t>pulldata('product_list', 'brand_yesno', 'id', ${airti_i})</t>
  </si>
  <si>
    <t>airti_note1</t>
  </si>
  <si>
    <t>The following questions refer to ${airti_en}. GO TO -&gt; ON THE TOP AND SELECT THE PRODUCTS YOU SEE IF ${airti_en} is not at this STALL</t>
  </si>
  <si>
    <t>airti_q10_available</t>
  </si>
  <si>
    <t>Do you see the product ${airti_en}</t>
  </si>
  <si>
    <t>Hari ${airti_kinya} uri kubona muri iri soko?</t>
  </si>
  <si>
    <t>airti_image</t>
  </si>
  <si>
    <t>Take a picture of ${airti_en}</t>
  </si>
  <si>
    <t>${airti_q10_available}=1</t>
  </si>
  <si>
    <t>airti_unavailable</t>
  </si>
  <si>
    <t>${airti_q10_available}=0</t>
  </si>
  <si>
    <t>airti_produnav_timer_start</t>
  </si>
  <si>
    <t>airti_q11_reas_unav</t>
  </si>
  <si>
    <t>Why is ${airti_en} not available?</t>
  </si>
  <si>
    <t>airti_q11_reas_other</t>
  </si>
  <si>
    <t>${airti_q11_reas_unav}=9</t>
  </si>
  <si>
    <t>airti_q12_nearby</t>
  </si>
  <si>
    <t xml:space="preserve">Have you seen ${airti_en} at nearby markets or shops  (outside of the surrounding area of 300m)? 
</t>
  </si>
  <si>
    <t xml:space="preserve">Waba wabonye ${airti_kinya} hafi y’ isoko cyangwa mu maduka(hanze y’isoko mu ntera ya metero 300)?
</t>
  </si>
  <si>
    <t>airti_q13_befound</t>
  </si>
  <si>
    <t>Do you think that ${airti_en} can be found at other markets?</t>
  </si>
  <si>
    <t>Utekereza ko ushobora kubona ${airti_kinya} kurindi soko?</t>
  </si>
  <si>
    <t>airti_produnav_timer_end</t>
  </si>
  <si>
    <t>airti_available</t>
  </si>
  <si>
    <t>airti_prodav_timer_start</t>
  </si>
  <si>
    <t>airti_trader_count1</t>
  </si>
  <si>
    <t>Do you see at least 2 traders selling this ${airti_en}?</t>
  </si>
  <si>
    <t>Ese uairtiona nibura abacuruzi babiri (2) bafite ${airti_kinya}</t>
  </si>
  <si>
    <t>airti_trader_count2</t>
  </si>
  <si>
    <t>if(${airti_trader_count1}=1,2,1)</t>
  </si>
  <si>
    <t>airti_notes1</t>
  </si>
  <si>
    <t>Enumerator: You are going to ask the following questions to ${airti_trader_count2} trader(s)</t>
  </si>
  <si>
    <t>Umukarani: Ibibazo bikurikira uairtiibaza abacuruzi ${airti_trader_count2} batandukanye</t>
  </si>
  <si>
    <t>airti_trader_grp</t>
  </si>
  <si>
    <t>airti_consent</t>
  </si>
  <si>
    <t>airti_consent_no_notes</t>
  </si>
  <si>
    <t>${airti_consent}=0</t>
  </si>
  <si>
    <t>airti_consent_yes</t>
  </si>
  <si>
    <t>${airti_consent}=1</t>
  </si>
  <si>
    <t>airti_no_brand</t>
  </si>
  <si>
    <t>${airti_brands_yesno}=0</t>
  </si>
  <si>
    <t>airti_q17_brandexist_</t>
  </si>
  <si>
    <t>Does the ${airti_en} have a brand ?</t>
  </si>
  <si>
    <t>Ese ${airti_kinya} zaba zifite ubwoko bwihariye?</t>
  </si>
  <si>
    <t>airti_q17_brand_</t>
  </si>
  <si>
    <t>What is the brand of ${airti_en}?</t>
  </si>
  <si>
    <t>Ese ni ubuhe bwoko bwa ${airti_kinya} ?</t>
  </si>
  <si>
    <t>${airti_q17_brandexist_}=1</t>
  </si>
  <si>
    <t>airti_yes_brand</t>
  </si>
  <si>
    <t>${airti_brands_yesno}=1</t>
  </si>
  <si>
    <t>airti_test</t>
  </si>
  <si>
    <t>airti_main_brand</t>
  </si>
  <si>
    <t>Does this trader sell this brand of ${airti_en}?</t>
  </si>
  <si>
    <t>Uyu mucuruzi yaba agurisha ${airti_kinya} bwoko ki?</t>
  </si>
  <si>
    <t>search('main_brands','matches','id',${airti_i})</t>
  </si>
  <si>
    <t>airti_other_brand_</t>
  </si>
  <si>
    <t>What is the brand of the ${airti_en} available?</t>
  </si>
  <si>
    <t>Ni ${airti_kinya} bwoko ki zihari?</t>
  </si>
  <si>
    <t>search('other_brands','matches','id',${airti_i})</t>
  </si>
  <si>
    <t>${airti_main_brand}&gt;9900</t>
  </si>
  <si>
    <t>airti_other_specify</t>
  </si>
  <si>
    <t>${airti_other_brand_}&gt;9900</t>
  </si>
  <si>
    <t>airti_q18_traderhas_scale_</t>
  </si>
  <si>
    <t>airti_q15_saletype_</t>
  </si>
  <si>
    <t>Is the ${airti_en} sold by weight, pieces, bunch, or bowl?</t>
  </si>
  <si>
    <t>Ese ${airti_kinya}, zicuruzwa ku biro, iKintu ku kindi (pieces),umufungo, litiro cg akadobo?</t>
  </si>
  <si>
    <t>airti_unit1</t>
  </si>
  <si>
    <t>airti_q14_price_</t>
  </si>
  <si>
    <t>What is the price of ${airti_en}</t>
  </si>
  <si>
    <t>Ni ikihe giciro cya ${airti_kinya}?</t>
  </si>
  <si>
    <t>airti_q16_qtyscale_</t>
  </si>
  <si>
    <t>${airti_q18_traderhas_scale_}=1</t>
  </si>
  <si>
    <t>airti_q16_qtynoscale_</t>
  </si>
  <si>
    <t>${airti_q18_traderhas_scale_}=0</t>
  </si>
  <si>
    <t>airti_q22_unit_</t>
  </si>
  <si>
    <t>airti_q19_traderproduce_</t>
  </si>
  <si>
    <t>Did you produce ${airti_en}?</t>
  </si>
  <si>
    <t>Ni wowe wahinze/wakoze ${airti_kinya}?</t>
  </si>
  <si>
    <t>airti_q20_source_</t>
  </si>
  <si>
    <t>Where was this ${airti_en} produced, or where is it coming from?</t>
  </si>
  <si>
    <t>Izi  ${airti_kinya} zakorewe/zaturutsehe?</t>
  </si>
  <si>
    <t>airti_q21_soldlasttime_</t>
  </si>
  <si>
    <t xml:space="preserve">The last time that you attended this market, did you sell ${airti_en}? </t>
  </si>
  <si>
    <t>Aho muherukiye hano mwagurishije izi ${airti_kinya}?</t>
  </si>
  <si>
    <t>airti_unit2</t>
  </si>
  <si>
    <t>${airti_q21_soldlasttime_}=1</t>
  </si>
  <si>
    <t>airti_q23_salelasttime_</t>
  </si>
  <si>
    <t>The last time that you attended this market, how much ${airti_en} did you sell?</t>
  </si>
  <si>
    <t>Ubwo uheruka hano wacuruje ${airti_kinya} zingana iki?</t>
  </si>
  <si>
    <t>airti_q23_unit_</t>
  </si>
  <si>
    <t>airti_unit3</t>
  </si>
  <si>
    <t>airti_q24_totalstall_</t>
  </si>
  <si>
    <t xml:space="preserve">What is the total quantity of ${airti_en} available for sale at this stall? </t>
  </si>
  <si>
    <t>Ubwinshi bwa ${airti_kinya} bungana bute kuri iri seta?</t>
  </si>
  <si>
    <t>airti_q24_unit_</t>
  </si>
  <si>
    <t>airti_q25_end_notes_</t>
  </si>
  <si>
    <t>airti_enter2</t>
  </si>
  <si>
    <t>Do you want to enter information about ${airti_en} from the second trader now?</t>
  </si>
  <si>
    <t>${airti_trader_count2}=2</t>
  </si>
  <si>
    <t>airti_prodav_timer_end</t>
  </si>
  <si>
    <t>broch_group</t>
  </si>
  <si>
    <t>${broch_en}</t>
  </si>
  <si>
    <t>${broch_kinya}</t>
  </si>
  <si>
    <t>broch_i</t>
  </si>
  <si>
    <t>broch_en</t>
  </si>
  <si>
    <t>pulldata('product_list', 'product_en', 'id', ${broch_i})</t>
  </si>
  <si>
    <t>broch_kinya</t>
  </si>
  <si>
    <t>pulldata('product_list', 'product_kin', 'id', ${broch_i})</t>
  </si>
  <si>
    <t>broch_brands_yesno</t>
  </si>
  <si>
    <t>pulldata('product_list', 'brand_yesno', 'id', ${broch_i})</t>
  </si>
  <si>
    <t>broch_note1</t>
  </si>
  <si>
    <t>The following questions refer to ${broch_en}. GO TO -&gt; ON THE TOP AND SELECT THE PRODUCTS YOU SEE IF ${broch_en} is not at this STALL</t>
  </si>
  <si>
    <t>broch_q10_available</t>
  </si>
  <si>
    <t>Do you see the product ${broch_en}</t>
  </si>
  <si>
    <t>Hari ${broch_kinya} uri kubona muri iri soko?</t>
  </si>
  <si>
    <t>broch_image</t>
  </si>
  <si>
    <t>Take a picture of ${broch_en}</t>
  </si>
  <si>
    <t>${broch_q10_available}=1</t>
  </si>
  <si>
    <t>broch_unavailable</t>
  </si>
  <si>
    <t>${broch_q10_available}=0</t>
  </si>
  <si>
    <t>broch_produnav_timer_start</t>
  </si>
  <si>
    <t>broch_q11_reas_unav</t>
  </si>
  <si>
    <t>Why is ${broch_en} not available?</t>
  </si>
  <si>
    <t>broch_q11_reas_other</t>
  </si>
  <si>
    <t>${broch_q11_reas_unav}=9</t>
  </si>
  <si>
    <t>broch_q12_nearby</t>
  </si>
  <si>
    <t xml:space="preserve">Have you seen ${broch_en} at nearby markets or shops  (outside of the surrounding area of 300m)? 
</t>
  </si>
  <si>
    <t xml:space="preserve">Waba wabonye ${broch_kinya} hafi y’ isoko cyangwa mu maduka(hanze y’isoko mu ntera ya metero 300)?
</t>
  </si>
  <si>
    <t>broch_q13_befound</t>
  </si>
  <si>
    <t>Do you think that ${broch_en} can be found at other markets?</t>
  </si>
  <si>
    <t>Utekereza ko ushobora kubona ${broch_kinya} kurindi soko?</t>
  </si>
  <si>
    <t>broch_produnav_timer_end</t>
  </si>
  <si>
    <t>broch_available</t>
  </si>
  <si>
    <t>broch_prodav_timer_start</t>
  </si>
  <si>
    <t>broch_trader_count1</t>
  </si>
  <si>
    <t>Do you see at least 2 traders selling this ${broch_en}?</t>
  </si>
  <si>
    <t>Ese ubrochona nibura abacuruzi babiri (2) bafite ${broch_kinya}</t>
  </si>
  <si>
    <t>broch_trader_count2</t>
  </si>
  <si>
    <t>if(${broch_trader_count1}=1,2,1)</t>
  </si>
  <si>
    <t>broch_notes1</t>
  </si>
  <si>
    <t>Enumerator: You are going to ask the following questions to ${broch_trader_count2} trader(s)</t>
  </si>
  <si>
    <t>Umukarani: Ibibazo bikurikira ubrochibaza abacuruzi ${broch_trader_count2} batandukanye</t>
  </si>
  <si>
    <t>broch_trader_grp</t>
  </si>
  <si>
    <t>broch_consent</t>
  </si>
  <si>
    <t>broch_consent_no_notes</t>
  </si>
  <si>
    <t>${broch_consent}=0</t>
  </si>
  <si>
    <t>broch_consent_yes</t>
  </si>
  <si>
    <t>${broch_consent}=1</t>
  </si>
  <si>
    <t>broch_no_brand</t>
  </si>
  <si>
    <t>${broch_brands_yesno}=0</t>
  </si>
  <si>
    <t>broch_q17_brandexist_</t>
  </si>
  <si>
    <t>Does the ${broch_en} have a brand ?</t>
  </si>
  <si>
    <t>Ese ${broch_kinya} zaba zifite ubwoko bwihariye?</t>
  </si>
  <si>
    <t>broch_q17_brand_</t>
  </si>
  <si>
    <t>What is the brand of ${broch_en}?</t>
  </si>
  <si>
    <t>Ese ni ubuhe bwoko bwa ${broch_kinya} ?</t>
  </si>
  <si>
    <t>${broch_q17_brandexist_}=1</t>
  </si>
  <si>
    <t>broch_yes_brand</t>
  </si>
  <si>
    <t>${broch_brands_yesno}=1</t>
  </si>
  <si>
    <t>broch_test</t>
  </si>
  <si>
    <t>broch_main_brand</t>
  </si>
  <si>
    <t>Does this trader sell this brand of ${broch_en}?</t>
  </si>
  <si>
    <t>Uyu mucuruzi yaba agurisha ${broch_kinya} bwoko ki?</t>
  </si>
  <si>
    <t>search('main_brands','matches','id',${broch_i})</t>
  </si>
  <si>
    <t>broch_other_brand_</t>
  </si>
  <si>
    <t>What is the brand of the ${broch_en} available?</t>
  </si>
  <si>
    <t>Ni ${broch_kinya} bwoko ki zihari?</t>
  </si>
  <si>
    <t>search('other_brands','matches','id',${broch_i})</t>
  </si>
  <si>
    <t>${broch_main_brand}&gt;9900</t>
  </si>
  <si>
    <t>broch_other_specify</t>
  </si>
  <si>
    <t>${broch_other_brand_}&gt;9900</t>
  </si>
  <si>
    <t>broch_q18_traderhas_scale_</t>
  </si>
  <si>
    <t>broch_q15_saletype_</t>
  </si>
  <si>
    <t>Is the ${broch_en} sold by weight, pieces, bunch, or bowl?</t>
  </si>
  <si>
    <t>Ese ${broch_kinya}, zicuruzwa ku biro, iKintu ku kindi (pieces),umufungo, litiro cg akadobo?</t>
  </si>
  <si>
    <t>broch_unit1</t>
  </si>
  <si>
    <t>broch_q14_price_</t>
  </si>
  <si>
    <t>What is the price of ${broch_en}</t>
  </si>
  <si>
    <t>Ni ikihe giciro cya ${broch_kinya}?</t>
  </si>
  <si>
    <t>broch_q16_qtyscale_</t>
  </si>
  <si>
    <t>${broch_q18_traderhas_scale_}=1</t>
  </si>
  <si>
    <t>broch_q16_qtynoscale_</t>
  </si>
  <si>
    <t>${broch_q18_traderhas_scale_}=0</t>
  </si>
  <si>
    <t>broch_q22_unit_</t>
  </si>
  <si>
    <t>broch_q19_traderproduce_</t>
  </si>
  <si>
    <t>Did you produce ${broch_en}?</t>
  </si>
  <si>
    <t>Ni wowe wahinze/wakoze ${broch_kinya}?</t>
  </si>
  <si>
    <t>broch_q20_source_</t>
  </si>
  <si>
    <t>Where was this ${broch_en} produced, or where is it coming from?</t>
  </si>
  <si>
    <t>Izi  ${broch_kinya} zakorewe/zaturutsehe?</t>
  </si>
  <si>
    <t>broch_q21_soldlasttime_</t>
  </si>
  <si>
    <t xml:space="preserve">The last time that you attended this market, did you sell ${broch_en}? </t>
  </si>
  <si>
    <t>Aho muherukiye hano mwagurishije izi ${broch_kinya}?</t>
  </si>
  <si>
    <t>broch_unit2</t>
  </si>
  <si>
    <t>${broch_q21_soldlasttime_}=1</t>
  </si>
  <si>
    <t>broch_q23_salelasttime_</t>
  </si>
  <si>
    <t>The last time that you attended this market, how much ${broch_en} did you sell?</t>
  </si>
  <si>
    <t>Ubwo uheruka hano wacuruje ${broch_kinya} zingana iki?</t>
  </si>
  <si>
    <t>broch_q23_unit_</t>
  </si>
  <si>
    <t>broch_unit3</t>
  </si>
  <si>
    <t>broch_q24_totalstall_</t>
  </si>
  <si>
    <t xml:space="preserve">What is the total quantity of ${broch_en} available for sale at this stall? </t>
  </si>
  <si>
    <t>Ubwinshi bwa ${broch_kinya} bungana bute kuri iri seta?</t>
  </si>
  <si>
    <t>broch_q24_unit_</t>
  </si>
  <si>
    <t>broch_q25_end_notes_</t>
  </si>
  <si>
    <t>broch_enter2</t>
  </si>
  <si>
    <t>Do you want to enter information about ${broch_en} from the second trader now?</t>
  </si>
  <si>
    <t>${broch_trader_count2}=2</t>
  </si>
  <si>
    <t>broch_prodav_timer_end</t>
  </si>
  <si>
    <t>cbeer_group</t>
  </si>
  <si>
    <t>${cbeer_en}</t>
  </si>
  <si>
    <t>${cbeer_kinya}</t>
  </si>
  <si>
    <t>cbeer_i</t>
  </si>
  <si>
    <t>cbeer_en</t>
  </si>
  <si>
    <t>pulldata('product_list', 'product_en', 'id', ${cbeer_i})</t>
  </si>
  <si>
    <t>cbeer_kinya</t>
  </si>
  <si>
    <t>pulldata('product_list', 'product_kin', 'id', ${cbeer_i})</t>
  </si>
  <si>
    <t>cbeer_brands_yesno</t>
  </si>
  <si>
    <t>pulldata('product_list', 'brand_yesno', 'id', ${cbeer_i})</t>
  </si>
  <si>
    <t>cbeer_note1</t>
  </si>
  <si>
    <t>The following questions refer to ${cbeer_en}. GO TO -&gt; ON THE TOP AND SELECT THE PRODUCTS YOU SEE IF ${cbeer_en} is not at this STALL</t>
  </si>
  <si>
    <t>cbeer_q10_available</t>
  </si>
  <si>
    <t>Do you see the product ${cbeer_en}</t>
  </si>
  <si>
    <t>Hari ${cbeer_kinya} uri kubona muri iri soko?</t>
  </si>
  <si>
    <t>cbeer_image</t>
  </si>
  <si>
    <t>Take a picture of ${cbeer_en}</t>
  </si>
  <si>
    <t>${cbeer_q10_available}=1</t>
  </si>
  <si>
    <t>cbeer_unavailable</t>
  </si>
  <si>
    <t>${cbeer_q10_available}=0</t>
  </si>
  <si>
    <t>cbeer_produnav_timer_start</t>
  </si>
  <si>
    <t>cbeer_q11_reas_unav</t>
  </si>
  <si>
    <t>Why is ${cbeer_en} not available?</t>
  </si>
  <si>
    <t>cbeer_q11_reas_other</t>
  </si>
  <si>
    <t>${cbeer_q11_reas_unav}=9</t>
  </si>
  <si>
    <t>cbeer_q12_nearby</t>
  </si>
  <si>
    <t xml:space="preserve">Have you seen ${cbeer_en} at nearby markets or shops  (outside of the surrounding area of 300m)? 
</t>
  </si>
  <si>
    <t xml:space="preserve">Waba wabonye ${cbeer_kinya} hafi y’ isoko cyangwa mu maduka(hanze y’isoko mu ntera ya metero 300)?
</t>
  </si>
  <si>
    <t>cbeer_q13_befound</t>
  </si>
  <si>
    <t>Do you think that ${cbeer_en} can be found at other markets?</t>
  </si>
  <si>
    <t>Utekereza ko ushobora kubona ${cbeer_kinya} kurindi soko?</t>
  </si>
  <si>
    <t>cbeer_produnav_timer_end</t>
  </si>
  <si>
    <t>cbeer_available</t>
  </si>
  <si>
    <t>cbeer_prodav_timer_start</t>
  </si>
  <si>
    <t>cbeer_trader_count1</t>
  </si>
  <si>
    <t>Do you see at least 2 traders selling this ${cbeer_en}?</t>
  </si>
  <si>
    <t>Ese ucbeerona nibura abacuruzi babiri (2) bafite ${cbeer_kinya}</t>
  </si>
  <si>
    <t>cbeer_trader_count2</t>
  </si>
  <si>
    <t>if(${cbeer_trader_count1}=1,2,1)</t>
  </si>
  <si>
    <t>cbeer_notes1</t>
  </si>
  <si>
    <t>Enumerator: You are going to ask the following questions to ${cbeer_trader_count2} trader(s)</t>
  </si>
  <si>
    <t>Umukarani: Ibibazo bikurikira ucbeeribaza abacuruzi ${cbeer_trader_count2} batandukanye</t>
  </si>
  <si>
    <t>cbeer_trader_grp</t>
  </si>
  <si>
    <t>cbeer_consent</t>
  </si>
  <si>
    <t>cbeer_consent_no_notes</t>
  </si>
  <si>
    <t>${cbeer_consent}=0</t>
  </si>
  <si>
    <t>cbeer_consent_yes</t>
  </si>
  <si>
    <t>${cbeer_consent}=1</t>
  </si>
  <si>
    <t>cbeer_no_brand</t>
  </si>
  <si>
    <t>${cbeer_brands_yesno}=0</t>
  </si>
  <si>
    <t>cbeer_q17_brandexist_</t>
  </si>
  <si>
    <t>Does the ${cbeer_en} have a brand ?</t>
  </si>
  <si>
    <t>Ese ${cbeer_kinya} zaba zifite ubwoko bwihariye?</t>
  </si>
  <si>
    <t>cbeer_q17_brand_</t>
  </si>
  <si>
    <t>What is the brand of ${cbeer_en}?</t>
  </si>
  <si>
    <t>Ese ni ubuhe bwoko bwa ${cbeer_kinya} ?</t>
  </si>
  <si>
    <t>${cbeer_q17_brandexist_}=1</t>
  </si>
  <si>
    <t>cbeer_yes_brand</t>
  </si>
  <si>
    <t>${cbeer_brands_yesno}=1</t>
  </si>
  <si>
    <t>cbeer_test</t>
  </si>
  <si>
    <t>cbeer_main_brand</t>
  </si>
  <si>
    <t>Does this trader sell this brand of ${cbeer_en}?</t>
  </si>
  <si>
    <t>Uyu mucuruzi yaba agurisha ${cbeer_kinya} bwoko ki?</t>
  </si>
  <si>
    <t>search('main_brands','matches','id',${cbeer_i})</t>
  </si>
  <si>
    <t>cbeer_other_brand_</t>
  </si>
  <si>
    <t>What is the brand of the ${cbeer_en} available?</t>
  </si>
  <si>
    <t>Ni ${cbeer_kinya} bwoko ki zihari?</t>
  </si>
  <si>
    <t>search('other_brands','matches','id',${cbeer_i})</t>
  </si>
  <si>
    <t>${cbeer_main_brand}&gt;9900</t>
  </si>
  <si>
    <t>cbeer_other_specify</t>
  </si>
  <si>
    <t>${cbeer_other_brand_}&gt;9900</t>
  </si>
  <si>
    <t>cbeer_q18_traderhas_scale_</t>
  </si>
  <si>
    <t>cbeer_q15_saletype_</t>
  </si>
  <si>
    <t>Is the ${cbeer_en} sold by weight, pieces, bunch, or bowl?</t>
  </si>
  <si>
    <t>Ese ${cbeer_kinya}, zicuruzwa ku biro, iKintu ku kindi (pieces),umufungo, litiro cg akadobo?</t>
  </si>
  <si>
    <t>cbeer_unit1</t>
  </si>
  <si>
    <t>cbeer_q14_price_</t>
  </si>
  <si>
    <t>What is the price of ${cbeer_en}</t>
  </si>
  <si>
    <t>Ni ikihe giciro cya ${cbeer_kinya}?</t>
  </si>
  <si>
    <t>cbeer_q16_qtyscale_</t>
  </si>
  <si>
    <t>${cbeer_q18_traderhas_scale_}=1</t>
  </si>
  <si>
    <t>cbeer_q16_qtynoscale_</t>
  </si>
  <si>
    <t>${cbeer_q18_traderhas_scale_}=0</t>
  </si>
  <si>
    <t>cbeer_q22_unit_</t>
  </si>
  <si>
    <t>cbeer_q19_traderproduce_</t>
  </si>
  <si>
    <t>Did you produce ${cbeer_en}?</t>
  </si>
  <si>
    <t>Ni wowe wahinze/wakoze ${cbeer_kinya}?</t>
  </si>
  <si>
    <t>cbeer_q20_source_</t>
  </si>
  <si>
    <t>Where was this ${cbeer_en} produced, or where is it coming from?</t>
  </si>
  <si>
    <t>Izi  ${cbeer_kinya} zakorewe/zaturutsehe?</t>
  </si>
  <si>
    <t>cbeer_q21_soldlasttime_</t>
  </si>
  <si>
    <t xml:space="preserve">The last time that you attended this market, did you sell ${cbeer_en}? </t>
  </si>
  <si>
    <t>Aho muherukiye hano mwagurishije izi ${cbeer_kinya}?</t>
  </si>
  <si>
    <t>cbeer_unit2</t>
  </si>
  <si>
    <t>${cbeer_q21_soldlasttime_}=1</t>
  </si>
  <si>
    <t>cbeer_q23_salelasttime_</t>
  </si>
  <si>
    <t>The last time that you attended this market, how much ${cbeer_en} did you sell?</t>
  </si>
  <si>
    <t>Ubwo uheruka hano wacuruje ${cbeer_kinya} zingana iki?</t>
  </si>
  <si>
    <t>cbeer_q23_unit_</t>
  </si>
  <si>
    <t>cbeer_unit3</t>
  </si>
  <si>
    <t>cbeer_q24_totalstall_</t>
  </si>
  <si>
    <t xml:space="preserve">What is the total quantity of ${cbeer_en} available for sale at this stall? </t>
  </si>
  <si>
    <t>Ubwinshi bwa ${cbeer_kinya} bungana bute kuri iri seta?</t>
  </si>
  <si>
    <t>cbeer_q24_unit_</t>
  </si>
  <si>
    <t>cbeer_q25_end_notes_</t>
  </si>
  <si>
    <t>cbeer_enter2</t>
  </si>
  <si>
    <t>Do you want to enter information about ${cbeer_en} from the second trader now?</t>
  </si>
  <si>
    <t>${cbeer_trader_count2}=2</t>
  </si>
  <si>
    <t>cbeer_prodav_timer_end</t>
  </si>
  <si>
    <t>egg_group</t>
  </si>
  <si>
    <t>${egg_en}</t>
  </si>
  <si>
    <t>${egg_kinya}</t>
  </si>
  <si>
    <t>egg_i</t>
  </si>
  <si>
    <t>egg_en</t>
  </si>
  <si>
    <t>pulldata('product_list', 'product_en', 'id', ${egg_i})</t>
  </si>
  <si>
    <t>egg_kinya</t>
  </si>
  <si>
    <t>pulldata('product_list', 'product_kin', 'id', ${egg_i})</t>
  </si>
  <si>
    <t>egg_brands_yesno</t>
  </si>
  <si>
    <t>pulldata('product_list', 'brand_yesno', 'id', ${egg_i})</t>
  </si>
  <si>
    <t>egg_note1</t>
  </si>
  <si>
    <t>The following questions refer to ${egg_en}. GO TO -&gt; ON THE TOP AND SELECT THE PRODUCTS YOU SEE IF ${egg_en} is not at this STALL</t>
  </si>
  <si>
    <t>egg_q10_available</t>
  </si>
  <si>
    <t>Do you see the product ${egg_en}</t>
  </si>
  <si>
    <t>Hari ${egg_kinya} uri kubona muri iri soko?</t>
  </si>
  <si>
    <t>egg_image</t>
  </si>
  <si>
    <t>Take a picture of ${egg_en}</t>
  </si>
  <si>
    <t>${egg_q10_available}=1</t>
  </si>
  <si>
    <t>egg_unavailable</t>
  </si>
  <si>
    <t>${egg_q10_available}=0</t>
  </si>
  <si>
    <t>egg_produnav_timer_start</t>
  </si>
  <si>
    <t>egg_q11_reas_unav</t>
  </si>
  <si>
    <t>Why is ${egg_en} not available?</t>
  </si>
  <si>
    <t>egg_q11_reas_other</t>
  </si>
  <si>
    <t>${egg_q11_reas_unav}=9</t>
  </si>
  <si>
    <t>egg_q12_nearby</t>
  </si>
  <si>
    <t xml:space="preserve">Have you seen ${egg_en} at nearby markets or shops  (outside of the surrounding area of 300m)? 
</t>
  </si>
  <si>
    <t xml:space="preserve">Waba wabonye ${egg_kinya} hafi y’ isoko cyangwa mu maduka(hanze y’isoko mu ntera ya metero 300)?
</t>
  </si>
  <si>
    <t>egg_q13_befound</t>
  </si>
  <si>
    <t>Do you think that ${egg_en} can be found at other markets?</t>
  </si>
  <si>
    <t>Utekereza ko ushobora kubona ${egg_kinya} kurindi soko?</t>
  </si>
  <si>
    <t>egg_produnav_timer_end</t>
  </si>
  <si>
    <t>egg_available</t>
  </si>
  <si>
    <t>egg_prodav_timer_start</t>
  </si>
  <si>
    <t>egg_trader_count1</t>
  </si>
  <si>
    <t>Do you see at least 2 traders selling this ${egg_en}?</t>
  </si>
  <si>
    <t>Ese ueggona nibura abacuruzi babiri (2) bafite ${egg_kinya}</t>
  </si>
  <si>
    <t>egg_trader_count2</t>
  </si>
  <si>
    <t>if(${egg_trader_count1}=1,2,1)</t>
  </si>
  <si>
    <t>egg_notes1</t>
  </si>
  <si>
    <t>Enumerator: You are going to ask the following questions to ${egg_trader_count2} trader(s)</t>
  </si>
  <si>
    <t>Umukarani: Ibibazo bikurikira ueggibaza abacuruzi ${egg_trader_count2} batandukanye</t>
  </si>
  <si>
    <t>egg_trader_grp</t>
  </si>
  <si>
    <t>egg_consent</t>
  </si>
  <si>
    <t>egg_consent_no_notes</t>
  </si>
  <si>
    <t>${egg_consent}=0</t>
  </si>
  <si>
    <t>egg_consent_yes</t>
  </si>
  <si>
    <t>${egg_consent}=1</t>
  </si>
  <si>
    <t>egg_no_brand</t>
  </si>
  <si>
    <t>${egg_brands_yesno}=0</t>
  </si>
  <si>
    <t>egg_q17_brandexist_</t>
  </si>
  <si>
    <t>Does the ${egg_en} have a brand ?</t>
  </si>
  <si>
    <t>Ese ${egg_kinya} zaba zifite ubwoko bwihariye?</t>
  </si>
  <si>
    <t>egg_q17_brand_</t>
  </si>
  <si>
    <t>What is the brand of ${egg_en}?</t>
  </si>
  <si>
    <t>Ese ni ubuhe bwoko bwa ${egg_kinya} ?</t>
  </si>
  <si>
    <t>${egg_q17_brandexist_}=1</t>
  </si>
  <si>
    <t>egg_yes_brand</t>
  </si>
  <si>
    <t>${egg_brands_yesno}=1</t>
  </si>
  <si>
    <t>egg_test</t>
  </si>
  <si>
    <t>egg_main_brand</t>
  </si>
  <si>
    <t>Does this trader sell this brand of ${egg_en}?</t>
  </si>
  <si>
    <t>Uyu mucuruzi yaba agurisha ${egg_kinya} bwoko ki?</t>
  </si>
  <si>
    <t>search('main_brands','matches','id',${egg_i})</t>
  </si>
  <si>
    <t>egg_other_brand_</t>
  </si>
  <si>
    <t>What is the brand of the ${egg_en} available?</t>
  </si>
  <si>
    <t>Ni ${egg_kinya} bwoko ki zihari?</t>
  </si>
  <si>
    <t>search('other_brands','matches','id',${egg_i})</t>
  </si>
  <si>
    <t>${egg_main_brand}&gt;9900</t>
  </si>
  <si>
    <t>egg_other_specify</t>
  </si>
  <si>
    <t>${egg_other_brand_}&gt;9900</t>
  </si>
  <si>
    <t>egg_q18_traderhas_scale_</t>
  </si>
  <si>
    <t>egg_q15_saletype_</t>
  </si>
  <si>
    <t>Is the ${egg_en} sold by weight, pieces, bunch, or bowl?</t>
  </si>
  <si>
    <t>Ese ${egg_kinya}, zicuruzwa ku biro, iKintu ku kindi (pieces),umufungo, litiro cg akadobo?</t>
  </si>
  <si>
    <t>egg_unit1</t>
  </si>
  <si>
    <t>egg_q14_price_</t>
  </si>
  <si>
    <t>What is the price of ${egg_en}</t>
  </si>
  <si>
    <t>Ni ikihe giciro cya ${egg_kinya}?</t>
  </si>
  <si>
    <t>egg_q16_qtyscale_</t>
  </si>
  <si>
    <t>${egg_q18_traderhas_scale_}=1</t>
  </si>
  <si>
    <t>egg_q16_qtynoscale_</t>
  </si>
  <si>
    <t>${egg_q18_traderhas_scale_}=0</t>
  </si>
  <si>
    <t>egg_q22_unit_</t>
  </si>
  <si>
    <t>egg_q19_traderproduce_</t>
  </si>
  <si>
    <t>Did you produce ${egg_en}?</t>
  </si>
  <si>
    <t>Ni wowe wahinze/wakoze ${egg_kinya}?</t>
  </si>
  <si>
    <t>egg_q20_source_</t>
  </si>
  <si>
    <t>Where was this ${egg_en} produced, or where is it coming from?</t>
  </si>
  <si>
    <t>Izi  ${egg_kinya} zakorewe/zaturutsehe?</t>
  </si>
  <si>
    <t>egg_q21_soldlasttime_</t>
  </si>
  <si>
    <t xml:space="preserve">The last time that you attended this market, did you sell ${egg_en}? </t>
  </si>
  <si>
    <t>Aho muherukiye hano mwagurishije izi ${egg_kinya}?</t>
  </si>
  <si>
    <t>egg_unit2</t>
  </si>
  <si>
    <t>${egg_q21_soldlasttime_}=1</t>
  </si>
  <si>
    <t>egg_q23_salelasttime_</t>
  </si>
  <si>
    <t>The last time that you attended this market, how much ${egg_en} did you sell?</t>
  </si>
  <si>
    <t>Ubwo uheruka hano wacuruje ${egg_kinya} zingana iki?</t>
  </si>
  <si>
    <t>egg_q23_unit_</t>
  </si>
  <si>
    <t>egg_unit3</t>
  </si>
  <si>
    <t>egg_q24_totalstall_</t>
  </si>
  <si>
    <t xml:space="preserve">What is the total quantity of ${egg_en} available for sale at this stall? </t>
  </si>
  <si>
    <t>Ubwinshi bwa ${egg_kinya} bungana bute kuri iri seta?</t>
  </si>
  <si>
    <t>egg_q24_unit_</t>
  </si>
  <si>
    <t>egg_q25_end_notes_</t>
  </si>
  <si>
    <t>egg_enter2</t>
  </si>
  <si>
    <t>Do you want to enter information about ${egg_en} from the second trader now?</t>
  </si>
  <si>
    <t>${egg_trader_count2}=2</t>
  </si>
  <si>
    <t>egg_prodav_timer_end</t>
  </si>
  <si>
    <t>milk_group</t>
  </si>
  <si>
    <t>${milk_en}</t>
  </si>
  <si>
    <t>${milk_kinya}</t>
  </si>
  <si>
    <t>milk_i</t>
  </si>
  <si>
    <t>milk_en</t>
  </si>
  <si>
    <t>pulldata('product_list', 'product_en', 'id', ${milk_i})</t>
  </si>
  <si>
    <t>milk_kinya</t>
  </si>
  <si>
    <t>pulldata('product_list', 'product_kin', 'id', ${milk_i})</t>
  </si>
  <si>
    <t>milk_brands_yesno</t>
  </si>
  <si>
    <t>pulldata('product_list', 'brand_yesno', 'id', ${milk_i})</t>
  </si>
  <si>
    <t>milk_note1</t>
  </si>
  <si>
    <t>The following questions refer to ${milk_en}. GO TO -&gt; ON THE TOP AND SELECT THE PRODUCTS YOU SEE IF ${milk_en} is not at this STALL</t>
  </si>
  <si>
    <t>milk_q10_available</t>
  </si>
  <si>
    <t>Do you see the product ${milk_en}</t>
  </si>
  <si>
    <t>Hari ${milk_kinya} uri kubona muri iri soko?</t>
  </si>
  <si>
    <t>milk_image</t>
  </si>
  <si>
    <t>Take a picture of ${milk_en}</t>
  </si>
  <si>
    <t>${milk_q10_available}=1</t>
  </si>
  <si>
    <t>milk_unavailable</t>
  </si>
  <si>
    <t>${milk_q10_available}=0</t>
  </si>
  <si>
    <t>milk_produnav_timer_start</t>
  </si>
  <si>
    <t>milk_q11_reas_unav</t>
  </si>
  <si>
    <t>Why is ${milk_en} not available?</t>
  </si>
  <si>
    <t>milk_q11_reas_other</t>
  </si>
  <si>
    <t>${milk_q11_reas_unav}=9</t>
  </si>
  <si>
    <t>milk_q12_nearby</t>
  </si>
  <si>
    <t xml:space="preserve">Have you seen ${milk_en} at nearby markets or shops  (outside of the surrounding area of 300m)? 
</t>
  </si>
  <si>
    <t xml:space="preserve">Waba wabonye ${milk_kinya} hafi y’ isoko cyangwa mu maduka(hanze y’isoko mu ntera ya metero 300)?
</t>
  </si>
  <si>
    <t>milk_q13_befound</t>
  </si>
  <si>
    <t>Do you think that ${milk_en} can be found at other markets?</t>
  </si>
  <si>
    <t>Utekereza ko ushobora kubona ${milk_kinya} kurindi soko?</t>
  </si>
  <si>
    <t>milk_produnav_timer_end</t>
  </si>
  <si>
    <t>milk_available</t>
  </si>
  <si>
    <t>milk_prodav_timer_start</t>
  </si>
  <si>
    <t>milk_trader_count1</t>
  </si>
  <si>
    <t>Do you see at least 2 traders selling this ${milk_en}?</t>
  </si>
  <si>
    <t>Ese umilkona nibura abacuruzi babiri (2) bafite ${milk_kinya}</t>
  </si>
  <si>
    <t>milk_trader_count2</t>
  </si>
  <si>
    <t>if(${milk_trader_count1}=1,2,1)</t>
  </si>
  <si>
    <t>milk_notes1</t>
  </si>
  <si>
    <t>Enumerator: You are going to ask the following questions to ${milk_trader_count2} trader(s)</t>
  </si>
  <si>
    <t>Umukarani: Ibibazo bikurikira umilkibaza abacuruzi ${milk_trader_count2} batandukanye</t>
  </si>
  <si>
    <t>milk_trader_grp</t>
  </si>
  <si>
    <t>milk_consent</t>
  </si>
  <si>
    <t>milk_consent_no_notes</t>
  </si>
  <si>
    <t>${milk_consent}=0</t>
  </si>
  <si>
    <t>milk_consent_yes</t>
  </si>
  <si>
    <t>${milk_consent}=1</t>
  </si>
  <si>
    <t>milk_no_brand</t>
  </si>
  <si>
    <t>${milk_brands_yesno}=0</t>
  </si>
  <si>
    <t>milk_q17_brandexist_</t>
  </si>
  <si>
    <t>Does the ${milk_en} have a brand ?</t>
  </si>
  <si>
    <t>Ese ${milk_kinya} zaba zifite ubwoko bwihariye?</t>
  </si>
  <si>
    <t>milk_q17_brand_</t>
  </si>
  <si>
    <t>What is the brand of ${milk_en}?</t>
  </si>
  <si>
    <t>Ese ni ubuhe bwoko bwa ${milk_kinya} ?</t>
  </si>
  <si>
    <t>${milk_q17_brandexist_}=1</t>
  </si>
  <si>
    <t>milk_yes_brand</t>
  </si>
  <si>
    <t>${milk_brands_yesno}=1</t>
  </si>
  <si>
    <t>milk_test</t>
  </si>
  <si>
    <t>milk_main_brand</t>
  </si>
  <si>
    <t>Does this trader sell this brand of ${milk_en}?</t>
  </si>
  <si>
    <t>Uyu mucuruzi yaba agurisha ${milk_kinya} bwoko ki?</t>
  </si>
  <si>
    <t>search('main_brands','matches','id',${milk_i})</t>
  </si>
  <si>
    <t>milk_other_brand_</t>
  </si>
  <si>
    <t>What is the brand of the ${milk_en} available?</t>
  </si>
  <si>
    <t>Ni ${milk_kinya} bwoko ki zihari?</t>
  </si>
  <si>
    <t>search('other_brands','matches','id',${milk_i})</t>
  </si>
  <si>
    <t>${milk_main_brand}&gt;9900</t>
  </si>
  <si>
    <t>milk_other_specify</t>
  </si>
  <si>
    <t>${milk_other_brand_}&gt;9900</t>
  </si>
  <si>
    <t>milk_q18_traderhas_scale_</t>
  </si>
  <si>
    <t>milk_q15_saletype_</t>
  </si>
  <si>
    <t>Is the ${milk_en} sold by weight, pieces, bunch, or bowl?</t>
  </si>
  <si>
    <t>Ese ${milk_kinya}, zicuruzwa ku biro, iKintu ku kindi (pieces),umufungo, litiro cg akadobo?</t>
  </si>
  <si>
    <t>milk_unit1</t>
  </si>
  <si>
    <t>milk_q14_price_</t>
  </si>
  <si>
    <t>What is the price of ${milk_en}</t>
  </si>
  <si>
    <t>Ni ikihe giciro cya ${milk_kinya}?</t>
  </si>
  <si>
    <t>milk_q16_qtyscale_</t>
  </si>
  <si>
    <t>${milk_q18_traderhas_scale_}=1</t>
  </si>
  <si>
    <t>milk_q16_qtynoscale_</t>
  </si>
  <si>
    <t>${milk_q18_traderhas_scale_}=0</t>
  </si>
  <si>
    <t>milk_q22_unit_</t>
  </si>
  <si>
    <t>milk_q19_traderproduce_</t>
  </si>
  <si>
    <t>Did you produce ${milk_en}?</t>
  </si>
  <si>
    <t>Ni wowe wahinze/wakoze ${milk_kinya}?</t>
  </si>
  <si>
    <t>milk_q20_source_</t>
  </si>
  <si>
    <t>Where was this ${milk_en} produced, or where is it coming from?</t>
  </si>
  <si>
    <t>Izi  ${milk_kinya} zakorewe/zaturutsehe?</t>
  </si>
  <si>
    <t>milk_q21_soldlasttime_</t>
  </si>
  <si>
    <t xml:space="preserve">The last time that you attended this market, did you sell ${milk_en}? </t>
  </si>
  <si>
    <t>Aho muherukiye hano mwagurishije izi ${milk_kinya}?</t>
  </si>
  <si>
    <t>milk_unit2</t>
  </si>
  <si>
    <t>${milk_q21_soldlasttime_}=1</t>
  </si>
  <si>
    <t>milk_q23_salelasttime_</t>
  </si>
  <si>
    <t>The last time that you attended this market, how much ${milk_en} did you sell?</t>
  </si>
  <si>
    <t>Ubwo uheruka hano wacuruje ${milk_kinya} zingana iki?</t>
  </si>
  <si>
    <t>milk_q23_unit_</t>
  </si>
  <si>
    <t>milk_unit3</t>
  </si>
  <si>
    <t>milk_q24_totalstall_</t>
  </si>
  <si>
    <t xml:space="preserve">What is the total quantity of ${milk_en} available for sale at this stall? </t>
  </si>
  <si>
    <t>Ubwinshi bwa ${milk_kinya} bungana bute kuri iri seta?</t>
  </si>
  <si>
    <t>milk_q24_unit_</t>
  </si>
  <si>
    <t>milk_q25_end_notes_</t>
  </si>
  <si>
    <t>milk_enter2</t>
  </si>
  <si>
    <t>Do you want to enter information about ${milk_en} from the second trader now?</t>
  </si>
  <si>
    <t>${milk_trader_count2}=2</t>
  </si>
  <si>
    <t>milk_prodav_timer_end</t>
  </si>
  <si>
    <t>mwat_group</t>
  </si>
  <si>
    <t>${mwat_en}</t>
  </si>
  <si>
    <t>${mwat_kinya}</t>
  </si>
  <si>
    <t>mwat_i</t>
  </si>
  <si>
    <t>mwat_en</t>
  </si>
  <si>
    <t>pulldata('product_list', 'product_en', 'id', ${mwat_i})</t>
  </si>
  <si>
    <t>mwat_kinya</t>
  </si>
  <si>
    <t>pulldata('product_list', 'product_kin', 'id', ${mwat_i})</t>
  </si>
  <si>
    <t>mwat_brands_yesno</t>
  </si>
  <si>
    <t>pulldata('product_list', 'brand_yesno', 'id', ${mwat_i})</t>
  </si>
  <si>
    <t>mwat_note1</t>
  </si>
  <si>
    <t>The following questions refer to ${mwat_en}. GO TO -&gt; ON THE TOP AND SELECT THE PRODUCTS YOU SEE IF ${mwat_en} is not at this STALL</t>
  </si>
  <si>
    <t>mwat_q10_available</t>
  </si>
  <si>
    <t>Do you see the product ${mwat_en}</t>
  </si>
  <si>
    <t>Hari ${mwat_kinya} uri kubona muri iri soko?</t>
  </si>
  <si>
    <t>mwat_image</t>
  </si>
  <si>
    <t>Take a picture of ${mwat_en}</t>
  </si>
  <si>
    <t>${mwat_q10_available}=1</t>
  </si>
  <si>
    <t>mwat_unavailable</t>
  </si>
  <si>
    <t>${mwat_q10_available}=0</t>
  </si>
  <si>
    <t>mwat_produnav_timer_start</t>
  </si>
  <si>
    <t>mwat_q11_reas_unav</t>
  </si>
  <si>
    <t>Why is ${mwat_en} not available?</t>
  </si>
  <si>
    <t>mwat_q11_reas_other</t>
  </si>
  <si>
    <t>${mwat_q11_reas_unav}=9</t>
  </si>
  <si>
    <t>mwat_q12_nearby</t>
  </si>
  <si>
    <t xml:space="preserve">Have you seen ${mwat_en} at nearby markets or shops  (outside of the surrounding area of 300m)? 
</t>
  </si>
  <si>
    <t xml:space="preserve">Waba wabonye ${mwat_kinya} hafi y’ isoko cyangwa mu maduka(hanze y’isoko mu ntera ya metero 300)?
</t>
  </si>
  <si>
    <t>mwat_q13_befound</t>
  </si>
  <si>
    <t>Do you think that ${mwat_en} can be found at other markets?</t>
  </si>
  <si>
    <t>Utekereza ko ushobora kubona ${mwat_kinya} kurindi soko?</t>
  </si>
  <si>
    <t>mwat_produnav_timer_end</t>
  </si>
  <si>
    <t>mwat_available</t>
  </si>
  <si>
    <t>mwat_prodav_timer_start</t>
  </si>
  <si>
    <t>mwat_trader_count1</t>
  </si>
  <si>
    <t>Do you see at least 2 traders selling this ${mwat_en}?</t>
  </si>
  <si>
    <t>Ese umwatona nibura abacuruzi babiri (2) bafite ${mwat_kinya}</t>
  </si>
  <si>
    <t>mwat_trader_count2</t>
  </si>
  <si>
    <t>if(${mwat_trader_count1}=1,2,1)</t>
  </si>
  <si>
    <t>mwat_notes1</t>
  </si>
  <si>
    <t>Enumerator: You are going to ask the following questions to ${mwat_trader_count2} trader(s)</t>
  </si>
  <si>
    <t>Umukarani: Ibibazo bikurikira umwatibaza abacuruzi ${mwat_trader_count2} batandukanye</t>
  </si>
  <si>
    <t>mwat_trader_grp</t>
  </si>
  <si>
    <t>mwat_consent</t>
  </si>
  <si>
    <t>mwat_consent_no_notes</t>
  </si>
  <si>
    <t>${mwat_consent}=0</t>
  </si>
  <si>
    <t>mwat_consent_yes</t>
  </si>
  <si>
    <t>${mwat_consent}=1</t>
  </si>
  <si>
    <t>mwat_no_brand</t>
  </si>
  <si>
    <t>${mwat_brands_yesno}=0</t>
  </si>
  <si>
    <t>mwat_q17_brandexist_</t>
  </si>
  <si>
    <t>Does the ${mwat_en} have a brand ?</t>
  </si>
  <si>
    <t>Ese ${mwat_kinya} zaba zifite ubwoko bwihariye?</t>
  </si>
  <si>
    <t>mwat_q17_brand_</t>
  </si>
  <si>
    <t>What is the brand of ${mwat_en}?</t>
  </si>
  <si>
    <t>Ese ni ubuhe bwoko bwa ${mwat_kinya} ?</t>
  </si>
  <si>
    <t>${mwat_q17_brandexist_}=1</t>
  </si>
  <si>
    <t>mwat_yes_brand</t>
  </si>
  <si>
    <t>${mwat_brands_yesno}=1</t>
  </si>
  <si>
    <t>mwat_test</t>
  </si>
  <si>
    <t>mwat_main_brand</t>
  </si>
  <si>
    <t>Does this trader sell this brand of ${mwat_en}?</t>
  </si>
  <si>
    <t>Uyu mucuruzi yaba agurisha ${mwat_kinya} bwoko ki?</t>
  </si>
  <si>
    <t>search('main_brands','matches','id',${mwat_i})</t>
  </si>
  <si>
    <t>mwat_other_brand_</t>
  </si>
  <si>
    <t>What is the brand of the ${mwat_en} available?</t>
  </si>
  <si>
    <t>Ni ${mwat_kinya} bwoko ki zihari?</t>
  </si>
  <si>
    <t>search('other_brands','matches','id',${mwat_i})</t>
  </si>
  <si>
    <t>${mwat_main_brand}&gt;9900</t>
  </si>
  <si>
    <t>mwat_other_specify</t>
  </si>
  <si>
    <t>${mwat_other_brand_}&gt;9900</t>
  </si>
  <si>
    <t>mwat_q18_traderhas_scale_</t>
  </si>
  <si>
    <t>mwat_q15_saletype_</t>
  </si>
  <si>
    <t>Is the ${mwat_en} sold by weight, pieces, bunch, or bowl?</t>
  </si>
  <si>
    <t>Ese ${mwat_kinya}, zicuruzwa ku biro, iKintu ku kindi (pieces),umufungo, litiro cg akadobo?</t>
  </si>
  <si>
    <t>mwat_unit1</t>
  </si>
  <si>
    <t>mwat_q14_price_</t>
  </si>
  <si>
    <t>What is the price of ${mwat_en}</t>
  </si>
  <si>
    <t>Ni ikihe giciro cya ${mwat_kinya}?</t>
  </si>
  <si>
    <t>mwat_q16_qtyscale_</t>
  </si>
  <si>
    <t>${mwat_q18_traderhas_scale_}=1</t>
  </si>
  <si>
    <t>mwat_q16_qtynoscale_</t>
  </si>
  <si>
    <t>${mwat_q18_traderhas_scale_}=0</t>
  </si>
  <si>
    <t>mwat_q22_unit_</t>
  </si>
  <si>
    <t>mwat_q19_traderproduce_</t>
  </si>
  <si>
    <t>Did you produce ${mwat_en}?</t>
  </si>
  <si>
    <t>Ni wowe wahinze/wakoze ${mwat_kinya}?</t>
  </si>
  <si>
    <t>mwat_q20_source_</t>
  </si>
  <si>
    <t>Where was this ${mwat_en} produced, or where is it coming from?</t>
  </si>
  <si>
    <t>Izi  ${mwat_kinya} zakorewe/zaturutsehe?</t>
  </si>
  <si>
    <t>mwat_q21_soldlasttime_</t>
  </si>
  <si>
    <t xml:space="preserve">The last time that you attended this market, did you sell ${mwat_en}? </t>
  </si>
  <si>
    <t>Aho muherukiye hano mwagurishije izi ${mwat_kinya}?</t>
  </si>
  <si>
    <t>mwat_unit2</t>
  </si>
  <si>
    <t>${mwat_q21_soldlasttime_}=1</t>
  </si>
  <si>
    <t>mwat_q23_salelasttime_</t>
  </si>
  <si>
    <t>The last time that you attended this market, how much ${mwat_en} did you sell?</t>
  </si>
  <si>
    <t>Ubwo uheruka hano wacuruje ${mwat_kinya} zingana iki?</t>
  </si>
  <si>
    <t>mwat_q23_unit_</t>
  </si>
  <si>
    <t>mwat_unit3</t>
  </si>
  <si>
    <t>mwat_q24_totalstall_</t>
  </si>
  <si>
    <t xml:space="preserve">What is the total quantity of ${mwat_en} available for sale at this stall? </t>
  </si>
  <si>
    <t>Ubwinshi bwa ${mwat_kinya} bungana bute kuri iri seta?</t>
  </si>
  <si>
    <t>mwat_q24_unit_</t>
  </si>
  <si>
    <t>mwat_q25_end_notes_</t>
  </si>
  <si>
    <t>mwat_enter2</t>
  </si>
  <si>
    <t>Do you want to enter information about ${mwat_en} from the second trader now?</t>
  </si>
  <si>
    <t>${mwat_trader_count2}=2</t>
  </si>
  <si>
    <t>mwat_prodav_timer_end</t>
  </si>
  <si>
    <t>sdrink_group</t>
  </si>
  <si>
    <t>${sdrink_en}</t>
  </si>
  <si>
    <t>${sdrink_kinya}</t>
  </si>
  <si>
    <t>sdrink_i</t>
  </si>
  <si>
    <t>sdrink_en</t>
  </si>
  <si>
    <t>pulldata('product_list', 'product_en', 'id', ${sdrink_i})</t>
  </si>
  <si>
    <t>sdrink_kinya</t>
  </si>
  <si>
    <t>pulldata('product_list', 'product_kin', 'id', ${sdrink_i})</t>
  </si>
  <si>
    <t>sdrink_brands_yesno</t>
  </si>
  <si>
    <t>pulldata('product_list', 'brand_yesno', 'id', ${sdrink_i})</t>
  </si>
  <si>
    <t>sdrink_note1</t>
  </si>
  <si>
    <t>The following questions refer to ${sdrink_en}. GO TO -&gt; ON THE TOP AND SELECT THE PRODUCTS YOU SEE IF ${sdrink_en} is not at this STALL</t>
  </si>
  <si>
    <t>sdrink_q10_available</t>
  </si>
  <si>
    <t>Do you see the product ${sdrink_en}</t>
  </si>
  <si>
    <t>Hari ${sdrink_kinya} uri kubona muri iri soko?</t>
  </si>
  <si>
    <t>sdrink_image</t>
  </si>
  <si>
    <t>Take a picture of ${sdrink_en}</t>
  </si>
  <si>
    <t>${sdrink_q10_available}=1</t>
  </si>
  <si>
    <t>sdrink_unavailable</t>
  </si>
  <si>
    <t>${sdrink_q10_available}=0</t>
  </si>
  <si>
    <t>sdrink_produnav_timer_start</t>
  </si>
  <si>
    <t>sdrink_q11_reas_unav</t>
  </si>
  <si>
    <t>Why is ${sdrink_en} not available?</t>
  </si>
  <si>
    <t>sdrink_q11_reas_other</t>
  </si>
  <si>
    <t>${sdrink_q11_reas_unav}=9</t>
  </si>
  <si>
    <t>sdrink_q12_nearby</t>
  </si>
  <si>
    <t xml:space="preserve">Have you seen ${sdrink_en} at nearby markets or shops  (outside of the surrounding area of 300m)? 
</t>
  </si>
  <si>
    <t xml:space="preserve">Waba wabonye ${sdrink_kinya} hafi y’ isoko cyangwa mu maduka(hanze y’isoko mu ntera ya metero 300)?
</t>
  </si>
  <si>
    <t>sdrink_q13_befound</t>
  </si>
  <si>
    <t>Do you think that ${sdrink_en} can be found at other markets?</t>
  </si>
  <si>
    <t>Utekereza ko ushobora kubona ${sdrink_kinya} kurindi soko?</t>
  </si>
  <si>
    <t>sdrink_produnav_timer_end</t>
  </si>
  <si>
    <t>sdrink_available</t>
  </si>
  <si>
    <t>sdrink_prodav_timer_start</t>
  </si>
  <si>
    <t>sdrink_trader_count1</t>
  </si>
  <si>
    <t>Do you see at least 2 traders selling this ${sdrink_en}?</t>
  </si>
  <si>
    <t>Ese usdrinkona nibura abacuruzi babiri (2) bafite ${sdrink_kinya}</t>
  </si>
  <si>
    <t>sdrink_trader_count2</t>
  </si>
  <si>
    <t>if(${sdrink_trader_count1}=1,2,1)</t>
  </si>
  <si>
    <t>sdrink_notes1</t>
  </si>
  <si>
    <t>Enumerator: You are going to ask the following questions to ${sdrink_trader_count2} trader(s)</t>
  </si>
  <si>
    <t>Umukarani: Ibibazo bikurikira usdrinkibaza abacuruzi ${sdrink_trader_count2} batandukanye</t>
  </si>
  <si>
    <t>sdrink_trader_grp</t>
  </si>
  <si>
    <t>sdrink_consent</t>
  </si>
  <si>
    <t>sdrink_consent_no_notes</t>
  </si>
  <si>
    <t>${sdrink_consent}=0</t>
  </si>
  <si>
    <t>sdrink_consent_yes</t>
  </si>
  <si>
    <t>${sdrink_consent}=1</t>
  </si>
  <si>
    <t>sdrink_no_brand</t>
  </si>
  <si>
    <t>${sdrink_brands_yesno}=0</t>
  </si>
  <si>
    <t>sdrink_q17_brandexist_</t>
  </si>
  <si>
    <t>Does the ${sdrink_en} have a brand ?</t>
  </si>
  <si>
    <t>Ese ${sdrink_kinya} zaba zifite ubwoko bwihariye?</t>
  </si>
  <si>
    <t>sdrink_q17_brand_</t>
  </si>
  <si>
    <t>What is the brand of ${sdrink_en}?</t>
  </si>
  <si>
    <t>Ese ni ubuhe bwoko bwa ${sdrink_kinya} ?</t>
  </si>
  <si>
    <t>${sdrink_q17_brandexist_}=1</t>
  </si>
  <si>
    <t>sdrink_yes_brand</t>
  </si>
  <si>
    <t>${sdrink_brands_yesno}=1</t>
  </si>
  <si>
    <t>sdrink_test</t>
  </si>
  <si>
    <t>sdrink_main_brand</t>
  </si>
  <si>
    <t>Does this trader sell this brand of ${sdrink_en}?</t>
  </si>
  <si>
    <t>Uyu mucuruzi yaba agurisha ${sdrink_kinya} bwoko ki?</t>
  </si>
  <si>
    <t>search('main_brands','matches','id',${sdrink_i})</t>
  </si>
  <si>
    <t>sdrink_other_brand_</t>
  </si>
  <si>
    <t>What is the brand of the ${sdrink_en} available?</t>
  </si>
  <si>
    <t>Ni ${sdrink_kinya} bwoko ki zihari?</t>
  </si>
  <si>
    <t>search('other_brands','matches','id',${sdrink_i})</t>
  </si>
  <si>
    <t>${sdrink_main_brand}&gt;9900</t>
  </si>
  <si>
    <t>sdrink_other_specify</t>
  </si>
  <si>
    <t>${sdrink_other_brand_}&gt;9900</t>
  </si>
  <si>
    <t>sdrink_q18_traderhas_scale_</t>
  </si>
  <si>
    <t>sdrink_q15_saletype_</t>
  </si>
  <si>
    <t>Is the ${sdrink_en} sold by weight, pieces, bunch, or bowl?</t>
  </si>
  <si>
    <t>Ese ${sdrink_kinya}, zicuruzwa ku biro, iKintu ku kindi (pieces),umufungo, litiro cg akadobo?</t>
  </si>
  <si>
    <t>sdrink_unit1</t>
  </si>
  <si>
    <t>sdrink_q14_price_</t>
  </si>
  <si>
    <t>What is the price of ${sdrink_en}</t>
  </si>
  <si>
    <t>Ni ikihe giciro cya ${sdrink_kinya}?</t>
  </si>
  <si>
    <t>sdrink_q16_qtyscale_</t>
  </si>
  <si>
    <t>${sdrink_q18_traderhas_scale_}=1</t>
  </si>
  <si>
    <t>sdrink_q16_qtynoscale_</t>
  </si>
  <si>
    <t>${sdrink_q18_traderhas_scale_}=0</t>
  </si>
  <si>
    <t>sdrink_q22_unit_</t>
  </si>
  <si>
    <t>sdrink_q19_traderproduce_</t>
  </si>
  <si>
    <t>Did you produce ${sdrink_en}?</t>
  </si>
  <si>
    <t>Ni wowe wahinze/wakoze ${sdrink_kinya}?</t>
  </si>
  <si>
    <t>sdrink_q20_source_</t>
  </si>
  <si>
    <t>Where was this ${sdrink_en} produced, or where is it coming from?</t>
  </si>
  <si>
    <t>Izi  ${sdrink_kinya} zakorewe/zaturutsehe?</t>
  </si>
  <si>
    <t>sdrink_q21_soldlasttime_</t>
  </si>
  <si>
    <t xml:space="preserve">The last time that you attended this market, did you sell ${sdrink_en}? </t>
  </si>
  <si>
    <t>Aho muherukiye hano mwagurishije izi ${sdrink_kinya}?</t>
  </si>
  <si>
    <t>sdrink_unit2</t>
  </si>
  <si>
    <t>${sdrink_q21_soldlasttime_}=1</t>
  </si>
  <si>
    <t>sdrink_q23_salelasttime_</t>
  </si>
  <si>
    <t>The last time that you attended this market, how much ${sdrink_en} did you sell?</t>
  </si>
  <si>
    <t>Ubwo uheruka hano wacuruje ${sdrink_kinya} zingana iki?</t>
  </si>
  <si>
    <t>sdrink_q23_unit_</t>
  </si>
  <si>
    <t>sdrink_unit3</t>
  </si>
  <si>
    <t>sdrink_q24_totalstall_</t>
  </si>
  <si>
    <t xml:space="preserve">What is the total quantity of ${sdrink_en} available for sale at this stall? </t>
  </si>
  <si>
    <t>Ubwinshi bwa ${sdrink_kinya} bungana bute kuri iri seta?</t>
  </si>
  <si>
    <t>sdrink_q24_unit_</t>
  </si>
  <si>
    <t>sdrink_q25_end_notes_</t>
  </si>
  <si>
    <t xml:space="preserve">Hari ikindi kintu sdrinkubwira kuriri soko tukacyandika? </t>
  </si>
  <si>
    <t>sdrink_enter2</t>
  </si>
  <si>
    <t>Do you want to enter information about ${sdrink_en} from the second trader now?</t>
  </si>
  <si>
    <t>${sdrink_trader_count2}=2</t>
  </si>
  <si>
    <t>sdrink_prodav_timer_end</t>
  </si>
  <si>
    <t>teal_group</t>
  </si>
  <si>
    <t>${teal_en}</t>
  </si>
  <si>
    <t>${teal_kinya}</t>
  </si>
  <si>
    <t>teal_i</t>
  </si>
  <si>
    <t>teal_en</t>
  </si>
  <si>
    <t>pulldata('product_list', 'product_en', 'id', ${teal_i})</t>
  </si>
  <si>
    <t>teal_kinya</t>
  </si>
  <si>
    <t>pulldata('product_list', 'product_kin', 'id', ${teal_i})</t>
  </si>
  <si>
    <t>teal_brands_yesno</t>
  </si>
  <si>
    <t>pulldata('product_list', 'brand_yesno', 'id', ${teal_i})</t>
  </si>
  <si>
    <t>teal_note1</t>
  </si>
  <si>
    <t>The following questions refer to ${teal_en}. GO TO -&gt; ON THE TOP AND SELECT THE PRODUCTS YOU SEE IF ${teal_en} is not at this STALL</t>
  </si>
  <si>
    <t>teal_q10_available</t>
  </si>
  <si>
    <t>Do you see the product ${teal_en}</t>
  </si>
  <si>
    <t>Hari ${teal_kinya} uri kubona muri iri soko?</t>
  </si>
  <si>
    <t>teal_image</t>
  </si>
  <si>
    <t>Take a picture of ${teal_en}</t>
  </si>
  <si>
    <t>${teal_q10_available}=1</t>
  </si>
  <si>
    <t>teal_unavailable</t>
  </si>
  <si>
    <t>${teal_q10_available}=0</t>
  </si>
  <si>
    <t>teal_produnav_timer_start</t>
  </si>
  <si>
    <t>teal_q11_reas_unav</t>
  </si>
  <si>
    <t>Why is ${teal_en} not available?</t>
  </si>
  <si>
    <t>teal_q11_reas_other</t>
  </si>
  <si>
    <t>${teal_q11_reas_unav}=9</t>
  </si>
  <si>
    <t>teal_q12_nearby</t>
  </si>
  <si>
    <t xml:space="preserve">Have you seen ${teal_en} at nearby markets or shops  (outside of the surrounding area of 300m)? 
</t>
  </si>
  <si>
    <t xml:space="preserve">Waba wabonye ${teal_kinya} hafi y’ isoko cyangwa mu maduka(hanze y’isoko mu ntera ya metero 300)?
</t>
  </si>
  <si>
    <t>teal_q13_befound</t>
  </si>
  <si>
    <t>Do you think that ${teal_en} can be found at other markets?</t>
  </si>
  <si>
    <t>Utekereza ko ushobora kubona ${teal_kinya} kurindi soko?</t>
  </si>
  <si>
    <t>teal_produnav_timer_end</t>
  </si>
  <si>
    <t>teal_available</t>
  </si>
  <si>
    <t>teal_prodav_timer_start</t>
  </si>
  <si>
    <t>teal_trader_count1</t>
  </si>
  <si>
    <t>Do you see at least 2 traders selling this ${teal_en}?</t>
  </si>
  <si>
    <t>Ese utealona nibura abacuruzi babiri (2) bafite ${teal_kinya}</t>
  </si>
  <si>
    <t>teal_trader_count2</t>
  </si>
  <si>
    <t>if(${teal_trader_count1}=1,2,1)</t>
  </si>
  <si>
    <t>teal_notes1</t>
  </si>
  <si>
    <t>Enumerator: You are going to ask the following questions to ${teal_trader_count2} trader(s)</t>
  </si>
  <si>
    <t>Umukarani: Ibibazo bikurikira utealibaza abacuruzi ${teal_trader_count2} batandukanye</t>
  </si>
  <si>
    <t>teal_trader_grp</t>
  </si>
  <si>
    <t>teal_consent</t>
  </si>
  <si>
    <t>teal_consent_no_notes</t>
  </si>
  <si>
    <t>${teal_consent}=0</t>
  </si>
  <si>
    <t>teal_consent_yes</t>
  </si>
  <si>
    <t>${teal_consent}=1</t>
  </si>
  <si>
    <t>teal_no_brand</t>
  </si>
  <si>
    <t>${teal_brands_yesno}=0</t>
  </si>
  <si>
    <t>teal_q17_brandexist_</t>
  </si>
  <si>
    <t>Does the ${teal_en} have a brand ?</t>
  </si>
  <si>
    <t>Ese ${teal_kinya} zaba zifite ubwoko bwihariye?</t>
  </si>
  <si>
    <t>teal_q17_brand_</t>
  </si>
  <si>
    <t>What is the brand of ${teal_en}?</t>
  </si>
  <si>
    <t>Ese ni ubuhe bwoko bwa ${teal_kinya} ?</t>
  </si>
  <si>
    <t>${teal_q17_brandexist_}=1</t>
  </si>
  <si>
    <t>teal_yes_brand</t>
  </si>
  <si>
    <t>${teal_brands_yesno}=1</t>
  </si>
  <si>
    <t>teal_test</t>
  </si>
  <si>
    <t>teal_main_brand</t>
  </si>
  <si>
    <t>Does this trader sell this brand of ${teal_en}?</t>
  </si>
  <si>
    <t>Uyu mucuruzi yaba agurisha ${teal_kinya} bwoko ki?</t>
  </si>
  <si>
    <t>search('main_brands','matches','id',${teal_i})</t>
  </si>
  <si>
    <t>teal_other_brand_</t>
  </si>
  <si>
    <t>What is the brand of the ${teal_en} available?</t>
  </si>
  <si>
    <t>Ni ${teal_kinya} bwoko ki zihari?</t>
  </si>
  <si>
    <t>search('other_brands','matches','id',${teal_i})</t>
  </si>
  <si>
    <t>${teal_main_brand}&gt;9900</t>
  </si>
  <si>
    <t>teal_other_specify</t>
  </si>
  <si>
    <t>${teal_other_brand_}&gt;9900</t>
  </si>
  <si>
    <t>teal_q18_traderhas_scale_</t>
  </si>
  <si>
    <t>teal_q15_saletype_</t>
  </si>
  <si>
    <t>Is the ${teal_en} sold by weight, pieces, bunch, or bowl?</t>
  </si>
  <si>
    <t>Ese ${teal_kinya}, zicuruzwa ku biro, iKintu ku kindi (pieces),umufungo, litiro cg akadobo?</t>
  </si>
  <si>
    <t>teal_unit1</t>
  </si>
  <si>
    <t>teal_q14_price_</t>
  </si>
  <si>
    <t>What is the price of ${teal_en}</t>
  </si>
  <si>
    <t>Ni ikihe giciro cya ${teal_kinya}?</t>
  </si>
  <si>
    <t>teal_q16_qtyscale_</t>
  </si>
  <si>
    <t>${teal_q18_traderhas_scale_}=1</t>
  </si>
  <si>
    <t>teal_q16_qtynoscale_</t>
  </si>
  <si>
    <t>${teal_q18_traderhas_scale_}=0</t>
  </si>
  <si>
    <t>teal_q22_unit_</t>
  </si>
  <si>
    <t>teal_q19_traderproduce_</t>
  </si>
  <si>
    <t>Did you produce ${teal_en}?</t>
  </si>
  <si>
    <t>Ni wowe wahinze/wakoze ${teal_kinya}?</t>
  </si>
  <si>
    <t>teal_q20_source_</t>
  </si>
  <si>
    <t>Where was this ${teal_en} produced, or where is it coming from?</t>
  </si>
  <si>
    <t>Izi  ${teal_kinya} zakorewe/zaturutsehe?</t>
  </si>
  <si>
    <t>teal_q21_soldlasttime_</t>
  </si>
  <si>
    <t xml:space="preserve">The last time that you attended this market, did you sell ${teal_en}? </t>
  </si>
  <si>
    <t>Aho muherukiye hano mwagurishije izi ${teal_kinya}?</t>
  </si>
  <si>
    <t>teal_unit2</t>
  </si>
  <si>
    <t>${teal_q21_soldlasttime_}=1</t>
  </si>
  <si>
    <t>teal_q23_salelasttime_</t>
  </si>
  <si>
    <t>The last time that you attended this market, how much ${teal_en} did you sell?</t>
  </si>
  <si>
    <t>Ubwo uheruka hano wacuruje ${teal_kinya} zingana iki?</t>
  </si>
  <si>
    <t>teal_q23_unit_</t>
  </si>
  <si>
    <t>teal_unit3</t>
  </si>
  <si>
    <t>teal_q24_totalstall_</t>
  </si>
  <si>
    <t xml:space="preserve">What is the total quantity of ${teal_en} available for sale at this stall? </t>
  </si>
  <si>
    <t>Ubwinshi bwa ${teal_kinya} bungana bute kuri iri seta?</t>
  </si>
  <si>
    <t>teal_q24_unit_</t>
  </si>
  <si>
    <t>teal_q25_end_notes_</t>
  </si>
  <si>
    <t xml:space="preserve">Hari ikindi kintu tealubwira kuriri soko tukacyandika? </t>
  </si>
  <si>
    <t>teal_enter2</t>
  </si>
  <si>
    <t>Do you want to enter information about ${teal_en} from the second trader now?</t>
  </si>
  <si>
    <t>${teal_trader_count2}=2</t>
  </si>
  <si>
    <t>teal_prodav_timer_end</t>
  </si>
  <si>
    <t>charco_group</t>
  </si>
  <si>
    <t>${charco_en}</t>
  </si>
  <si>
    <t>${charco_kinya}</t>
  </si>
  <si>
    <t>charco_i</t>
  </si>
  <si>
    <t>charco_en</t>
  </si>
  <si>
    <t>pulldata('product_list', 'product_en', 'id', ${charco_i})</t>
  </si>
  <si>
    <t>charco_kinya</t>
  </si>
  <si>
    <t>pulldata('product_list', 'product_kin', 'id', ${charco_i})</t>
  </si>
  <si>
    <t>charco_brands_yesno</t>
  </si>
  <si>
    <t>pulldata('product_list', 'brand_yesno', 'id', ${charco_i})</t>
  </si>
  <si>
    <t>charco_note1</t>
  </si>
  <si>
    <t>The following questions refer to ${charco_en}. GO TO -&gt; ON THE TOP AND SELECT THE PRODUCTS YOU SEE IF ${charco_en} is not at this STALL</t>
  </si>
  <si>
    <t>charco_q10_available</t>
  </si>
  <si>
    <t>Do you see the product ${charco_en}</t>
  </si>
  <si>
    <t>Hari ${charco_kinya} uri kubona muri iri soko?</t>
  </si>
  <si>
    <t>charco_image</t>
  </si>
  <si>
    <t>Take a picture of ${charco_en}</t>
  </si>
  <si>
    <t>${charco_q10_available}=1</t>
  </si>
  <si>
    <t>charco_unavailable</t>
  </si>
  <si>
    <t>${charco_q10_available}=0</t>
  </si>
  <si>
    <t>charco_produnav_timer_start</t>
  </si>
  <si>
    <t>charco_q11_reas_unav</t>
  </si>
  <si>
    <t>Why is ${charco_en} not available?</t>
  </si>
  <si>
    <t>charco_q11_reas_other</t>
  </si>
  <si>
    <t>${charco_q11_reas_unav}=9</t>
  </si>
  <si>
    <t>charco_q12_nearby</t>
  </si>
  <si>
    <t xml:space="preserve">Have you seen ${charco_en} at nearby markets or shops  (outside of the surrounding area of 300m)? 
</t>
  </si>
  <si>
    <t xml:space="preserve">Waba wabonye ${charco_kinya} hafi y’ isoko cyangwa mu maduka(hanze y’isoko mu ntera ya metero 300)?
</t>
  </si>
  <si>
    <t>charco_q13_befound</t>
  </si>
  <si>
    <t>Do you think that ${charco_en} can be found at other markets?</t>
  </si>
  <si>
    <t>Utekereza ko ushobora kubona ${charco_kinya} kurindi soko?</t>
  </si>
  <si>
    <t>charco_produnav_timer_end</t>
  </si>
  <si>
    <t>charco_available</t>
  </si>
  <si>
    <t>charco_prodav_timer_start</t>
  </si>
  <si>
    <t>charco_trader_count1</t>
  </si>
  <si>
    <t>Do you see at least 2 traders selling this ${charco_en}?</t>
  </si>
  <si>
    <t>Ese ucharcoona nibura abacuruzi babiri (2) bafite ${charco_kinya}</t>
  </si>
  <si>
    <t>charco_trader_count2</t>
  </si>
  <si>
    <t>if(${charco_trader_count1}=1,2,1)</t>
  </si>
  <si>
    <t>charco_notes1</t>
  </si>
  <si>
    <t>Enumerator: You are going to ask the following questions to ${charco_trader_count2} trader(s)</t>
  </si>
  <si>
    <t>Umukarani: Ibibazo bikurikira ucharcoibaza abacuruzi ${charco_trader_count2} batandukanye</t>
  </si>
  <si>
    <t>charco_trader_grp</t>
  </si>
  <si>
    <t>charco_consent</t>
  </si>
  <si>
    <t>charco_consent_no_notes</t>
  </si>
  <si>
    <t>${charco_consent}=0</t>
  </si>
  <si>
    <t>charco_consent_yes</t>
  </si>
  <si>
    <t>${charco_consent}=1</t>
  </si>
  <si>
    <t>charco_no_brand</t>
  </si>
  <si>
    <t>${charco_brands_yesno}=0</t>
  </si>
  <si>
    <t>charco_q17_brandexist_</t>
  </si>
  <si>
    <t>Does the ${charco_en} have a brand ?</t>
  </si>
  <si>
    <t>Ese ${charco_kinya} zaba zifite ubwoko bwihariye?</t>
  </si>
  <si>
    <t>charco_q17_brand_</t>
  </si>
  <si>
    <t>What is the brand of ${charco_en}?</t>
  </si>
  <si>
    <t>Ese ni ubuhe bwoko bwa ${charco_kinya} ?</t>
  </si>
  <si>
    <t>${charco_q17_brandexist_}=1</t>
  </si>
  <si>
    <t>charco_yes_brand</t>
  </si>
  <si>
    <t>${charco_brands_yesno}=1</t>
  </si>
  <si>
    <t>charco_test</t>
  </si>
  <si>
    <t>charco_main_brand</t>
  </si>
  <si>
    <t>Does this trader sell this brand of ${charco_en}?</t>
  </si>
  <si>
    <t>Uyu mucuruzi yaba agurisha ${charco_kinya} bwoko ki?</t>
  </si>
  <si>
    <t>search('main_brands','matches','id',${charco_i})</t>
  </si>
  <si>
    <t>charco_other_brand_</t>
  </si>
  <si>
    <t>What is the brand of the ${charco_en} available?</t>
  </si>
  <si>
    <t>Ni ${charco_kinya} bwoko ki zihari?</t>
  </si>
  <si>
    <t>search('other_brands','matches','id',${charco_i})</t>
  </si>
  <si>
    <t>${charco_main_brand}&gt;9900</t>
  </si>
  <si>
    <t>charco_other_specify</t>
  </si>
  <si>
    <t>${charco_other_brand_}&gt;9900</t>
  </si>
  <si>
    <t>charco_q18_traderhas_scale_</t>
  </si>
  <si>
    <t>charco_q15_saletype_</t>
  </si>
  <si>
    <t>Is the ${charco_en} sold by weight, pieces, bunch, or bowl?</t>
  </si>
  <si>
    <t>Ese ${charco_kinya}, zicuruzwa ku biro, iKintu ku kindi (pieces),umufungo, litiro cg akadobo?</t>
  </si>
  <si>
    <t>charco_unit1</t>
  </si>
  <si>
    <t>charco_q14_price_</t>
  </si>
  <si>
    <t>What is the price of ${charco_en}</t>
  </si>
  <si>
    <t>Ni ikihe giciro cya ${charco_kinya}?</t>
  </si>
  <si>
    <t>charco_q16_qtyscale_</t>
  </si>
  <si>
    <t>${charco_q18_traderhas_scale_}=1</t>
  </si>
  <si>
    <t>charco_q16_qtynoscale_</t>
  </si>
  <si>
    <t>${charco_q18_traderhas_scale_}=0</t>
  </si>
  <si>
    <t>charco_q22_unit_</t>
  </si>
  <si>
    <t>charco_q19_traderproduce_</t>
  </si>
  <si>
    <t>Did you produce ${charco_en}?</t>
  </si>
  <si>
    <t>Ni wowe wahinze/wakoze ${charco_kinya}?</t>
  </si>
  <si>
    <t>charco_q20_source_</t>
  </si>
  <si>
    <t>Where was this ${charco_en} produced, or where is it coming from?</t>
  </si>
  <si>
    <t>Izi  ${charco_kinya} zakorewe/zaturutsehe?</t>
  </si>
  <si>
    <t>charco_q21_soldlasttime_</t>
  </si>
  <si>
    <t xml:space="preserve">The last time that you attended this market, did you sell ${charco_en}? </t>
  </si>
  <si>
    <t>Aho muherukiye hano mwagurishije izi ${charco_kinya}?</t>
  </si>
  <si>
    <t>charco_unit2</t>
  </si>
  <si>
    <t>${charco_q21_soldlasttime_}=1</t>
  </si>
  <si>
    <t>charco_q23_salelasttime_</t>
  </si>
  <si>
    <t>The last time that you attended this market, how much ${charco_en} did you sell?</t>
  </si>
  <si>
    <t>Ubwo uheruka hano wacuruje ${charco_kinya} zingana iki?</t>
  </si>
  <si>
    <t>charco_q23_unit_</t>
  </si>
  <si>
    <t>charco_unit3</t>
  </si>
  <si>
    <t>charco_q24_totalstall_</t>
  </si>
  <si>
    <t xml:space="preserve">What is the total quantity of ${charco_en} available for sale at this stall? </t>
  </si>
  <si>
    <t>Ubwinshi bwa ${charco_kinya} bungana bute kuri iri seta?</t>
  </si>
  <si>
    <t>charco_q24_unit_</t>
  </si>
  <si>
    <t>charco_q25_end_notes_</t>
  </si>
  <si>
    <t xml:space="preserve">Hari ikindi kintu charcoubwira kuriri soko tukacyandika? </t>
  </si>
  <si>
    <t>charco_enter2</t>
  </si>
  <si>
    <t>Do you want to enter information about ${charco_en} from the second trader now?</t>
  </si>
  <si>
    <t>${charco_trader_count2}=2</t>
  </si>
  <si>
    <t>charco_prodav_timer_end</t>
  </si>
  <si>
    <t>label:English</t>
  </si>
  <si>
    <t xml:space="preserve"> label:English</t>
  </si>
  <si>
    <t>label:Kinyarwanda</t>
  </si>
  <si>
    <t>X</t>
  </si>
  <si>
    <t>time</t>
  </si>
  <si>
    <t>format-date-time(${q4_open_time}, '%H')</t>
  </si>
  <si>
    <t>format-date-time(${q5_close_time}, '%H')</t>
  </si>
  <si>
    <t>q4q5checknote</t>
  </si>
  <si>
    <t xml:space="preserve">Invalid market closing time </t>
  </si>
  <si>
    <t>${q5_fmt}&lt;${q4_fmt}</t>
  </si>
  <si>
    <t>format-date-time(${q7_peakend_time}, '%H')</t>
  </si>
  <si>
    <t>q6q7checknote</t>
  </si>
  <si>
    <t>Invalid peak time end</t>
  </si>
  <si>
    <t>${q7_fmt}&lt;${q6_fmt}</t>
  </si>
  <si>
    <t>format-date-time(${q6_peakbegin_time}, '%H')</t>
  </si>
  <si>
    <t>.=8</t>
  </si>
  <si>
    <t>.!=11</t>
  </si>
  <si>
    <t>.!=7 and .!=11</t>
  </si>
  <si>
    <t>.!=7 and .!=11 and .!=12</t>
  </si>
  <si>
    <t>.!=7 and .!=12</t>
  </si>
  <si>
    <t xml:space="preserve">.!=7 </t>
  </si>
  <si>
    <t>.!=11 and .!=7</t>
  </si>
  <si>
    <t>.!=12</t>
  </si>
  <si>
    <t>.!=7 and .!=8</t>
  </si>
  <si>
    <t>.!=7 and .!=12 and .!=11</t>
  </si>
  <si>
    <t>.!=7 and .!=12 and .!=11 and .!=9</t>
  </si>
  <si>
    <t xml:space="preserve">.!=7 and .!=12 and .!=11 </t>
  </si>
  <si>
    <t>.!=7 and .!=12 and .!=11  and .!=9</t>
  </si>
  <si>
    <t>.!=11 and .!=12</t>
  </si>
  <si>
    <t xml:space="preserve">.!=11 and .!=12 </t>
  </si>
  <si>
    <t>.!=7</t>
  </si>
  <si>
    <t>goa_q18_weiby_scale_</t>
  </si>
  <si>
    <t>Is this product weighted using a scale?</t>
  </si>
  <si>
    <t>Iki gicuruzwa cyapimishijwe umunzani?</t>
  </si>
  <si>
    <t>rab_q18_weiby_scale_</t>
  </si>
  <si>
    <t>Umukarani:Dushaka kumenya niba ibiro wanditse byapimwe hakoreshejwe umunzani cyangwa se byanditswe ku gicuruzwa</t>
  </si>
  <si>
    <t>whc_q18_weiby_scale_</t>
  </si>
  <si>
    <t>beef_q18_weiby_scale_</t>
  </si>
  <si>
    <t>fish_q18_weiby_scale_</t>
  </si>
  <si>
    <t>amar_q18_weiby_scale_</t>
  </si>
  <si>
    <t>cabb_q18_weiby_scale_</t>
  </si>
  <si>
    <t>carr_q18_weiby_scale_</t>
  </si>
  <si>
    <t>casl_q18_weiby_scale_</t>
  </si>
  <si>
    <t>cele_q18_weiby_scale_</t>
  </si>
  <si>
    <t>garl_q18_weiby_scale_</t>
  </si>
  <si>
    <t>lee_q18_weiby_scale_</t>
  </si>
  <si>
    <t>onio_q18_weiby_scale_</t>
  </si>
  <si>
    <t>pepp_q18_weiby_scale_</t>
  </si>
  <si>
    <t>strbe_q18_weiby_scale_</t>
  </si>
  <si>
    <t>tomf_q18_weiby_scale_</t>
  </si>
  <si>
    <t>maggi_q18_weiby_scale_</t>
  </si>
  <si>
    <t>gnuf_q18_weiby_scale_</t>
  </si>
  <si>
    <t>coil_q18_weiby_scale_</t>
  </si>
  <si>
    <t>tomc_q18_weiby_scale_</t>
  </si>
  <si>
    <t>bana_q18_weiby_scale_</t>
  </si>
  <si>
    <t>mand_q18_weiby_scale_</t>
  </si>
  <si>
    <t>cbana_q18_weiby_scale_</t>
  </si>
  <si>
    <t>iripo_q18_weiby_scale_</t>
  </si>
  <si>
    <t>swpo_q18_weiby_scale_</t>
  </si>
  <si>
    <t>casro_q18_weiby_scale_</t>
  </si>
  <si>
    <t>sgrain_q18_weiby_scale_</t>
  </si>
  <si>
    <t>dbean_q18_weiby_scale_</t>
  </si>
  <si>
    <t>gpea_q18_weiby_scale_</t>
  </si>
  <si>
    <t>gnut_q18_weiby_scale_</t>
  </si>
  <si>
    <t>maiz_q18_weiby_scale_</t>
  </si>
  <si>
    <t>casfl_q18_weiby_scale_</t>
  </si>
  <si>
    <t>maizfl_q18_weiby_scale_</t>
  </si>
  <si>
    <t>sofl_q18_weiby_scale_</t>
  </si>
  <si>
    <t>suga_q18_weiby_scale_</t>
  </si>
  <si>
    <t>irice_q18_weiby_scale_</t>
  </si>
  <si>
    <t>spag_q18_weiby_scale_</t>
  </si>
  <si>
    <t>soap_q18_weiby_scale_</t>
  </si>
  <si>
    <t>cand_q18_weiby_scale_</t>
  </si>
  <si>
    <t>deter_q18_weiby_scale_</t>
  </si>
  <si>
    <t>matt_q18_weiby_scale_</t>
  </si>
  <si>
    <t>hairp_q18_weiby_scale_</t>
  </si>
  <si>
    <t>snap_q18_weiby_scale_</t>
  </si>
  <si>
    <t>sham_q18_weiby_scale_</t>
  </si>
  <si>
    <t>scase_q18_weiby_scale_</t>
  </si>
  <si>
    <t>toipa_q18_weiby_scale_</t>
  </si>
  <si>
    <t>toopa_q18_weiby_scale_</t>
  </si>
  <si>
    <t>nails_q18_weiby_scale_</t>
  </si>
  <si>
    <t>dress_q18_weiby_scale_</t>
  </si>
  <si>
    <t>echar_q18_weiby_scale_</t>
  </si>
  <si>
    <t>giten_q18_weiby_scale_</t>
  </si>
  <si>
    <t>pantw_q18_weiby_scale_</t>
  </si>
  <si>
    <t>pantm_q18_weiby_scale_</t>
  </si>
  <si>
    <t>tshi_q18_weiby_scale_</t>
  </si>
  <si>
    <t>sanda_q18_weiby_scale_</t>
  </si>
  <si>
    <t>pesti_q18_weiby_scale_</t>
  </si>
  <si>
    <t>airti_q18_weiby_scale_</t>
  </si>
  <si>
    <t>broch_q18_weiby_scale_</t>
  </si>
  <si>
    <t>cbeer_q18_weiby_scale_</t>
  </si>
  <si>
    <t>egg_q18_weiby_scale_</t>
  </si>
  <si>
    <t>milk_q18_weiby_scale_</t>
  </si>
  <si>
    <t>mwat_q18_weiby_scale_</t>
  </si>
  <si>
    <t>sdrink_q18_weiby_scale_</t>
  </si>
  <si>
    <t>teal_q18_weiby_scale_</t>
  </si>
  <si>
    <t>charco_q18_weiby_scale_</t>
  </si>
  <si>
    <t>q10_marketcomment</t>
  </si>
  <si>
    <t>Please, write here any comments or events that happened and affected the market (rain, visit, fight, etc.)</t>
  </si>
  <si>
    <t>Andika hano andi amakuru cyangwa ikindi kintu cyijyanye niri soko kubijyanye nuko akazi kagenze uyu munsi ( Imvura,ibirori,imvururu....)</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</si>
  <si>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</si>
  <si>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</si>
  <si>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</si>
  <si>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</si>
  <si>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</si>
  <si>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</si>
  <si>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</si>
  <si>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</si>
  <si>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</si>
  <si>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</si>
  <si>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</si>
  <si>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</si>
  <si>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</si>
  <si>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</si>
  <si>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</si>
  <si>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</si>
  <si>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</si>
  <si>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</si>
  <si>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</si>
  <si>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</si>
  <si>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</si>
  <si>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</si>
  <si>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</si>
  <si>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</si>
  <si>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PIECES</t>
  </si>
  <si>
    <t>KG</t>
  </si>
  <si>
    <t>BUNCH</t>
  </si>
  <si>
    <t>SPOON</t>
  </si>
  <si>
    <t>G</t>
  </si>
  <si>
    <t>LITIRO</t>
  </si>
  <si>
    <t>IKIVERE</t>
  </si>
  <si>
    <t>KILOGARAMA</t>
  </si>
  <si>
    <t>UMUFUNGO</t>
  </si>
  <si>
    <t>IKIYIKO</t>
  </si>
  <si>
    <t>WEIGHT</t>
  </si>
  <si>
    <t>BOWL</t>
  </si>
  <si>
    <t>LITER</t>
  </si>
  <si>
    <t>LBIRO</t>
  </si>
  <si>
    <t>IBICE</t>
  </si>
  <si>
    <t>AKADOBO</t>
  </si>
  <si>
    <t>UNKNOWN</t>
  </si>
  <si>
    <t>NTAHAZI</t>
  </si>
  <si>
    <t xml:space="preserve">IMBUTO&amp;IMBOGA </t>
  </si>
  <si>
    <t>IBINYABIHEKE&amp;IFU</t>
  </si>
  <si>
    <t>IBINYOBWA</t>
  </si>
  <si>
    <t>INYAMA, AMAFI&amp;AMAGI</t>
  </si>
  <si>
    <t>IBIKORESHO BYO MURUGO</t>
  </si>
  <si>
    <t>ITUMANAHO</t>
  </si>
  <si>
    <t>IMYENDA</t>
  </si>
  <si>
    <t>IBINYABIJUMBA</t>
  </si>
  <si>
    <t>IBIKORESHO BY'ISUKU</t>
  </si>
  <si>
    <t>AMATUNGO YO MU RUGO</t>
  </si>
  <si>
    <t>IBINDI</t>
  </si>
  <si>
    <t>YEGO,KU YANDI MASOKO YO MURI UYU MURENGE </t>
  </si>
  <si>
    <t>YEGO ,KU YANDI MASOKO YO MURI AKA KARERE</t>
  </si>
  <si>
    <t>YEGO,MU MASOKO YO MU MIGI MIKURU ITARI KIGALI</t>
  </si>
  <si>
    <t>YEGO,MUMASOKO YO MUMUGI I KIGALI</t>
  </si>
  <si>
    <t>OYA,NTAGIHARI MU RWANDA</t>
  </si>
  <si>
    <t>Change</t>
  </si>
  <si>
    <t>Question</t>
  </si>
  <si>
    <t>search('markets_r2')</t>
  </si>
  <si>
    <t>search('markets_r2','matches','district',${district})</t>
  </si>
  <si>
    <t>search('markets_r2','matches','sector',${sector})</t>
  </si>
  <si>
    <t>search('markets_r2','matches','cell',${cell})</t>
  </si>
  <si>
    <t xml:space="preserve">Hello, my name is...................... . I work for Innovations for Poverty Action (IPA), a  research NGO with an office in Rwanda, Kigali. IPA is working with the World Bank on the Rural Feeder Roads/Market price survey in about 132 markets of 21 districts across the country. The purpose of this price survey is to capture information on prices of some products over a period of 6 months. We are requesting you to voluntarily contribute to this survey by responding to our questions. The information you provide will be important in improving rural roads. We would like to take some time and ask you a few questions related to products you sell at your stall. There is no benefit attached to participating and refusing to participate will not lead to any sanctions whatsoever.  The provided information will always remain confidential (i.e used for the purpose of this research) and we kindly invite you to be as accurate as possible. Do you want to participate, please?                                           For any questions regarding this survey, you can contact: 
Celine Mukantwali Field Manager: 07
</t>
  </si>
  <si>
    <t>marketname</t>
  </si>
  <si>
    <t>pl_gps</t>
  </si>
  <si>
    <t>preload gps from old round</t>
  </si>
  <si>
    <t>pulldata('markets_r2','gps_base','marketid',${market_name})</t>
  </si>
  <si>
    <t>distance-between(${pl_gps},${market_loc})</t>
  </si>
  <si>
    <t>display_distance</t>
  </si>
  <si>
    <t>calc_distance</t>
  </si>
  <si>
    <t>calc distance bewteen new and old baseline</t>
  </si>
  <si>
    <t>${calc_distance}&gt;50</t>
  </si>
  <si>
    <t>Ibipimo wafashe ntago ari iby'iri soko, fata ibipimo nyabyo ubundi ujye ku isoko</t>
  </si>
  <si>
    <t xml:space="preserve">pl_psid </t>
  </si>
  <si>
    <t>preload round 1 id</t>
  </si>
  <si>
    <t>pulldata('markets_r2','ps_id','marketid',${market_name})</t>
  </si>
  <si>
    <t>Imanayumvabayo Francois</t>
  </si>
  <si>
    <t>Muhizi Serge</t>
  </si>
  <si>
    <t>Nshimiyimana Josue</t>
  </si>
  <si>
    <t>Simpeze Emmanuel</t>
  </si>
  <si>
    <t>Uwayezu Christian</t>
  </si>
  <si>
    <t>Uwineza Claudette</t>
  </si>
  <si>
    <t>instance_name</t>
  </si>
  <si>
    <t>pl_marketname_str</t>
  </si>
  <si>
    <t>pl market name in string</t>
  </si>
  <si>
    <t>pulldata('markets_r2','marketname','marketid',${market_name})</t>
  </si>
  <si>
    <t>concat(${cell}, ${pl_marketname_str}, ${starttime})</t>
  </si>
  <si>
    <t>Bamborineza Jean Baptise</t>
  </si>
  <si>
    <t>Maniragaba Jean Claude</t>
  </si>
  <si>
    <t>Uwimbabazi Irene</t>
  </si>
  <si>
    <t>Uwamaliya Beatrice</t>
  </si>
  <si>
    <t>101_Bamborineza Jean Baptise</t>
  </si>
  <si>
    <t>102_Simpeze Emmanuel</t>
  </si>
  <si>
    <t>103_Imanayumvabayo Francois</t>
  </si>
  <si>
    <t>104_Muhizi Serge</t>
  </si>
  <si>
    <t>105_Maniragaba Jean Claude</t>
  </si>
  <si>
    <t>106_Nshimiyimana Josue</t>
  </si>
  <si>
    <t>107_Uwayezu Christian</t>
  </si>
  <si>
    <t>108_Uwimbabazi Irene</t>
  </si>
  <si>
    <t>109_Uwamaliya Beatrice</t>
  </si>
  <si>
    <t>110_Uwineza Claudette</t>
  </si>
  <si>
    <t>112_Kayitesi Edyssa</t>
  </si>
  <si>
    <t>113_Eugene Twahirwa</t>
  </si>
  <si>
    <t>preloads</t>
  </si>
  <si>
    <t>add brands for egg, fish, and irish potato</t>
  </si>
  <si>
    <t>${*_q19_traderproduce_}=0</t>
  </si>
  <si>
    <t>${goa_q19_traderproduce_}=0</t>
  </si>
  <si>
    <t>Price - How much did you pay for this quantity of ${*_en} ?</t>
  </si>
  <si>
    <t>${*_q19_traderproduce_}=0 and ${*_q20_source_}!=99 and ${*_q20_source_}!=-7</t>
  </si>
  <si>
    <t>Quantity - How much ${*_en} did you buy?</t>
  </si>
  <si>
    <t>Units - In which unit did you buy ${*_en}?</t>
  </si>
  <si>
    <t>*_q20_source_price_</t>
  </si>
  <si>
    <t>*_q20_source_qty_</t>
  </si>
  <si>
    <t>*_q20_source_unit_</t>
  </si>
  <si>
    <t>${rab_q19_traderproduce_}=0</t>
  </si>
  <si>
    <t>${whc_q19_traderproduce_}=0</t>
  </si>
  <si>
    <t>${beef_q19_traderproduce_}=0</t>
  </si>
  <si>
    <t>${fish_q19_traderproduce_}=0</t>
  </si>
  <si>
    <t>${amar_q19_traderproduce_}=0</t>
  </si>
  <si>
    <t>${carr_q19_traderproduce_}=0</t>
  </si>
  <si>
    <t>${casl_q19_traderproduce_}=0</t>
  </si>
  <si>
    <t>${cele_q19_traderproduce_}=0</t>
  </si>
  <si>
    <t>${garl_q19_traderproduce_}=0</t>
  </si>
  <si>
    <t>${lee_q19_traderproduce_}=0</t>
  </si>
  <si>
    <t>${onio_q19_traderproduce_}=0</t>
  </si>
  <si>
    <t>${pepp_q19_traderproduce_}=0</t>
  </si>
  <si>
    <t>${strbe_q19_traderproduce_}=0</t>
  </si>
  <si>
    <t>${tomf_q19_traderproduce_}=0</t>
  </si>
  <si>
    <t>${maggi_q19_traderproduce_}=0</t>
  </si>
  <si>
    <t>${gnuf_q19_traderproduce_}=0</t>
  </si>
  <si>
    <t>${coil_q19_traderproduce_}=0</t>
  </si>
  <si>
    <t>${tomc_q19_traderproduce_}=0</t>
  </si>
  <si>
    <t>${bana_q19_traderproduce_}=0</t>
  </si>
  <si>
    <t>${mand_q19_traderproduce_}=0</t>
  </si>
  <si>
    <t>${cbana_q19_traderproduce_}=0</t>
  </si>
  <si>
    <t>${iripo_q19_traderproduce_}=0</t>
  </si>
  <si>
    <t>iripo_source_group</t>
  </si>
  <si>
    <t>Source of ${iripo_en} related questions</t>
  </si>
  <si>
    <t>Aho ${iripo_kinya}? yavuye</t>
  </si>
  <si>
    <t>${iripo_q19_traderproduce_}=0 and ${iripo_q20_source_}!=99 and ${iripo_q20_source_}!=-7</t>
  </si>
  <si>
    <t>iripo_q20_source_price_</t>
  </si>
  <si>
    <t>Price - How much did you pay for this quantity of ${iripo_en} ?</t>
  </si>
  <si>
    <t xml:space="preserve">Igiciro - Wishyura amafr angahe kuri iyi ngano ${iripo_kinya} </t>
  </si>
  <si>
    <t>iripo_q20_source_qty_</t>
  </si>
  <si>
    <t>Quantity - How much ${iripo_en} did you buy?</t>
  </si>
  <si>
    <t>Ingano - Waguze ${iripo_kinya} ingana iki?</t>
  </si>
  <si>
    <t>iripo_q20_source_unit_</t>
  </si>
  <si>
    <t>Units - In which unit did you buy ${iripo_en}?</t>
  </si>
  <si>
    <t xml:space="preserve">Igipimo - Ni mu kihe gipimo waguze ${iripo_kinya}?  </t>
  </si>
  <si>
    <t>${swpo_q19_traderproduce_}=0</t>
  </si>
  <si>
    <t>${casro_q19_traderproduce_}=0</t>
  </si>
  <si>
    <t>${sgrain_q19_traderproduce_}=0</t>
  </si>
  <si>
    <t>sgrain_source_group</t>
  </si>
  <si>
    <t>Source of ${sgrain_en} related questions</t>
  </si>
  <si>
    <t>Aho ${sgrain_kinya}? yavuye</t>
  </si>
  <si>
    <t>${sgrain_q19_traderproduce_}=0 and ${sgrain_q20_source_}!=99 and ${sgrain_q20_source_}!=-7</t>
  </si>
  <si>
    <t>sgrain_q20_source_price_</t>
  </si>
  <si>
    <t>Price - How much did you pay for this quantity of ${sgrain_en} ?</t>
  </si>
  <si>
    <t xml:space="preserve">Igiciro - Wishyura amafr angahe kuri iyi ngano ${sgrain_kinya} </t>
  </si>
  <si>
    <t>sgrain_q20_source_qty_</t>
  </si>
  <si>
    <t>Quantity - How much ${sgrain_en} did you buy?</t>
  </si>
  <si>
    <t>Ingano - Waguze ${sgrain_kinya} ingana iki?</t>
  </si>
  <si>
    <t>sgrain_q20_source_unit_</t>
  </si>
  <si>
    <t>Units - In which unit did you buy ${sgrain_en}?</t>
  </si>
  <si>
    <t xml:space="preserve">Igipimo - Ni mu kihe gipimo waguze ${sgrain_kinya}?  </t>
  </si>
  <si>
    <t>${dbean_q19_traderproduce_}=0</t>
  </si>
  <si>
    <t>dbean_source_group</t>
  </si>
  <si>
    <t>Source of ${dbean_en} related questions</t>
  </si>
  <si>
    <t>Aho ${dbean_kinya}? yavuye</t>
  </si>
  <si>
    <t>${dbean_q19_traderproduce_}=0 and ${dbean_q20_source_}!=99 and ${dbean_q20_source_}!=-7</t>
  </si>
  <si>
    <t>dbean_q20_source_price_</t>
  </si>
  <si>
    <t>Price - How much did you pay for this quantity of ${dbean_en} ?</t>
  </si>
  <si>
    <t xml:space="preserve">Igiciro - Wishyura amafr angahe kuri iyi ngano ${dbean_kinya} </t>
  </si>
  <si>
    <t>dbean_q20_source_qty_</t>
  </si>
  <si>
    <t>Quantity - How much ${dbean_en} did you buy?</t>
  </si>
  <si>
    <t>Ingano - Waguze ${dbean_kinya} ingana iki?</t>
  </si>
  <si>
    <t>dbean_q20_source_unit_</t>
  </si>
  <si>
    <t>Units - In which unit did you buy ${dbean_en}?</t>
  </si>
  <si>
    <t xml:space="preserve">Igipimo - Ni mu kihe gipimo waguze ${dbean_kinya}?  </t>
  </si>
  <si>
    <t>${gpea_q19_traderproduce_}=0</t>
  </si>
  <si>
    <t>${gnut_q19_traderproduce_}=0</t>
  </si>
  <si>
    <t>${maiz_q19_traderproduce_}=0</t>
  </si>
  <si>
    <t>maiz_source_group</t>
  </si>
  <si>
    <t>Source of ${maiz_en} related questions</t>
  </si>
  <si>
    <t>Aho ${maiz_kinya}? yavuye</t>
  </si>
  <si>
    <t>${maiz_q19_traderproduce_}=0 and ${maiz_q20_source_}!=99 and ${maiz_q20_source_}!=-7</t>
  </si>
  <si>
    <t>maiz_q20_source_price_</t>
  </si>
  <si>
    <t>Price - How much did you pay for this quantity of ${maiz_en} ?</t>
  </si>
  <si>
    <t xml:space="preserve">Igiciro - Wishyura amafr angahe kuri iyi ngano ${maiz_kinya} </t>
  </si>
  <si>
    <t>maiz_q20_source_qty_</t>
  </si>
  <si>
    <t>Quantity - How much ${maiz_en} did you buy?</t>
  </si>
  <si>
    <t>Ingano - Waguze ${maiz_kinya} ingana iki?</t>
  </si>
  <si>
    <t>maiz_q20_source_unit_</t>
  </si>
  <si>
    <t>Units - In which unit did you buy ${maiz_en}?</t>
  </si>
  <si>
    <t xml:space="preserve">Igipimo - Ni mu kihe gipimo waguze ${maiz_kinya}?  </t>
  </si>
  <si>
    <t>${casfl_q19_traderproduce_}=0</t>
  </si>
  <si>
    <t>casfl_source_group</t>
  </si>
  <si>
    <t>Source of ${casfl_en} related questions</t>
  </si>
  <si>
    <t>Aho ${casfl_kinya}? yavuye</t>
  </si>
  <si>
    <t>${casfl_q19_traderproduce_}=0 and ${casfl_q20_source_}!=99 and ${casfl_q20_source_}!=-7</t>
  </si>
  <si>
    <t>casfl_q20_source_price_</t>
  </si>
  <si>
    <t>Price - How much did you pay for this quantity of ${casfl_en} ?</t>
  </si>
  <si>
    <t xml:space="preserve">Igiciro - Wishyura amafr angahe kuri iyi ngano ${casfl_kinya} </t>
  </si>
  <si>
    <t>casfl_q20_source_qty_</t>
  </si>
  <si>
    <t>Quantity - How much ${casfl_en} did you buy?</t>
  </si>
  <si>
    <t>Ingano - Waguze ${casfl_kinya} ingana iki?</t>
  </si>
  <si>
    <t>casfl_q20_source_unit_</t>
  </si>
  <si>
    <t>Units - In which unit did you buy ${casfl_en}?</t>
  </si>
  <si>
    <t xml:space="preserve">Igipimo - Ni mu kihe gipimo waguze ${casfl_kinya}?  </t>
  </si>
  <si>
    <t>${maizfl_q19_traderproduce_}=0</t>
  </si>
  <si>
    <t>${sofl_q19_traderproduce_}=0</t>
  </si>
  <si>
    <t>${suga_q19_traderproduce_}=0</t>
  </si>
  <si>
    <t>${irice_q19_traderproduce_}=0</t>
  </si>
  <si>
    <t>${spag_q19_traderproduce_}=0</t>
  </si>
  <si>
    <t>${soap_q19_traderproduce_}=0</t>
  </si>
  <si>
    <t>${cand_q19_traderproduce_}=0</t>
  </si>
  <si>
    <t>${deter_q19_traderproduce_}=0</t>
  </si>
  <si>
    <t>${matt_q19_traderproduce_}=0</t>
  </si>
  <si>
    <t>${hairp_q19_traderproduce_}=0</t>
  </si>
  <si>
    <t>${snap_q19_traderproduce_}=0</t>
  </si>
  <si>
    <t>${sham_q19_traderproduce_}=0</t>
  </si>
  <si>
    <t>${scase_q19_traderproduce_}=0</t>
  </si>
  <si>
    <t>${toipa_q19_traderproduce_}=0</t>
  </si>
  <si>
    <t>${toopa_q19_traderproduce_}=0</t>
  </si>
  <si>
    <t>${nails_q19_traderproduce_}=0</t>
  </si>
  <si>
    <t>${dress_q19_traderproduce_}=0</t>
  </si>
  <si>
    <t>${echar_q19_traderproduce_}=0</t>
  </si>
  <si>
    <t>${giten_q19_traderproduce_}=0</t>
  </si>
  <si>
    <t>${pantw_q19_traderproduce_}=0</t>
  </si>
  <si>
    <t>${pantm_q19_traderproduce_}=0</t>
  </si>
  <si>
    <t>${tshi_q19_traderproduce_}=0</t>
  </si>
  <si>
    <t>${sanda_q19_traderproduce_}=0</t>
  </si>
  <si>
    <t>${pesti_q19_traderproduce_}=0</t>
  </si>
  <si>
    <t>${airti_q19_traderproduce_}=0</t>
  </si>
  <si>
    <t>${broch_q19_traderproduce_}=0</t>
  </si>
  <si>
    <t>${cbeer_q19_traderproduce_}=0</t>
  </si>
  <si>
    <t>${egg_q19_traderproduce_}=0</t>
  </si>
  <si>
    <t>egg_source_group</t>
  </si>
  <si>
    <t>Source of ${egg_en} related questions</t>
  </si>
  <si>
    <t>Aho ${egg_kinya}? yavuye</t>
  </si>
  <si>
    <t>${egg_q19_traderproduce_}=0 and ${egg_q20_source_}!=99 and ${egg_q20_source_}!=-7</t>
  </si>
  <si>
    <t>egg_q20_source_price_</t>
  </si>
  <si>
    <t>Price - How much did you pay for this quantity of ${egg_en} ?</t>
  </si>
  <si>
    <t xml:space="preserve">Igiciro - Wishyura amafr angahe kuri iyi ngano ${egg_kinya} </t>
  </si>
  <si>
    <t>egg_q20_source_qty_</t>
  </si>
  <si>
    <t>Quantity - How much ${egg_en} did you buy?</t>
  </si>
  <si>
    <t>Ingano - Waguze ${egg_kinya} ingana iki?</t>
  </si>
  <si>
    <t>egg_q20_source_unit_</t>
  </si>
  <si>
    <t>Units - In which unit did you buy ${egg_en}?</t>
  </si>
  <si>
    <t xml:space="preserve">Igipimo - Ni mu kihe gipimo waguze ${egg_kinya}?  </t>
  </si>
  <si>
    <t>${milk_q19_traderproduce_}=0</t>
  </si>
  <si>
    <t>${mwat_q19_traderproduce_}=0</t>
  </si>
  <si>
    <t>${sdrink_q19_traderproduce_}=0</t>
  </si>
  <si>
    <t>${teal_q19_traderproduce_}=0</t>
  </si>
  <si>
    <t>${charco_q19_traderproduce_}=0</t>
  </si>
  <si>
    <t>appearance</t>
  </si>
  <si>
    <t>constraint</t>
  </si>
  <si>
    <t>relevance</t>
  </si>
  <si>
    <t>Changes existing questions</t>
  </si>
  <si>
    <t xml:space="preserve"> *_q20_source_</t>
  </si>
  <si>
    <t>old</t>
  </si>
  <si>
    <t>*_q20_source_</t>
  </si>
  <si>
    <t>Where was this ${*_en} produced, or where is it coming from?</t>
  </si>
  <si>
    <t>new</t>
  </si>
  <si>
    <t>New questions to be added</t>
  </si>
  <si>
    <t>*_source_group</t>
  </si>
  <si>
    <t>cabb_q19_traderproduce_</t>
  </si>
  <si>
    <t>Did you produce ${cabb_en}?</t>
  </si>
  <si>
    <t>Ni wowe wahinze/wakoze ${cabb_kinya}?</t>
  </si>
  <si>
    <t>cabb_q20_source_</t>
  </si>
  <si>
    <t>Where was this ${cabb_en} produced, or where is it coming from?</t>
  </si>
  <si>
    <t>Izi  ${cabb_kinya} zakorewe/zaturutsehe?</t>
  </si>
  <si>
    <t>${cabb_q19_traderproduce_}=0</t>
  </si>
  <si>
    <t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t>
  </si>
  <si>
    <t xml:space="preserve">Muraho,Nitwa ………………..,Nkore IPA,umuryango mpuzamahanga utegamiye kuri leta,ukaba ufite Icyicaro i Kigali mu Rwanda. IPA iri gukorana na Bank y’isi mu bushakashatsi bwo guteza imbere imihanda y’ibyaro igana ku masoko (Rural Feeder Roads/Market price survey), bukaba buri gukorerwa mu masoko agera ku  131 yo mu turere 22 tugize u Rwanda. Ubu bushakashatsi bugamije gukusanya amakuru ku bijyanye n’ihindagurika ry’ibiciro ku bicuruzwa bimwe na bimwe mu gihe cy’umwaka.Tukaba twabasabaga kwitabira ku bushake musubiza ibibazo tubabaza. Amakuru muduha ni ingenzi cyane kandi azafasha muri gahunda yo kuvugurura imihanda igana ku masoko.Turifuza kubasaba igihe gito tukababaza ibibazo bike bijyanye n’ibicuruzwa byanyu. Amakuru muduha azabikwa mu ibanga,kandi ntakindi azakoreshwa usibye ibigendanye n’ubu bushakashatsi. Tukaba tubasaba kuvugisha ukuri mu makuru muri butange.
Ese wemeye kugira uruhare muri ubu bushakashatsi?
Uramutse ufite ikibazo kigendanye n’ubu bushakashatsi,mwabitumenyesha ubu cg se nyuma ku mirongo ya telephone ikurikira:
Melissa Mahora_Field Manager : 0788881599                                                                                                                                                                                                                                                                                                                                                                                                                                                                                                                                                                                                                                                                                                                                                                                                                                       
</t>
  </si>
  <si>
    <t xml:space="preserve">I purchased it from farmers at farmgate </t>
  </si>
  <si>
    <t>Mbirangura na bahinzi mu mirima (ku mirima yabo)</t>
  </si>
  <si>
    <t xml:space="preserve">I purchased it from farmers who brought their produce to the market </t>
  </si>
  <si>
    <t>Mbirangura ku bahinzi baba babizanye mu isoko</t>
  </si>
  <si>
    <t xml:space="preserve">From another market/store (I bought from a trader at another market/store) </t>
  </si>
  <si>
    <t>Mbirangura murindi soko (Kuwundi mucuruzi murindi soko)</t>
  </si>
  <si>
    <t xml:space="preserve">I purchased it from an intermediary / aggregator </t>
  </si>
  <si>
    <t xml:space="preserve">Mbirangura kubaranguzi/ abakusanya ibicuruzwa bakabigurisha </t>
  </si>
  <si>
    <r>
      <t>Questions dropped as of 29 Nov 2019 (dropped on all products except</t>
    </r>
    <r>
      <rPr>
        <b/>
        <sz val="12"/>
        <color rgb="FF000000"/>
        <rFont val="Calibri"/>
        <family val="2"/>
      </rPr>
      <t xml:space="preserve"> iripo, maiz, casfl, egg</t>
    </r>
    <r>
      <rPr>
        <sz val="12"/>
        <color indexed="8"/>
        <rFont val="Calibri"/>
        <family val="2"/>
      </rPr>
      <t xml:space="preserve">, </t>
    </r>
    <r>
      <rPr>
        <b/>
        <sz val="12"/>
        <color rgb="FF000000"/>
        <rFont val="Calibri"/>
        <family val="2"/>
      </rPr>
      <t>sgrain, dbeans.</t>
    </r>
    <r>
      <rPr>
        <sz val="12"/>
        <color rgb="FF000000"/>
        <rFont val="Calibri"/>
        <family val="2"/>
      </rPr>
      <t>)</t>
    </r>
  </si>
  <si>
    <t xml:space="preserve">Added brands for cassava leaves: </t>
  </si>
  <si>
    <t>Added brand for shampoo</t>
  </si>
  <si>
    <t>Dropped enumerators</t>
  </si>
  <si>
    <t>Main brand: ungrounded cassava leaves.</t>
  </si>
  <si>
    <t>Brand 1: grounded cassava leaves</t>
  </si>
  <si>
    <t>Brand 2: grounded cassava leaves with ingredients</t>
  </si>
  <si>
    <t>Main brand: shampoo</t>
  </si>
  <si>
    <t>Brand1: Shine</t>
  </si>
  <si>
    <t>Josue</t>
  </si>
  <si>
    <t>Muhimpundu Claudette</t>
  </si>
  <si>
    <t>Modify: Bamborineza to Bamporineza.</t>
  </si>
  <si>
    <t>101_Bamporineza Jean Baptise</t>
  </si>
  <si>
    <t>market_loc2</t>
  </si>
  <si>
    <t>geopoint_check2</t>
  </si>
  <si>
    <t>pl_marketname_str2</t>
  </si>
  <si>
    <t>pl_psid2</t>
  </si>
  <si>
    <t>pl_gps2</t>
  </si>
  <si>
    <t>calc_distance2</t>
  </si>
  <si>
    <t>display_distance2</t>
  </si>
  <si>
    <t>${calc_distance2}&gt;50</t>
  </si>
  <si>
    <t>${geopoint_check2}=0</t>
  </si>
  <si>
    <t>correct</t>
  </si>
  <si>
    <t>Go back and correct</t>
  </si>
  <si>
    <t>The answer entered is accurate</t>
  </si>
  <si>
    <t>subira inyuma ukosore</t>
  </si>
  <si>
    <t>igisubizo nari nashyizemo nicyo</t>
  </si>
  <si>
    <t>note_IPA</t>
  </si>
  <si>
    <t>Please call Fabrice to proceed</t>
  </si>
  <si>
    <t>select_one no</t>
  </si>
  <si>
    <t>no</t>
  </si>
  <si>
    <t>Your current location seems not to be correct. Please go back and record the correct GPS coordinates.</t>
  </si>
  <si>
    <t>note_IPA2</t>
  </si>
  <si>
    <t>PriceSurvey_REAL7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</si>
</sst>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indexed="8"/>
      <name val="Calibri"/>
      <family val="2"/>
    </font>
    <font>
      <sz val="11"/>
      <color theme="1"/>
      <name val="Calibri"/>
      <family val="2"/>
      <scheme val="minor"/>
    </font>
    <font>
      <sz val="8"/>
      <name val="Verdana"/>
      <family val="2"/>
    </font>
    <font>
      <u/>
      <sz val="12"/>
      <color indexed="12"/>
      <name val="Calibri"/>
      <family val="2"/>
    </font>
    <font>
      <sz val="12"/>
      <color theme="1"/>
      <name val="Calibri"/>
      <family val="2"/>
      <charset val="129"/>
      <scheme val="minor"/>
    </font>
    <font>
      <b/>
      <sz val="12"/>
      <color indexed="8"/>
      <name val="Calibri"/>
      <family val="2"/>
      <scheme val="minor"/>
    </font>
    <font>
      <b/>
      <sz val="12"/>
      <name val="Calibri"/>
      <family val="2"/>
      <scheme val="minor"/>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u/>
      <sz val="12"/>
      <color theme="11"/>
      <name val="Calibri"/>
      <family val="2"/>
    </font>
    <font>
      <sz val="12"/>
      <name val="Calibri"/>
      <family val="2"/>
      <charset val="1"/>
    </font>
    <font>
      <sz val="11"/>
      <color rgb="FF000000"/>
      <name val="Calibri"/>
      <family val="2"/>
    </font>
    <font>
      <b/>
      <sz val="12"/>
      <color theme="1"/>
      <name val="Calibri"/>
      <family val="2"/>
      <scheme val="minor"/>
    </font>
    <font>
      <sz val="12"/>
      <color indexed="8"/>
      <name val="Calibri"/>
      <family val="2"/>
      <scheme val="minor"/>
    </font>
    <font>
      <sz val="10"/>
      <color rgb="FF000000"/>
      <name val="Calibri (Body)"/>
    </font>
    <font>
      <b/>
      <sz val="10"/>
      <color indexed="8"/>
      <name val="Calibri"/>
      <family val="2"/>
    </font>
    <font>
      <sz val="10"/>
      <color indexed="8"/>
      <name val="Calibri"/>
      <family val="2"/>
    </font>
    <font>
      <sz val="12"/>
      <color rgb="FFFF0000"/>
      <name val="Calibri"/>
      <family val="2"/>
    </font>
    <font>
      <sz val="10"/>
      <color rgb="FF222222"/>
      <name val="Arial"/>
      <family val="2"/>
    </font>
    <font>
      <sz val="10"/>
      <color rgb="FF000000"/>
      <name val="Calibri"/>
      <family val="2"/>
    </font>
    <font>
      <sz val="12"/>
      <color indexed="8"/>
      <name val="Calibri"/>
      <family val="2"/>
    </font>
    <font>
      <b/>
      <sz val="12"/>
      <color rgb="FF000000"/>
      <name val="Calibri"/>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bottom style="medium">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indexed="64"/>
      </top>
      <bottom style="thin">
        <color indexed="64"/>
      </bottom>
      <diagonal/>
    </border>
  </borders>
  <cellStyleXfs count="12">
    <xf numFmtId="0" fontId="0" fillId="0" borderId="0"/>
    <xf numFmtId="0" fontId="3" fillId="0" borderId="0" applyNumberFormat="0" applyFill="0" applyBorder="0" applyAlignment="0" applyProtection="0">
      <alignment vertical="top"/>
      <protection locked="0"/>
    </xf>
    <xf numFmtId="0" fontId="4" fillId="0" borderId="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0"/>
    <xf numFmtId="0" fontId="15" fillId="0" borderId="0" applyNumberFormat="0" applyFill="0" applyBorder="0" applyAlignment="0" applyProtection="0"/>
    <xf numFmtId="0" fontId="1" fillId="0" borderId="0"/>
    <xf numFmtId="0" fontId="11" fillId="0" borderId="0"/>
    <xf numFmtId="0" fontId="26" fillId="0" borderId="0"/>
  </cellStyleXfs>
  <cellXfs count="93">
    <xf numFmtId="0" fontId="0" fillId="0" borderId="0" xfId="0"/>
    <xf numFmtId="0" fontId="5" fillId="2" borderId="0" xfId="0" applyFont="1" applyFill="1"/>
    <xf numFmtId="0" fontId="5" fillId="2" borderId="0" xfId="0" applyFont="1" applyFill="1" applyAlignment="1">
      <alignment wrapText="1"/>
    </xf>
    <xf numFmtId="0" fontId="5" fillId="2" borderId="2" xfId="0" applyFont="1" applyFill="1" applyBorder="1"/>
    <xf numFmtId="49" fontId="5" fillId="2" borderId="2" xfId="0" applyNumberFormat="1" applyFont="1" applyFill="1" applyBorder="1" applyAlignment="1">
      <alignment wrapText="1"/>
    </xf>
    <xf numFmtId="0" fontId="6" fillId="2" borderId="2" xfId="0" applyFont="1" applyFill="1" applyBorder="1" applyAlignment="1">
      <alignment wrapText="1"/>
    </xf>
    <xf numFmtId="0" fontId="0" fillId="0" borderId="2" xfId="0" applyBorder="1"/>
    <xf numFmtId="0" fontId="4" fillId="0" borderId="2" xfId="2" applyBorder="1"/>
    <xf numFmtId="0" fontId="3" fillId="0" borderId="2" xfId="1" applyBorder="1" applyAlignment="1" applyProtection="1"/>
    <xf numFmtId="0" fontId="0" fillId="0" borderId="0" xfId="0" applyNumberFormat="1" applyAlignment="1">
      <alignment wrapText="1"/>
    </xf>
    <xf numFmtId="0" fontId="0" fillId="0" borderId="0" xfId="0" applyNumberFormat="1"/>
    <xf numFmtId="0" fontId="5" fillId="2" borderId="1" xfId="0" applyNumberFormat="1" applyFont="1" applyFill="1" applyBorder="1"/>
    <xf numFmtId="0" fontId="5" fillId="2" borderId="1" xfId="0" applyNumberFormat="1" applyFont="1" applyFill="1" applyBorder="1" applyAlignment="1">
      <alignment wrapText="1"/>
    </xf>
    <xf numFmtId="0" fontId="6" fillId="2" borderId="1" xfId="0" applyNumberFormat="1" applyFont="1" applyFill="1" applyBorder="1" applyAlignment="1">
      <alignment wrapText="1"/>
    </xf>
    <xf numFmtId="0" fontId="5"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1"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2" fillId="3" borderId="1" xfId="0" applyFont="1" applyFill="1" applyBorder="1" applyAlignment="1">
      <alignment horizontal="center"/>
    </xf>
    <xf numFmtId="0" fontId="13" fillId="3" borderId="1" xfId="0" applyFont="1" applyFill="1" applyBorder="1" applyAlignment="1">
      <alignment horizontal="center"/>
    </xf>
    <xf numFmtId="16" fontId="13" fillId="3" borderId="1" xfId="0" applyNumberFormat="1" applyFont="1" applyFill="1" applyBorder="1" applyAlignment="1">
      <alignment horizontal="center"/>
    </xf>
    <xf numFmtId="0" fontId="13"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5" fillId="2" borderId="2" xfId="0" applyNumberFormat="1" applyFont="1" applyFill="1" applyBorder="1"/>
    <xf numFmtId="0" fontId="5" fillId="2" borderId="2" xfId="0" applyNumberFormat="1" applyFont="1" applyFill="1" applyBorder="1" applyAlignment="1">
      <alignment wrapText="1"/>
    </xf>
    <xf numFmtId="0" fontId="0" fillId="0" borderId="0" xfId="0" applyNumberFormat="1" applyAlignment="1">
      <alignment horizontal="left" vertical="center" wrapText="1"/>
    </xf>
    <xf numFmtId="0" fontId="5" fillId="2" borderId="1" xfId="0" applyNumberFormat="1" applyFont="1" applyFill="1" applyBorder="1" applyAlignment="1">
      <alignment horizontal="left" vertical="center" wrapText="1"/>
    </xf>
    <xf numFmtId="0" fontId="6"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17" fillId="0" borderId="0" xfId="0" applyFont="1" applyAlignment="1">
      <alignment vertical="center"/>
    </xf>
    <xf numFmtId="0" fontId="17" fillId="0" borderId="14" xfId="0" applyFont="1" applyBorder="1" applyAlignment="1">
      <alignment vertical="center"/>
    </xf>
    <xf numFmtId="0" fontId="18" fillId="0" borderId="15" xfId="0" applyFont="1" applyBorder="1"/>
    <xf numFmtId="0" fontId="17" fillId="8" borderId="15" xfId="0" applyFont="1" applyFill="1" applyBorder="1" applyAlignment="1">
      <alignment vertical="center"/>
    </xf>
    <xf numFmtId="0" fontId="0" fillId="0" borderId="15" xfId="0" applyBorder="1"/>
    <xf numFmtId="0" fontId="19" fillId="0" borderId="1" xfId="0" applyFont="1" applyBorder="1" applyAlignment="1"/>
    <xf numFmtId="0" fontId="0" fillId="0" borderId="0" xfId="0" applyAlignment="1"/>
    <xf numFmtId="49" fontId="19" fillId="0" borderId="1" xfId="0" applyNumberFormat="1" applyFont="1" applyBorder="1" applyAlignment="1"/>
    <xf numFmtId="0" fontId="0" fillId="0" borderId="0" xfId="0" applyAlignment="1">
      <alignment vertical="top" wrapText="1"/>
    </xf>
    <xf numFmtId="0" fontId="19" fillId="0" borderId="1" xfId="0" applyFont="1" applyBorder="1"/>
    <xf numFmtId="49" fontId="19" fillId="0" borderId="1" xfId="0" applyNumberFormat="1" applyFont="1" applyBorder="1" applyAlignment="1">
      <alignment wrapText="1"/>
    </xf>
    <xf numFmtId="0" fontId="19" fillId="0" borderId="1" xfId="0" applyFont="1" applyBorder="1" applyAlignment="1">
      <alignment wrapText="1"/>
    </xf>
    <xf numFmtId="0" fontId="21" fillId="2" borderId="0" xfId="0" applyFont="1" applyFill="1" applyBorder="1" applyAlignment="1">
      <alignment horizontal="left"/>
    </xf>
    <xf numFmtId="49" fontId="21" fillId="2" borderId="0" xfId="0" applyNumberFormat="1" applyFont="1" applyFill="1" applyBorder="1" applyAlignment="1">
      <alignment horizontal="left" wrapText="1"/>
    </xf>
    <xf numFmtId="0" fontId="21" fillId="2" borderId="0" xfId="0" applyFont="1" applyFill="1" applyBorder="1"/>
    <xf numFmtId="0" fontId="22" fillId="0" borderId="0" xfId="0" applyFont="1" applyBorder="1" applyAlignment="1">
      <alignment horizontal="left"/>
    </xf>
    <xf numFmtId="0" fontId="22" fillId="0" borderId="0" xfId="0" applyFont="1" applyBorder="1"/>
    <xf numFmtId="0" fontId="22" fillId="0" borderId="0" xfId="0" applyFont="1" applyFill="1" applyBorder="1" applyAlignment="1">
      <alignment horizontal="left"/>
    </xf>
    <xf numFmtId="0" fontId="22" fillId="0" borderId="16" xfId="0" applyFont="1" applyBorder="1" applyAlignment="1">
      <alignment horizontal="left"/>
    </xf>
    <xf numFmtId="0" fontId="22" fillId="0" borderId="16" xfId="0" applyFont="1" applyBorder="1"/>
    <xf numFmtId="0" fontId="22" fillId="0" borderId="17" xfId="0" applyFont="1" applyFill="1" applyBorder="1" applyAlignment="1">
      <alignment horizontal="left"/>
    </xf>
    <xf numFmtId="0" fontId="22" fillId="0" borderId="17" xfId="0" applyFont="1" applyBorder="1"/>
    <xf numFmtId="0" fontId="22" fillId="0" borderId="16" xfId="0" applyFont="1" applyFill="1" applyBorder="1" applyAlignment="1">
      <alignment horizontal="left"/>
    </xf>
    <xf numFmtId="0" fontId="22" fillId="0" borderId="0" xfId="0" applyFont="1" applyAlignment="1">
      <alignment horizontal="justify" vertical="center"/>
    </xf>
    <xf numFmtId="0" fontId="22" fillId="0" borderId="0" xfId="0" applyFont="1" applyFill="1" applyBorder="1"/>
    <xf numFmtId="0" fontId="9" fillId="0" borderId="0" xfId="0" applyFont="1"/>
    <xf numFmtId="0" fontId="23" fillId="0" borderId="0" xfId="0" applyFont="1" applyAlignment="1">
      <alignment horizontal="left" vertical="top" wrapText="1"/>
    </xf>
    <xf numFmtId="0" fontId="19" fillId="9" borderId="1" xfId="0" applyFont="1" applyFill="1" applyBorder="1" applyAlignment="1"/>
    <xf numFmtId="0" fontId="24" fillId="0" borderId="0" xfId="0" applyFont="1" applyAlignment="1">
      <alignment horizontal="left" vertical="center"/>
    </xf>
    <xf numFmtId="0" fontId="0" fillId="0" borderId="0" xfId="0" applyAlignment="1">
      <alignment horizontal="left"/>
    </xf>
    <xf numFmtId="0" fontId="25" fillId="0" borderId="0" xfId="0" applyFont="1"/>
    <xf numFmtId="15" fontId="0" fillId="0" borderId="0" xfId="0" applyNumberFormat="1"/>
    <xf numFmtId="0" fontId="0" fillId="0" borderId="0" xfId="0" applyAlignment="1">
      <alignment horizontal="left" vertical="center"/>
    </xf>
    <xf numFmtId="0" fontId="19" fillId="0" borderId="0" xfId="0" applyFont="1" applyBorder="1" applyAlignment="1"/>
    <xf numFmtId="0" fontId="19" fillId="11" borderId="1" xfId="0" applyFont="1" applyFill="1" applyBorder="1" applyAlignment="1"/>
    <xf numFmtId="0" fontId="19" fillId="10" borderId="1" xfId="0" applyFont="1" applyFill="1" applyBorder="1"/>
    <xf numFmtId="49" fontId="19" fillId="10" borderId="1" xfId="0" applyNumberFormat="1" applyFont="1" applyFill="1" applyBorder="1" applyAlignment="1">
      <alignment wrapText="1"/>
    </xf>
    <xf numFmtId="0" fontId="19" fillId="10" borderId="1" xfId="0" applyFont="1" applyFill="1" applyBorder="1" applyAlignment="1"/>
    <xf numFmtId="0" fontId="20" fillId="10" borderId="0" xfId="0" applyFont="1" applyFill="1" applyAlignment="1">
      <alignment wrapText="1"/>
    </xf>
    <xf numFmtId="14" fontId="0" fillId="0" borderId="0" xfId="0" applyNumberFormat="1"/>
    <xf numFmtId="0" fontId="7" fillId="4" borderId="3" xfId="0" applyNumberFormat="1" applyFont="1" applyFill="1" applyBorder="1" applyAlignment="1">
      <alignment horizontal="left" vertical="center" wrapText="1"/>
    </xf>
    <xf numFmtId="0" fontId="7"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0" fillId="6" borderId="1" xfId="0" applyNumberFormat="1" applyFont="1" applyFill="1" applyBorder="1" applyAlignment="1">
      <alignment horizontal="left"/>
    </xf>
    <xf numFmtId="0" fontId="10" fillId="3" borderId="10" xfId="0" applyFont="1" applyFill="1" applyBorder="1" applyAlignment="1">
      <alignment horizontal="left"/>
    </xf>
    <xf numFmtId="0" fontId="10" fillId="3" borderId="11" xfId="0" applyFont="1" applyFill="1" applyBorder="1" applyAlignment="1">
      <alignment horizontal="left"/>
    </xf>
    <xf numFmtId="0" fontId="14" fillId="5" borderId="12" xfId="0" applyNumberFormat="1" applyFont="1" applyFill="1" applyBorder="1" applyAlignment="1">
      <alignment horizontal="left" vertical="center" wrapText="1"/>
    </xf>
    <xf numFmtId="0" fontId="14" fillId="5" borderId="13" xfId="0" applyNumberFormat="1" applyFont="1" applyFill="1" applyBorder="1" applyAlignment="1">
      <alignment horizontal="left" vertical="center" wrapText="1"/>
    </xf>
  </cellXfs>
  <cellStyles count="12">
    <cellStyle name="Followed Hyperlink" xfId="3" builtinId="9" hidden="1"/>
    <cellStyle name="Followed Hyperlink" xfId="4" builtinId="9" hidden="1"/>
    <cellStyle name="Followed Hyperlink" xfId="5" builtinId="9" hidden="1"/>
    <cellStyle name="Followed Hyperlink" xfId="6" builtinId="9" hidden="1"/>
    <cellStyle name="Followed Hyperlink" xfId="8" builtinId="9" hidden="1"/>
    <cellStyle name="Hyperlink" xfId="1" builtinId="8"/>
    <cellStyle name="Normal" xfId="0" builtinId="0"/>
    <cellStyle name="Normal 2" xfId="2" xr:uid="{00000000-0005-0000-0000-000007000000}"/>
    <cellStyle name="Normal 3" xfId="10" xr:uid="{FA660AAB-33FB-4A8E-BA51-C336851D9350}"/>
    <cellStyle name="Normal 4" xfId="11" xr:uid="{00000000-0005-0000-0000-000031000000}"/>
    <cellStyle name="Normal 5" xfId="9" xr:uid="{00000000-0005-0000-0000-000037000000}"/>
    <cellStyle name="TableStyleLight1" xfId="7" xr:uid="{00000000-0005-0000-0000-000008000000}"/>
  </cellStyles>
  <dxfs count="234">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X4439"/>
  <sheetViews>
    <sheetView zoomScale="90" zoomScaleNormal="90" zoomScalePageLayoutView="90" workbookViewId="0">
      <pane xSplit="3" ySplit="1" topLeftCell="D4384" activePane="bottomRight" state="frozen"/>
      <selection pane="topRight" activeCell="D1" sqref="D1"/>
      <selection pane="bottomLeft" activeCell="A2" sqref="A2"/>
      <selection pane="bottomRight" activeCell="E4434" sqref="E4434"/>
    </sheetView>
  </sheetViews>
  <sheetFormatPr defaultColWidth="8.75" defaultRowHeight="15.75" outlineLevelRow="1"/>
  <cols>
    <col min="1" max="1" width="24.625" style="47" bestFit="1" customWidth="1"/>
    <col min="2" max="2" width="52.125" style="47" customWidth="1"/>
    <col min="3" max="3" width="57.25" style="47" customWidth="1"/>
    <col min="4" max="4" width="10.5" style="47" customWidth="1"/>
    <col min="5" max="5" width="30.75" style="47" customWidth="1"/>
    <col min="6" max="7" width="8.75" style="47"/>
    <col min="8" max="8" width="19.5" style="47" customWidth="1"/>
    <col min="9" max="9" width="24.75" style="47" customWidth="1"/>
    <col min="10" max="10" width="29.75" style="47" customWidth="1"/>
    <col min="11" max="11" width="28.5" style="47" customWidth="1"/>
    <col min="12" max="15" width="8.75" style="47"/>
    <col min="16" max="16" width="41.625" style="47" customWidth="1"/>
    <col min="17" max="16384" width="8.75" style="47"/>
  </cols>
  <sheetData>
    <row r="1" spans="1:24">
      <c r="A1" s="47" t="s">
        <v>3</v>
      </c>
      <c r="B1" s="47" t="s">
        <v>4</v>
      </c>
      <c r="C1" s="47" t="s">
        <v>7784</v>
      </c>
      <c r="D1" s="47" t="s">
        <v>7787</v>
      </c>
      <c r="E1" s="47" t="s">
        <v>7786</v>
      </c>
      <c r="F1" s="47" t="s">
        <v>7</v>
      </c>
      <c r="G1" s="47" t="s">
        <v>5</v>
      </c>
      <c r="H1" s="47" t="s">
        <v>8</v>
      </c>
      <c r="I1" s="47" t="s">
        <v>9</v>
      </c>
      <c r="J1" s="47" t="s">
        <v>40</v>
      </c>
      <c r="K1" s="47" t="s">
        <v>10</v>
      </c>
      <c r="L1" s="47" t="s">
        <v>16</v>
      </c>
      <c r="M1" s="47" t="s">
        <v>11</v>
      </c>
      <c r="N1" s="47" t="s">
        <v>39</v>
      </c>
      <c r="O1" s="47" t="s">
        <v>12</v>
      </c>
      <c r="P1" s="47" t="s">
        <v>15</v>
      </c>
      <c r="Q1" s="47" t="s">
        <v>38</v>
      </c>
      <c r="R1" s="47" t="s">
        <v>6</v>
      </c>
      <c r="S1" s="47" t="s">
        <v>13</v>
      </c>
      <c r="T1" s="47" t="s">
        <v>14</v>
      </c>
      <c r="U1" s="47" t="s">
        <v>57</v>
      </c>
      <c r="V1" s="47" t="s">
        <v>47</v>
      </c>
      <c r="W1" s="47" t="s">
        <v>294</v>
      </c>
      <c r="X1" s="47" t="s">
        <v>296</v>
      </c>
    </row>
    <row r="2" spans="1:24">
      <c r="A2" s="47" t="s">
        <v>32</v>
      </c>
      <c r="B2" s="47" t="s">
        <v>17</v>
      </c>
    </row>
    <row r="3" spans="1:24">
      <c r="A3" s="47" t="s">
        <v>33</v>
      </c>
      <c r="B3" s="47" t="s">
        <v>18</v>
      </c>
    </row>
    <row r="4" spans="1:24">
      <c r="A4" s="47" t="s">
        <v>34</v>
      </c>
      <c r="B4" s="47" t="s">
        <v>0</v>
      </c>
    </row>
    <row r="5" spans="1:24">
      <c r="A5" s="47" t="s">
        <v>35</v>
      </c>
      <c r="B5" s="47" t="s">
        <v>1</v>
      </c>
    </row>
    <row r="6" spans="1:24">
      <c r="A6" s="47" t="s">
        <v>37</v>
      </c>
      <c r="B6" s="47" t="s">
        <v>2</v>
      </c>
    </row>
    <row r="7" spans="1:24">
      <c r="A7" s="47" t="s">
        <v>36</v>
      </c>
      <c r="B7" s="47" t="s">
        <v>19</v>
      </c>
    </row>
    <row r="8" spans="1:24" ht="17.100000000000001" customHeight="1">
      <c r="A8" s="47" t="s">
        <v>393</v>
      </c>
      <c r="B8" s="47" t="s">
        <v>392</v>
      </c>
      <c r="C8" s="47" t="s">
        <v>394</v>
      </c>
      <c r="D8" s="47" t="s">
        <v>394</v>
      </c>
      <c r="E8" s="47" t="str">
        <f t="shared" ref="E8:E16" si="0">D8 &amp; " (" &amp; C8 &amp; ")"</f>
        <v>Select the current month (Select the current month)</v>
      </c>
      <c r="M8" s="47" t="s">
        <v>368</v>
      </c>
    </row>
    <row r="9" spans="1:24" ht="17.100000000000001" customHeight="1">
      <c r="A9" s="47" t="s">
        <v>393</v>
      </c>
      <c r="B9" s="47" t="s">
        <v>395</v>
      </c>
      <c r="C9" s="47" t="s">
        <v>396</v>
      </c>
      <c r="D9" s="47" t="s">
        <v>396</v>
      </c>
      <c r="E9" s="47" t="str">
        <f t="shared" si="0"/>
        <v>Confirm the current month (Confirm the current month)</v>
      </c>
      <c r="I9" s="47" t="s">
        <v>397</v>
      </c>
      <c r="J9" s="47" t="s">
        <v>398</v>
      </c>
      <c r="M9" s="47" t="s">
        <v>368</v>
      </c>
    </row>
    <row r="10" spans="1:24" ht="17.100000000000001" customHeight="1">
      <c r="A10" s="47" t="s">
        <v>369</v>
      </c>
      <c r="B10" s="47" t="s">
        <v>370</v>
      </c>
      <c r="C10" s="47" t="s">
        <v>371</v>
      </c>
      <c r="D10" s="47" t="s">
        <v>372</v>
      </c>
      <c r="E10" s="47" t="str">
        <f t="shared" si="0"/>
        <v>Amazina y'umukarani (Enumerator's name)</v>
      </c>
      <c r="M10" s="47" t="s">
        <v>368</v>
      </c>
    </row>
    <row r="11" spans="1:24" ht="17.100000000000001" customHeight="1">
      <c r="A11" s="47" t="s">
        <v>373</v>
      </c>
      <c r="B11" s="47" t="s">
        <v>374</v>
      </c>
      <c r="C11" s="47" t="s">
        <v>375</v>
      </c>
      <c r="D11" s="47" t="s">
        <v>376</v>
      </c>
      <c r="E11" s="47" t="str">
        <f t="shared" si="0"/>
        <v>Hitamo Akarere (Select the district)</v>
      </c>
      <c r="H11" s="47" t="s">
        <v>7946</v>
      </c>
      <c r="M11" s="47" t="s">
        <v>368</v>
      </c>
    </row>
    <row r="12" spans="1:24" ht="17.100000000000001" customHeight="1">
      <c r="A12" s="47" t="s">
        <v>377</v>
      </c>
      <c r="B12" s="47" t="s">
        <v>378</v>
      </c>
      <c r="C12" s="47" t="s">
        <v>379</v>
      </c>
      <c r="D12" s="47" t="s">
        <v>380</v>
      </c>
      <c r="E12" s="47" t="str">
        <f t="shared" si="0"/>
        <v>Hitamo Umurenge (Select the sector)</v>
      </c>
      <c r="H12" s="47" t="s">
        <v>7947</v>
      </c>
      <c r="M12" s="47" t="s">
        <v>368</v>
      </c>
    </row>
    <row r="13" spans="1:24" ht="17.100000000000001" customHeight="1">
      <c r="A13" s="47" t="s">
        <v>381</v>
      </c>
      <c r="B13" s="47" t="s">
        <v>382</v>
      </c>
      <c r="C13" s="47" t="s">
        <v>383</v>
      </c>
      <c r="D13" s="47" t="s">
        <v>384</v>
      </c>
      <c r="E13" s="47" t="str">
        <f t="shared" si="0"/>
        <v>Hitamo Akagali (Select the cell)</v>
      </c>
      <c r="H13" s="47" t="s">
        <v>7948</v>
      </c>
      <c r="M13" s="47" t="s">
        <v>368</v>
      </c>
    </row>
    <row r="14" spans="1:24" ht="17.100000000000001" customHeight="1">
      <c r="A14" s="47" t="s">
        <v>385</v>
      </c>
      <c r="B14" s="47" t="s">
        <v>386</v>
      </c>
      <c r="C14" s="47" t="s">
        <v>387</v>
      </c>
      <c r="D14" s="47" t="s">
        <v>388</v>
      </c>
      <c r="E14" s="47" t="str">
        <f t="shared" si="0"/>
        <v>Hitamo isoko (Select the market)</v>
      </c>
      <c r="H14" s="47" t="s">
        <v>7949</v>
      </c>
      <c r="M14" s="47" t="s">
        <v>368</v>
      </c>
    </row>
    <row r="15" spans="1:24" ht="16.5" customHeight="1">
      <c r="A15" s="47" t="s">
        <v>152</v>
      </c>
      <c r="B15" s="47" t="s">
        <v>818</v>
      </c>
      <c r="P15" s="47" t="s">
        <v>817</v>
      </c>
    </row>
    <row r="16" spans="1:24" ht="17.100000000000001" customHeight="1">
      <c r="A16" s="47" t="s">
        <v>44</v>
      </c>
      <c r="B16" s="47" t="s">
        <v>688</v>
      </c>
      <c r="C16" s="47" t="s">
        <v>689</v>
      </c>
      <c r="D16" s="47" t="s">
        <v>690</v>
      </c>
      <c r="E16" s="47" t="str">
        <f t="shared" si="0"/>
        <v>Ibindi Isoko (Other market (specify))</v>
      </c>
      <c r="K16" s="47" t="s">
        <v>901</v>
      </c>
    </row>
    <row r="17" spans="1:16" ht="17.100000000000001" customHeight="1">
      <c r="A17" s="47" t="s">
        <v>128</v>
      </c>
      <c r="B17" s="47" t="s">
        <v>467</v>
      </c>
      <c r="C17" s="47" t="s">
        <v>390</v>
      </c>
      <c r="D17" s="47" t="s">
        <v>391</v>
      </c>
      <c r="E17" s="47" t="str">
        <f>D17 &amp; " (" &amp; C17 &amp; ")"</f>
        <v>Fata ibipimo by'aho isoko riherereye. Ubifate ari uko bigaragara ko igipimo kiri kuri m 8 cyangwa munsi yazo. (Record the location of the market. The accuracy should be 8 m or less.)</v>
      </c>
      <c r="M17" s="47" t="s">
        <v>368</v>
      </c>
    </row>
    <row r="18" spans="1:16" ht="17.100000000000001" customHeight="1">
      <c r="A18" s="51" t="s">
        <v>42</v>
      </c>
      <c r="B18" s="51" t="s">
        <v>692</v>
      </c>
      <c r="C18" s="52" t="s">
        <v>693</v>
      </c>
      <c r="D18" s="52" t="s">
        <v>694</v>
      </c>
      <c r="E18" s="47" t="str">
        <f>D18 &amp; " (" &amp; C18 &amp; ")"</f>
        <v>Ese byagukundiye gukoresha GPS ya tablet? (Was the tablet GPS successful?)</v>
      </c>
      <c r="M18" s="47" t="s">
        <v>368</v>
      </c>
    </row>
    <row r="19" spans="1:16" ht="17.100000000000001" customHeight="1">
      <c r="A19" s="51" t="s">
        <v>41</v>
      </c>
      <c r="B19" s="51" t="s">
        <v>8198</v>
      </c>
      <c r="C19" s="52" t="s">
        <v>8199</v>
      </c>
      <c r="D19" s="52"/>
      <c r="F19" s="75"/>
      <c r="I19" s="75"/>
      <c r="K19" s="47" t="s">
        <v>695</v>
      </c>
    </row>
    <row r="20" spans="1:16" s="79" customFormat="1" ht="16.5" customHeight="1">
      <c r="A20" s="77" t="s">
        <v>152</v>
      </c>
      <c r="B20" s="77" t="s">
        <v>7971</v>
      </c>
      <c r="C20" s="78" t="s">
        <v>7972</v>
      </c>
      <c r="D20" s="78"/>
      <c r="F20" s="80"/>
      <c r="I20" s="80"/>
      <c r="K20" s="77"/>
      <c r="P20" s="79" t="s">
        <v>7973</v>
      </c>
    </row>
    <row r="21" spans="1:16" s="79" customFormat="1" ht="17.100000000000001" customHeight="1">
      <c r="A21" s="77" t="s">
        <v>152</v>
      </c>
      <c r="B21" s="77" t="s">
        <v>7961</v>
      </c>
      <c r="C21" s="78" t="s">
        <v>7962</v>
      </c>
      <c r="D21" s="78"/>
      <c r="F21" s="80"/>
      <c r="I21" s="80"/>
      <c r="K21" s="77"/>
      <c r="P21" s="79" t="s">
        <v>7963</v>
      </c>
    </row>
    <row r="22" spans="1:16" s="79" customFormat="1" ht="17.100000000000001" customHeight="1">
      <c r="A22" s="79" t="s">
        <v>152</v>
      </c>
      <c r="B22" s="79" t="s">
        <v>7952</v>
      </c>
      <c r="C22" s="79" t="s">
        <v>7953</v>
      </c>
      <c r="P22" s="79" t="s">
        <v>7954</v>
      </c>
    </row>
    <row r="23" spans="1:16" s="79" customFormat="1" ht="17.100000000000001" customHeight="1">
      <c r="A23" s="79" t="s">
        <v>152</v>
      </c>
      <c r="B23" s="79" t="s">
        <v>7957</v>
      </c>
      <c r="C23" s="79" t="s">
        <v>7958</v>
      </c>
      <c r="P23" s="79" t="s">
        <v>7955</v>
      </c>
    </row>
    <row r="24" spans="1:16" s="79" customFormat="1" ht="17.100000000000001" customHeight="1">
      <c r="A24" s="79" t="s">
        <v>8200</v>
      </c>
      <c r="B24" s="79" t="s">
        <v>7956</v>
      </c>
      <c r="C24" s="79" t="s">
        <v>8202</v>
      </c>
      <c r="F24" s="79" t="s">
        <v>7960</v>
      </c>
      <c r="I24" s="79" t="s">
        <v>487</v>
      </c>
      <c r="K24" s="79" t="s">
        <v>7959</v>
      </c>
      <c r="M24" s="79" t="s">
        <v>368</v>
      </c>
    </row>
    <row r="25" spans="1:16" ht="16.5" customHeight="1">
      <c r="A25" s="47" t="s">
        <v>162</v>
      </c>
      <c r="B25" s="47" t="s">
        <v>367</v>
      </c>
    </row>
    <row r="26" spans="1:16" ht="17.100000000000001" customHeight="1" outlineLevel="1">
      <c r="A26" s="47" t="s">
        <v>154</v>
      </c>
      <c r="B26" s="47" t="s">
        <v>365</v>
      </c>
      <c r="P26" s="47" t="s">
        <v>155</v>
      </c>
    </row>
    <row r="27" spans="1:16" ht="17.100000000000001" customHeight="1" outlineLevel="1">
      <c r="A27" s="47" t="s">
        <v>27</v>
      </c>
      <c r="B27" s="47" t="s">
        <v>315</v>
      </c>
      <c r="C27" s="47" t="s">
        <v>316</v>
      </c>
      <c r="D27" s="47" t="s">
        <v>316</v>
      </c>
      <c r="E27" s="47" t="str">
        <f t="shared" ref="E27:E43" si="1">D27 &amp; " (" &amp; C27 &amp; ")"</f>
        <v>Market image (Market image)</v>
      </c>
      <c r="M27" s="47" t="s">
        <v>368</v>
      </c>
    </row>
    <row r="28" spans="1:16" ht="17.100000000000001" customHeight="1" outlineLevel="1">
      <c r="A28" s="47" t="s">
        <v>42</v>
      </c>
      <c r="B28" s="47" t="s">
        <v>492</v>
      </c>
      <c r="C28" s="47" t="s">
        <v>320</v>
      </c>
      <c r="D28" s="47" t="s">
        <v>488</v>
      </c>
      <c r="E28" s="47" t="str">
        <f t="shared" si="1"/>
        <v>Aha hantu haba hari isoko? (Is there a market at this location?)</v>
      </c>
      <c r="I28" s="47" t="s">
        <v>487</v>
      </c>
      <c r="M28" s="47" t="s">
        <v>368</v>
      </c>
    </row>
    <row r="29" spans="1:16" ht="17.100000000000001" customHeight="1" outlineLevel="1">
      <c r="A29" s="47" t="s">
        <v>42</v>
      </c>
      <c r="B29" s="47" t="s">
        <v>493</v>
      </c>
      <c r="C29" s="47" t="s">
        <v>321</v>
      </c>
      <c r="D29" s="47" t="s">
        <v>489</v>
      </c>
      <c r="E29" s="47" t="str">
        <f t="shared" si="1"/>
        <v>Ese hari icyapa kiranga izina ry'isoko ubona? (Do you see a sign with the market name?)</v>
      </c>
      <c r="M29" s="47" t="s">
        <v>368</v>
      </c>
    </row>
    <row r="30" spans="1:16" ht="17.100000000000001" customHeight="1" outlineLevel="1">
      <c r="A30" s="47" t="s">
        <v>337</v>
      </c>
      <c r="B30" s="47" t="s">
        <v>494</v>
      </c>
      <c r="C30" s="47" t="s">
        <v>338</v>
      </c>
      <c r="D30" s="47" t="s">
        <v>338</v>
      </c>
      <c r="E30" s="47" t="str">
        <f t="shared" si="1"/>
        <v>What days is the market open (What days is the market open)</v>
      </c>
      <c r="M30" s="47" t="s">
        <v>368</v>
      </c>
    </row>
    <row r="31" spans="1:16" ht="17.100000000000001" customHeight="1">
      <c r="A31" s="47" t="s">
        <v>7788</v>
      </c>
      <c r="B31" s="47" t="s">
        <v>495</v>
      </c>
      <c r="C31" s="47" t="s">
        <v>339</v>
      </c>
      <c r="D31" s="47" t="s">
        <v>340</v>
      </c>
      <c r="E31" s="47" t="str">
        <f t="shared" si="1"/>
        <v>Mbese isoko ritangira kurema sa ngapi? (What time does the market open? 24 hour format is preferred.)</v>
      </c>
      <c r="M31" s="47" t="s">
        <v>368</v>
      </c>
    </row>
    <row r="32" spans="1:16" ht="17.100000000000001" customHeight="1">
      <c r="A32" s="47" t="s">
        <v>152</v>
      </c>
      <c r="B32" s="47" t="s">
        <v>651</v>
      </c>
      <c r="E32" s="47" t="str">
        <f t="shared" si="1"/>
        <v xml:space="preserve"> ()</v>
      </c>
      <c r="P32" s="47" t="s">
        <v>7789</v>
      </c>
    </row>
    <row r="33" spans="1:16" ht="17.100000000000001" customHeight="1">
      <c r="A33" s="47" t="s">
        <v>7788</v>
      </c>
      <c r="B33" s="47" t="s">
        <v>496</v>
      </c>
      <c r="C33" s="47" t="s">
        <v>341</v>
      </c>
      <c r="D33" s="47" t="s">
        <v>342</v>
      </c>
      <c r="E33" s="47" t="str">
        <f t="shared" si="1"/>
        <v>Mbese isoko rirangira sa ngapi? (What time does the market close? 24 hour format is preferred.)</v>
      </c>
      <c r="M33" s="47" t="s">
        <v>368</v>
      </c>
    </row>
    <row r="34" spans="1:16" ht="17.100000000000001" customHeight="1">
      <c r="A34" s="47" t="s">
        <v>152</v>
      </c>
      <c r="B34" s="47" t="s">
        <v>654</v>
      </c>
      <c r="E34" s="47" t="str">
        <f t="shared" si="1"/>
        <v xml:space="preserve"> ()</v>
      </c>
      <c r="P34" s="47" t="s">
        <v>7790</v>
      </c>
    </row>
    <row r="35" spans="1:16" ht="17.100000000000001" customHeight="1">
      <c r="A35" s="47" t="s">
        <v>41</v>
      </c>
      <c r="B35" s="47" t="s">
        <v>7791</v>
      </c>
      <c r="C35" s="47" t="s">
        <v>7792</v>
      </c>
      <c r="E35" s="47" t="s">
        <v>7792</v>
      </c>
      <c r="K35" s="47" t="s">
        <v>7793</v>
      </c>
      <c r="M35" s="47" t="s">
        <v>368</v>
      </c>
    </row>
    <row r="36" spans="1:16" ht="17.100000000000001" customHeight="1">
      <c r="A36" s="47" t="s">
        <v>7788</v>
      </c>
      <c r="B36" s="47" t="s">
        <v>497</v>
      </c>
      <c r="C36" s="47" t="s">
        <v>343</v>
      </c>
      <c r="D36" s="47" t="s">
        <v>344</v>
      </c>
      <c r="E36" s="47" t="str">
        <f t="shared" si="1"/>
        <v>Ese isoko riba ryateranye neza muyahe masaha? Baza umuyobozi w’ isoko. (What is the beginning of the peak market hours? Ask the market leader. 24 hour format is preferred. )</v>
      </c>
      <c r="M36" s="47" t="s">
        <v>368</v>
      </c>
    </row>
    <row r="37" spans="1:16" ht="17.100000000000001" customHeight="1">
      <c r="A37" s="47" t="s">
        <v>152</v>
      </c>
      <c r="B37" s="47" t="s">
        <v>653</v>
      </c>
      <c r="C37" s="47" t="s">
        <v>649</v>
      </c>
      <c r="E37" s="47" t="str">
        <f t="shared" si="1"/>
        <v xml:space="preserve"> (format open_time)</v>
      </c>
      <c r="P37" s="47" t="s">
        <v>7798</v>
      </c>
    </row>
    <row r="38" spans="1:16" ht="17.100000000000001" customHeight="1">
      <c r="A38" s="47" t="s">
        <v>7788</v>
      </c>
      <c r="B38" s="47" t="s">
        <v>498</v>
      </c>
      <c r="C38" s="47" t="s">
        <v>345</v>
      </c>
      <c r="D38" s="47" t="s">
        <v>346</v>
      </c>
      <c r="E38" s="47" t="str">
        <f t="shared" si="1"/>
        <v>Mbese isoko ritangira kugabanyukamo abantu muyahe masaha? Baza umuyobozi w’ isoko. (What is the end of the peak market hours? Ask the market leader. 24 hour format is preferred.)</v>
      </c>
      <c r="M38" s="47" t="s">
        <v>368</v>
      </c>
    </row>
    <row r="39" spans="1:16" ht="17.100000000000001" customHeight="1">
      <c r="A39" s="47" t="s">
        <v>152</v>
      </c>
      <c r="B39" s="47" t="s">
        <v>652</v>
      </c>
      <c r="C39" s="47" t="s">
        <v>649</v>
      </c>
      <c r="E39" s="47" t="str">
        <f t="shared" si="1"/>
        <v xml:space="preserve"> (format open_time)</v>
      </c>
      <c r="P39" s="47" t="s">
        <v>7794</v>
      </c>
    </row>
    <row r="40" spans="1:16" ht="17.100000000000001" customHeight="1">
      <c r="A40" s="47" t="s">
        <v>41</v>
      </c>
      <c r="B40" s="47" t="s">
        <v>7795</v>
      </c>
      <c r="C40" s="47" t="s">
        <v>7796</v>
      </c>
      <c r="E40" s="47" t="s">
        <v>7796</v>
      </c>
      <c r="K40" s="47" t="s">
        <v>7797</v>
      </c>
      <c r="M40" s="47" t="s">
        <v>368</v>
      </c>
    </row>
    <row r="41" spans="1:16" ht="17.100000000000001" customHeight="1" outlineLevel="1">
      <c r="A41" s="47" t="s">
        <v>352</v>
      </c>
      <c r="B41" s="47" t="s">
        <v>499</v>
      </c>
      <c r="C41" s="47" t="s">
        <v>353</v>
      </c>
      <c r="D41" s="47" t="s">
        <v>354</v>
      </c>
      <c r="E41" s="47" t="str">
        <f t="shared" si="1"/>
        <v> Ni ibihe bicuruzwa abacuruzi barimo  baracuruza? (What types of products are traders selling?)</v>
      </c>
      <c r="M41" s="47" t="s">
        <v>368</v>
      </c>
    </row>
    <row r="42" spans="1:16" ht="17.100000000000001" customHeight="1" outlineLevel="1">
      <c r="A42" s="47" t="s">
        <v>44</v>
      </c>
      <c r="B42" s="47" t="s">
        <v>500</v>
      </c>
      <c r="C42" s="47" t="s">
        <v>364</v>
      </c>
      <c r="D42" s="47" t="s">
        <v>362</v>
      </c>
      <c r="E42" s="47" t="str">
        <f t="shared" si="1"/>
        <v>Ibindi (Other types of products - Specify)</v>
      </c>
      <c r="K42" s="47" t="s">
        <v>505</v>
      </c>
    </row>
    <row r="43" spans="1:16" ht="17.100000000000001" customHeight="1" outlineLevel="1">
      <c r="A43" s="47" t="s">
        <v>43</v>
      </c>
      <c r="B43" s="47" t="s">
        <v>506</v>
      </c>
      <c r="C43" s="47" t="s">
        <v>347</v>
      </c>
      <c r="D43" s="47" t="s">
        <v>348</v>
      </c>
      <c r="E43" s="47" t="str">
        <f t="shared" si="1"/>
        <v>Ese ubu urabona hari abacuruzi bangahe mu isoko?  (How many traders do you see in the market right now?)</v>
      </c>
      <c r="F43" s="47" t="s">
        <v>648</v>
      </c>
      <c r="M43" s="47" t="s">
        <v>368</v>
      </c>
    </row>
    <row r="44" spans="1:16" ht="17.100000000000001" customHeight="1" outlineLevel="1">
      <c r="A44" s="47" t="s">
        <v>154</v>
      </c>
      <c r="B44" s="47" t="s">
        <v>366</v>
      </c>
      <c r="P44" s="47" t="s">
        <v>155</v>
      </c>
    </row>
    <row r="45" spans="1:16" ht="17.100000000000001" customHeight="1">
      <c r="A45" s="47" t="s">
        <v>166</v>
      </c>
      <c r="B45" s="47" t="s">
        <v>367</v>
      </c>
    </row>
    <row r="46" spans="1:16" ht="17.100000000000001" customHeight="1">
      <c r="A46" s="47" t="s">
        <v>44</v>
      </c>
      <c r="B46" s="47" t="s">
        <v>7883</v>
      </c>
      <c r="C46" s="47" t="s">
        <v>7884</v>
      </c>
      <c r="D46" s="47" t="s">
        <v>7885</v>
      </c>
      <c r="E46" s="47" t="str">
        <f t="shared" ref="E46" si="2">D46 &amp; " (" &amp; C46 &amp; ")"</f>
        <v>Andika hano andi amakuru cyangwa ikindi kintu cyijyanye niri soko kubijyanye nuko akazi kagenze uyu munsi ( Imvura,ibirori,imvururu....) (Please, write here any comments or events that happened and affected the market (rain, visit, fight, etc.))</v>
      </c>
    </row>
    <row r="47" spans="1:16" ht="17.100000000000001" customHeight="1">
      <c r="A47" s="47" t="s">
        <v>41</v>
      </c>
      <c r="B47" s="47" t="s">
        <v>677</v>
      </c>
      <c r="C47" s="47" t="s">
        <v>910</v>
      </c>
      <c r="E47" s="47" t="str">
        <f>D47 &amp; " (" &amp; C47 &amp; ")"</f>
        <v xml:space="preserve"> (We will now begin the product questions. GO TO -&gt; ON THE TOP AND SELECT THE PRODUCTS YOU SEE AT THIS STALL)</v>
      </c>
    </row>
    <row r="48" spans="1:16" ht="17.100000000000001" customHeight="1"/>
    <row r="49" spans="1:17" ht="17.100000000000001" customHeight="1">
      <c r="A49" s="47" t="s">
        <v>45</v>
      </c>
      <c r="B49" s="47" t="s">
        <v>798</v>
      </c>
      <c r="C49" s="47" t="s">
        <v>858</v>
      </c>
      <c r="D49" s="47" t="s">
        <v>825</v>
      </c>
      <c r="E49" s="47" t="str">
        <f t="shared" ref="E49" si="3">D49 &amp; " (" &amp; C49 &amp; ")"</f>
        <v>${goa_kinya} (${goa_en})</v>
      </c>
      <c r="L49" s="47" t="s">
        <v>723</v>
      </c>
      <c r="Q49" s="47">
        <v>1</v>
      </c>
    </row>
    <row r="50" spans="1:17" ht="17.100000000000001" customHeight="1">
      <c r="A50" s="47" t="s">
        <v>152</v>
      </c>
      <c r="B50" s="47" t="s">
        <v>819</v>
      </c>
      <c r="C50" s="47" t="s">
        <v>655</v>
      </c>
      <c r="E50" s="47" t="str">
        <f t="shared" ref="E50:E56" si="4">D50 &amp; " (" &amp; C50 &amp; ")"</f>
        <v xml:space="preserve"> (product number)</v>
      </c>
      <c r="L50" s="47" t="s">
        <v>723</v>
      </c>
      <c r="M50" s="47" t="s">
        <v>368</v>
      </c>
      <c r="P50" s="47">
        <v>1</v>
      </c>
    </row>
    <row r="51" spans="1:17" ht="17.100000000000001" customHeight="1">
      <c r="A51" s="47" t="s">
        <v>152</v>
      </c>
      <c r="B51" s="47" t="s">
        <v>842</v>
      </c>
      <c r="C51" s="47" t="s">
        <v>842</v>
      </c>
      <c r="E51" s="47" t="str">
        <f t="shared" si="4"/>
        <v xml:space="preserve"> (goa_en)</v>
      </c>
      <c r="L51" s="47" t="s">
        <v>723</v>
      </c>
      <c r="M51" s="47" t="s">
        <v>368</v>
      </c>
      <c r="P51" s="47" t="s">
        <v>820</v>
      </c>
    </row>
    <row r="52" spans="1:17" ht="17.100000000000001" customHeight="1">
      <c r="A52" s="47" t="s">
        <v>152</v>
      </c>
      <c r="B52" s="47" t="s">
        <v>826</v>
      </c>
      <c r="C52" s="47" t="s">
        <v>678</v>
      </c>
      <c r="E52" s="47" t="str">
        <f t="shared" si="4"/>
        <v xml:space="preserve"> (product kinya translation)</v>
      </c>
      <c r="L52" s="47" t="s">
        <v>723</v>
      </c>
      <c r="M52" s="47" t="s">
        <v>368</v>
      </c>
      <c r="P52" s="47" t="s">
        <v>821</v>
      </c>
    </row>
    <row r="53" spans="1:17" ht="17.100000000000001" customHeight="1">
      <c r="A53" s="47" t="s">
        <v>152</v>
      </c>
      <c r="B53" s="47" t="s">
        <v>902</v>
      </c>
      <c r="C53" s="47" t="s">
        <v>668</v>
      </c>
      <c r="E53" s="47" t="str">
        <f t="shared" si="4"/>
        <v xml:space="preserve"> (Does this product have any brand specifics?)</v>
      </c>
      <c r="L53" s="47" t="s">
        <v>723</v>
      </c>
      <c r="M53" s="47" t="s">
        <v>368</v>
      </c>
      <c r="P53" s="47" t="s">
        <v>822</v>
      </c>
    </row>
    <row r="54" spans="1:17" ht="17.100000000000001" customHeight="1">
      <c r="A54" s="47" t="s">
        <v>41</v>
      </c>
      <c r="B54" s="47" t="s">
        <v>696</v>
      </c>
      <c r="C54" s="47" t="s">
        <v>911</v>
      </c>
      <c r="E54" s="47" t="str">
        <f t="shared" si="4"/>
        <v xml:space="preserve"> (The following questions refer to ${goa_en}. GO TO -&gt; ON THE TOP AND SELECT THE PRODUCTS YOU SEE IF ${goa_en} is not at this STALL)</v>
      </c>
      <c r="L54" s="47" t="s">
        <v>723</v>
      </c>
    </row>
    <row r="55" spans="1:17" ht="17.100000000000001" customHeight="1">
      <c r="A55" s="47" t="s">
        <v>42</v>
      </c>
      <c r="B55" s="47" t="s">
        <v>697</v>
      </c>
      <c r="C55" s="47" t="s">
        <v>868</v>
      </c>
      <c r="D55" s="47" t="s">
        <v>827</v>
      </c>
      <c r="E55" s="47" t="str">
        <f t="shared" si="4"/>
        <v>Hari ${goa_kinya} uri kubona muri iri soko? (Do you see the product ${goa_en})</v>
      </c>
      <c r="L55" s="47" t="s">
        <v>723</v>
      </c>
      <c r="M55" s="47" t="s">
        <v>368</v>
      </c>
    </row>
    <row r="56" spans="1:17" ht="17.100000000000001" customHeight="1">
      <c r="A56" s="47" t="s">
        <v>27</v>
      </c>
      <c r="B56" s="47" t="s">
        <v>698</v>
      </c>
      <c r="C56" s="47" t="s">
        <v>843</v>
      </c>
      <c r="E56" s="47" t="str">
        <f t="shared" si="4"/>
        <v xml:space="preserve"> (Take a picture of ${goa_en})</v>
      </c>
      <c r="K56" s="47" t="s">
        <v>743</v>
      </c>
      <c r="L56" s="47" t="s">
        <v>723</v>
      </c>
    </row>
    <row r="57" spans="1:17" ht="17.100000000000001" customHeight="1">
      <c r="A57" s="47" t="s">
        <v>162</v>
      </c>
      <c r="B57" s="47" t="s">
        <v>699</v>
      </c>
      <c r="C57" s="47" t="s">
        <v>675</v>
      </c>
      <c r="K57" s="47" t="s">
        <v>742</v>
      </c>
      <c r="L57" s="47" t="s">
        <v>723</v>
      </c>
    </row>
    <row r="58" spans="1:17" ht="17.100000000000001" customHeight="1">
      <c r="A58" s="47" t="s">
        <v>154</v>
      </c>
      <c r="B58" s="47" t="s">
        <v>700</v>
      </c>
      <c r="L58" s="47" t="s">
        <v>723</v>
      </c>
      <c r="P58" s="47" t="s">
        <v>155</v>
      </c>
    </row>
    <row r="59" spans="1:17" ht="17.100000000000001" customHeight="1">
      <c r="A59" s="47" t="s">
        <v>469</v>
      </c>
      <c r="B59" s="47" t="s">
        <v>701</v>
      </c>
      <c r="C59" s="47" t="s">
        <v>844</v>
      </c>
      <c r="D59" s="47" t="s">
        <v>470</v>
      </c>
      <c r="E59" s="47" t="str">
        <f>D59 &amp; " (" &amp; C59 &amp; ")"</f>
        <v>BAZA: Ni kuki ikigicuruzwa kidahari? (Why is ${goa_en} not available?)</v>
      </c>
      <c r="L59" s="47" t="s">
        <v>723</v>
      </c>
      <c r="M59" s="47" t="s">
        <v>368</v>
      </c>
    </row>
    <row r="60" spans="1:17" ht="17.100000000000001" customHeight="1">
      <c r="A60" s="47" t="s">
        <v>44</v>
      </c>
      <c r="B60" s="47" t="s">
        <v>702</v>
      </c>
      <c r="C60" s="47" t="s">
        <v>477</v>
      </c>
      <c r="D60" s="47" t="s">
        <v>362</v>
      </c>
      <c r="E60" s="47" t="str">
        <f>D60 &amp; " (" &amp; C60 &amp; ")"</f>
        <v>Ibindi (Other - Specify)</v>
      </c>
      <c r="K60" s="47" t="s">
        <v>744</v>
      </c>
      <c r="L60" s="47" t="s">
        <v>723</v>
      </c>
    </row>
    <row r="61" spans="1:17" ht="17.100000000000001" customHeight="1">
      <c r="A61" s="47" t="s">
        <v>42</v>
      </c>
      <c r="B61" s="47" t="s">
        <v>703</v>
      </c>
      <c r="C61" s="53" t="s">
        <v>845</v>
      </c>
      <c r="D61" s="53" t="s">
        <v>828</v>
      </c>
      <c r="E61" s="47" t="str">
        <f>D61 &amp; " (" &amp; C61 &amp; ")"</f>
        <v>Waba wabonye ${goa_kinya} hafi y’ isoko cyangwa mu maduka(hanze y’isoko mu ntera ya metero 300)?
 (Have you seen ${goa_en} at nearby markets or shops  (outside of the surrounding area of 300m)? 
)</v>
      </c>
      <c r="L61" s="47" t="s">
        <v>723</v>
      </c>
      <c r="M61" s="47" t="s">
        <v>368</v>
      </c>
    </row>
    <row r="62" spans="1:17" ht="17.100000000000001" customHeight="1">
      <c r="A62" s="47" t="s">
        <v>680</v>
      </c>
      <c r="B62" s="47" t="s">
        <v>704</v>
      </c>
      <c r="C62" s="47" t="s">
        <v>846</v>
      </c>
      <c r="D62" s="47" t="s">
        <v>829</v>
      </c>
      <c r="E62" s="47" t="str">
        <f>D62 &amp; " (" &amp; C62 &amp; ")"</f>
        <v>Utekereza ko ushobora kubona ${goa_kinya} kurindi soko? (Do you think that ${goa_en} can be found at other markets?)</v>
      </c>
      <c r="L62" s="47" t="s">
        <v>723</v>
      </c>
      <c r="M62" s="47" t="s">
        <v>368</v>
      </c>
    </row>
    <row r="63" spans="1:17" ht="17.100000000000001" customHeight="1">
      <c r="A63" s="47" t="s">
        <v>154</v>
      </c>
      <c r="B63" s="47" t="s">
        <v>705</v>
      </c>
      <c r="L63" s="47" t="s">
        <v>723</v>
      </c>
      <c r="P63" s="47" t="s">
        <v>155</v>
      </c>
    </row>
    <row r="64" spans="1:17">
      <c r="A64" s="47" t="s">
        <v>166</v>
      </c>
      <c r="B64" s="47" t="s">
        <v>699</v>
      </c>
      <c r="L64" s="47" t="s">
        <v>723</v>
      </c>
    </row>
    <row r="65" spans="1:16">
      <c r="A65" s="47" t="s">
        <v>162</v>
      </c>
      <c r="B65" s="47" t="s">
        <v>706</v>
      </c>
      <c r="C65" s="47" t="s">
        <v>656</v>
      </c>
      <c r="E65" s="47" t="str">
        <f>D65 &amp; " (" &amp; C65 &amp; ")"</f>
        <v xml:space="preserve"> (Questions if product is available)</v>
      </c>
      <c r="K65" s="47" t="s">
        <v>743</v>
      </c>
      <c r="L65" s="47" t="s">
        <v>723</v>
      </c>
    </row>
    <row r="66" spans="1:16" ht="17.100000000000001" customHeight="1">
      <c r="A66" s="47" t="s">
        <v>154</v>
      </c>
      <c r="B66" s="47" t="s">
        <v>707</v>
      </c>
      <c r="L66" s="47" t="s">
        <v>723</v>
      </c>
      <c r="P66" s="47" t="s">
        <v>155</v>
      </c>
    </row>
    <row r="67" spans="1:16">
      <c r="A67" s="47" t="s">
        <v>42</v>
      </c>
      <c r="B67" s="47" t="s">
        <v>708</v>
      </c>
      <c r="C67" s="47" t="s">
        <v>847</v>
      </c>
      <c r="D67" s="47" t="s">
        <v>830</v>
      </c>
      <c r="E67" s="47" t="str">
        <f>D67 &amp; " (" &amp; C67 &amp; ")"</f>
        <v>Ese urabona nibura abacuruzi babiri (2) bafite ${goa_kinya} (Do you see at least 2 traders selling this ${goa_en}?)</v>
      </c>
      <c r="L67" s="47" t="s">
        <v>723</v>
      </c>
      <c r="M67" s="47" t="s">
        <v>368</v>
      </c>
    </row>
    <row r="68" spans="1:16">
      <c r="A68" s="47" t="s">
        <v>152</v>
      </c>
      <c r="B68" s="47" t="s">
        <v>709</v>
      </c>
      <c r="C68" s="47" t="s">
        <v>657</v>
      </c>
      <c r="E68" s="47" t="str">
        <f>D68 &amp; " (" &amp; C68 &amp; ")"</f>
        <v xml:space="preserve"> (number of traders to interview)</v>
      </c>
      <c r="L68" s="47" t="s">
        <v>723</v>
      </c>
      <c r="M68" s="47" t="s">
        <v>368</v>
      </c>
      <c r="P68" s="47" t="s">
        <v>745</v>
      </c>
    </row>
    <row r="69" spans="1:16">
      <c r="A69" s="47" t="s">
        <v>41</v>
      </c>
      <c r="B69" s="47" t="s">
        <v>710</v>
      </c>
      <c r="C69" s="47" t="s">
        <v>815</v>
      </c>
      <c r="D69" s="47" t="s">
        <v>816</v>
      </c>
      <c r="E69" s="47" t="str">
        <f>D69 &amp; " (" &amp; C69 &amp; ")"</f>
        <v>Umukarani: Ibibazo bikurikira urabibaza abacuruzi ${goa_trader_count2} batandukanye (Enumerator: You are going to ask the following questions to ${goa_trader_count2} trader(s))</v>
      </c>
      <c r="L69" s="47" t="s">
        <v>723</v>
      </c>
    </row>
    <row r="70" spans="1:16" ht="17.100000000000001" customHeight="1">
      <c r="A70" s="47" t="s">
        <v>45</v>
      </c>
      <c r="B70" s="47" t="s">
        <v>711</v>
      </c>
      <c r="C70" s="47" t="s">
        <v>691</v>
      </c>
      <c r="E70" s="47" t="str">
        <f>D70 &amp; " (" &amp; C70 &amp; ")"</f>
        <v xml:space="preserve"> (Trader questions if product is available)</v>
      </c>
      <c r="K70" s="47" t="s">
        <v>743</v>
      </c>
      <c r="L70" s="47" t="s">
        <v>723</v>
      </c>
    </row>
    <row r="71" spans="1:16" ht="22.5" customHeight="1">
      <c r="A71" s="47" t="s">
        <v>42</v>
      </c>
      <c r="B71" s="47" t="s">
        <v>712</v>
      </c>
      <c r="C71" s="53" t="s">
        <v>8161</v>
      </c>
      <c r="D71" s="53" t="s">
        <v>8161</v>
      </c>
      <c r="E71" s="53" t="s">
        <v>8162</v>
      </c>
      <c r="L71" s="47" t="s">
        <v>723</v>
      </c>
      <c r="M71" s="47" t="s">
        <v>368</v>
      </c>
    </row>
    <row r="72" spans="1:16" ht="17.100000000000001" customHeight="1">
      <c r="A72" s="47" t="s">
        <v>41</v>
      </c>
      <c r="B72" s="47" t="s">
        <v>713</v>
      </c>
      <c r="E72" s="47" t="s">
        <v>687</v>
      </c>
      <c r="K72" s="47" t="s">
        <v>746</v>
      </c>
      <c r="L72" s="47" t="s">
        <v>723</v>
      </c>
    </row>
    <row r="73" spans="1:16" ht="17.100000000000001" customHeight="1">
      <c r="A73" s="47" t="s">
        <v>162</v>
      </c>
      <c r="B73" s="47" t="s">
        <v>714</v>
      </c>
      <c r="C73" s="47" t="s">
        <v>659</v>
      </c>
      <c r="E73" s="47" t="str">
        <f>D73 &amp; " (" &amp; C73 &amp; ")"</f>
        <v xml:space="preserve"> (Questions if trader consents to survey)</v>
      </c>
      <c r="K73" s="47" t="s">
        <v>747</v>
      </c>
      <c r="L73" s="47" t="s">
        <v>723</v>
      </c>
    </row>
    <row r="74" spans="1:16">
      <c r="A74" s="47" t="s">
        <v>162</v>
      </c>
      <c r="B74" s="47" t="s">
        <v>715</v>
      </c>
      <c r="K74" s="47" t="s">
        <v>903</v>
      </c>
      <c r="L74" s="47" t="s">
        <v>723</v>
      </c>
    </row>
    <row r="75" spans="1:16" ht="17.100000000000001" customHeight="1">
      <c r="A75" s="47" t="s">
        <v>42</v>
      </c>
      <c r="B75" s="47" t="s">
        <v>716</v>
      </c>
      <c r="C75" s="47" t="s">
        <v>908</v>
      </c>
      <c r="D75" s="47" t="s">
        <v>831</v>
      </c>
      <c r="E75" s="47" t="str">
        <f>D75 &amp; " (" &amp; C75 &amp; ")"</f>
        <v>Ese ${goa_kinya} zaba zifite ubwoko bwihariye? (Does the ${goa_en} have a brand ?)</v>
      </c>
      <c r="L75" s="47" t="s">
        <v>723</v>
      </c>
      <c r="M75" s="47" t="s">
        <v>368</v>
      </c>
    </row>
    <row r="76" spans="1:16" ht="17.100000000000001" customHeight="1">
      <c r="A76" s="47" t="s">
        <v>44</v>
      </c>
      <c r="B76" s="47" t="s">
        <v>717</v>
      </c>
      <c r="C76" s="47" t="s">
        <v>848</v>
      </c>
      <c r="D76" s="47" t="s">
        <v>832</v>
      </c>
      <c r="E76" s="47" t="str">
        <f>D76 &amp; " (" &amp; C76 &amp; ")"</f>
        <v>Ese ni ubuhe bwoko bwa ${goa_kinya} ? (What is the brand of ${goa_en}?)</v>
      </c>
      <c r="K76" s="47" t="s">
        <v>813</v>
      </c>
      <c r="L76" s="47" t="s">
        <v>723</v>
      </c>
      <c r="M76" s="47" t="s">
        <v>368</v>
      </c>
    </row>
    <row r="77" spans="1:16" ht="17.100000000000001" customHeight="1">
      <c r="A77" s="47" t="s">
        <v>166</v>
      </c>
      <c r="B77" s="47" t="s">
        <v>715</v>
      </c>
      <c r="L77" s="47" t="s">
        <v>723</v>
      </c>
    </row>
    <row r="78" spans="1:16">
      <c r="A78" s="47" t="s">
        <v>162</v>
      </c>
      <c r="B78" s="47" t="s">
        <v>718</v>
      </c>
      <c r="K78" s="47" t="s">
        <v>904</v>
      </c>
      <c r="L78" s="47" t="s">
        <v>723</v>
      </c>
    </row>
    <row r="79" spans="1:16">
      <c r="A79" s="47" t="s">
        <v>672</v>
      </c>
      <c r="B79" s="47" t="s">
        <v>719</v>
      </c>
      <c r="C79" s="47" t="s">
        <v>673</v>
      </c>
      <c r="E79" s="47" t="str">
        <f>D79 &amp; " (" &amp; C79 &amp; ")"</f>
        <v xml:space="preserve"> (see if this works)</v>
      </c>
      <c r="H79" s="47" t="s">
        <v>671</v>
      </c>
      <c r="K79" s="47">
        <v>0</v>
      </c>
      <c r="L79" s="47" t="s">
        <v>723</v>
      </c>
    </row>
    <row r="80" spans="1:16">
      <c r="A80" s="47" t="s">
        <v>665</v>
      </c>
      <c r="B80" s="47" t="s">
        <v>720</v>
      </c>
      <c r="C80" s="47" t="s">
        <v>849</v>
      </c>
      <c r="D80" s="47" t="s">
        <v>833</v>
      </c>
      <c r="E80" s="47" t="str">
        <f>D80 &amp; " (" &amp; C80 &amp; ")"</f>
        <v>Uyu mucuruzi yaba agurisha ${goa_kinya} bwoko ki? (Does this trader sell this brand of ${goa_en}?)</v>
      </c>
      <c r="H80" s="47" t="s">
        <v>823</v>
      </c>
      <c r="L80" s="47" t="s">
        <v>723</v>
      </c>
      <c r="M80" s="47" t="s">
        <v>368</v>
      </c>
    </row>
    <row r="81" spans="1:16">
      <c r="A81" s="47" t="s">
        <v>666</v>
      </c>
      <c r="B81" s="47" t="s">
        <v>721</v>
      </c>
      <c r="C81" s="47" t="s">
        <v>850</v>
      </c>
      <c r="D81" s="47" t="s">
        <v>834</v>
      </c>
      <c r="E81" s="47" t="str">
        <f>D81 &amp; " (" &amp; C81 &amp; ")"</f>
        <v>Ni ${goa_kinya} bwoko ki zihari? (What is the brand of the ${goa_en} available?)</v>
      </c>
      <c r="H81" s="47" t="s">
        <v>824</v>
      </c>
      <c r="K81" s="47" t="s">
        <v>814</v>
      </c>
      <c r="L81" s="47" t="s">
        <v>723</v>
      </c>
      <c r="M81" s="47" t="s">
        <v>368</v>
      </c>
    </row>
    <row r="82" spans="1:16">
      <c r="A82" s="47" t="s">
        <v>44</v>
      </c>
      <c r="B82" s="47" t="s">
        <v>722</v>
      </c>
      <c r="C82" s="47" t="s">
        <v>667</v>
      </c>
      <c r="E82" s="47" t="str">
        <f>D82 &amp; " (" &amp; C82 &amp; ")"</f>
        <v xml:space="preserve"> (Please specify)</v>
      </c>
      <c r="K82" s="47" t="s">
        <v>748</v>
      </c>
      <c r="L82" s="47" t="s">
        <v>723</v>
      </c>
    </row>
    <row r="83" spans="1:16" ht="17.100000000000001" customHeight="1">
      <c r="A83" s="47" t="s">
        <v>166</v>
      </c>
      <c r="B83" s="47" t="s">
        <v>718</v>
      </c>
      <c r="L83" s="47" t="s">
        <v>723</v>
      </c>
    </row>
    <row r="84" spans="1:16">
      <c r="B84" s="47" t="s">
        <v>723</v>
      </c>
      <c r="L84" s="47" t="s">
        <v>723</v>
      </c>
    </row>
    <row r="85" spans="1:16">
      <c r="A85" s="47" t="s">
        <v>42</v>
      </c>
      <c r="B85" s="47" t="s">
        <v>7815</v>
      </c>
      <c r="C85" s="47" t="s">
        <v>7816</v>
      </c>
      <c r="D85" s="47" t="s">
        <v>7817</v>
      </c>
      <c r="E85" s="47" t="str">
        <f>D85 &amp; " (" &amp; C85 &amp; ")"</f>
        <v>Iki gicuruzwa cyapimishijwe umunzani? (Is this product weighted using a scale?)</v>
      </c>
      <c r="F85" s="47" t="s">
        <v>7819</v>
      </c>
      <c r="M85" s="47" t="s">
        <v>368</v>
      </c>
    </row>
    <row r="86" spans="1:16" ht="17.100000000000001" customHeight="1">
      <c r="A86" s="47" t="s">
        <v>42</v>
      </c>
      <c r="B86" s="47" t="s">
        <v>724</v>
      </c>
      <c r="C86" s="47" t="s">
        <v>350</v>
      </c>
      <c r="D86" s="47" t="s">
        <v>349</v>
      </c>
      <c r="E86" s="47" t="str">
        <f>D86 &amp; " (" &amp; C86 &amp; ")"</f>
        <v>Umucuruzi afite umunzani? (Does the trader have a scale? )</v>
      </c>
      <c r="L86" s="47" t="s">
        <v>723</v>
      </c>
      <c r="M86" s="47" t="s">
        <v>368</v>
      </c>
    </row>
    <row r="87" spans="1:16" ht="17.100000000000001" customHeight="1">
      <c r="A87" s="47" t="s">
        <v>660</v>
      </c>
      <c r="B87" s="47" t="s">
        <v>725</v>
      </c>
      <c r="C87" s="47" t="s">
        <v>851</v>
      </c>
      <c r="D87" s="47" t="s">
        <v>835</v>
      </c>
      <c r="E87" s="47" t="str">
        <f>D87 &amp; " (" &amp; C87 &amp; ")"</f>
        <v>Ese ${goa_kinya}, zicuruzwa ku biro, iKintu ku kindi (pieces),umufungo, litiro cg akadobo? (Is the ${goa_en} sold by weight, pieces, bunch, or bowl?)</v>
      </c>
      <c r="L87" s="47" t="s">
        <v>723</v>
      </c>
      <c r="M87" s="47" t="s">
        <v>368</v>
      </c>
    </row>
    <row r="88" spans="1:16">
      <c r="A88" s="47" t="s">
        <v>162</v>
      </c>
      <c r="B88" s="47" t="s">
        <v>726</v>
      </c>
      <c r="H88" s="47" t="s">
        <v>664</v>
      </c>
      <c r="L88" s="47" t="s">
        <v>723</v>
      </c>
    </row>
    <row r="89" spans="1:16" ht="17.100000000000001" customHeight="1">
      <c r="A89" s="47" t="s">
        <v>92</v>
      </c>
      <c r="B89" s="47" t="s">
        <v>727</v>
      </c>
      <c r="C89" s="47" t="s">
        <v>852</v>
      </c>
      <c r="D89" s="47" t="s">
        <v>836</v>
      </c>
      <c r="E89" s="47" t="str">
        <f>D89 &amp; " (" &amp; C89 &amp; ")"</f>
        <v>Ni ikihe giciro cya ${goa_kinya}? (What is the price of ${goa_en})</v>
      </c>
      <c r="I89" s="47" t="s">
        <v>490</v>
      </c>
      <c r="L89" s="47" t="s">
        <v>723</v>
      </c>
      <c r="M89" s="47" t="s">
        <v>368</v>
      </c>
    </row>
    <row r="90" spans="1:16" ht="17.100000000000001" customHeight="1">
      <c r="A90" s="47" t="s">
        <v>92</v>
      </c>
      <c r="B90" s="47" t="s">
        <v>728</v>
      </c>
      <c r="C90" s="47" t="s">
        <v>661</v>
      </c>
      <c r="D90" s="47" t="s">
        <v>679</v>
      </c>
      <c r="E90" s="47" t="str">
        <f>D90 &amp; " (" &amp; C90 &amp; ")"</f>
        <v>Uko bingana upimishije umunzani (Quantity using the scale for weight)</v>
      </c>
      <c r="K90" s="47" t="s">
        <v>749</v>
      </c>
      <c r="L90" s="47" t="s">
        <v>723</v>
      </c>
      <c r="M90" s="47" t="s">
        <v>368</v>
      </c>
    </row>
    <row r="91" spans="1:16" ht="17.100000000000001" customHeight="1">
      <c r="A91" s="47" t="s">
        <v>92</v>
      </c>
      <c r="B91" s="47" t="s">
        <v>729</v>
      </c>
      <c r="C91" s="47" t="s">
        <v>479</v>
      </c>
      <c r="D91" s="47" t="s">
        <v>478</v>
      </c>
      <c r="E91" s="47" t="str">
        <f>D91 &amp; " (" &amp; C91 &amp; ")"</f>
        <v>Ukobingana - ingano  (Quantity)</v>
      </c>
      <c r="K91" s="47" t="s">
        <v>750</v>
      </c>
      <c r="L91" s="47" t="s">
        <v>723</v>
      </c>
      <c r="M91" s="47" t="s">
        <v>368</v>
      </c>
    </row>
    <row r="92" spans="1:16" ht="17.100000000000001" customHeight="1">
      <c r="A92" s="47" t="s">
        <v>482</v>
      </c>
      <c r="B92" s="47" t="s">
        <v>730</v>
      </c>
      <c r="C92" s="47" t="s">
        <v>662</v>
      </c>
      <c r="D92" s="47" t="s">
        <v>647</v>
      </c>
      <c r="E92" s="47" t="str">
        <f>D92 &amp; " (" &amp; C92 &amp; ")"</f>
        <v>Hitamo igipimo iki gicuruzwa cyagurishijwemo (Units)</v>
      </c>
      <c r="I92" s="47" t="s">
        <v>7802</v>
      </c>
      <c r="L92" s="47" t="s">
        <v>723</v>
      </c>
      <c r="M92" s="47" t="s">
        <v>368</v>
      </c>
    </row>
    <row r="93" spans="1:16">
      <c r="A93" s="47" t="s">
        <v>166</v>
      </c>
      <c r="B93" s="47" t="s">
        <v>726</v>
      </c>
      <c r="L93" s="47" t="s">
        <v>723</v>
      </c>
    </row>
    <row r="94" spans="1:16">
      <c r="A94" s="76"/>
      <c r="B94" s="75"/>
      <c r="P94" s="75"/>
    </row>
    <row r="95" spans="1:16" ht="17.100000000000001" customHeight="1">
      <c r="A95" s="47" t="s">
        <v>42</v>
      </c>
      <c r="B95" s="47" t="s">
        <v>731</v>
      </c>
      <c r="C95" s="47" t="s">
        <v>853</v>
      </c>
      <c r="D95" s="47" t="s">
        <v>837</v>
      </c>
      <c r="E95" s="47" t="str">
        <f>D95 &amp; " (" &amp; C95 &amp; ")"</f>
        <v>Ni wowe wahinze/wakoze ${goa_kinya}? (Did you produce ${goa_en}?)</v>
      </c>
      <c r="L95" s="47" t="s">
        <v>723</v>
      </c>
      <c r="M95" s="47" t="s">
        <v>368</v>
      </c>
    </row>
    <row r="96" spans="1:16" ht="16.5" customHeight="1">
      <c r="A96" s="47" t="s">
        <v>480</v>
      </c>
      <c r="B96" s="47" t="s">
        <v>732</v>
      </c>
      <c r="C96" s="47" t="s">
        <v>854</v>
      </c>
      <c r="D96" s="47" t="s">
        <v>838</v>
      </c>
      <c r="E96" s="47" t="str">
        <f>D96 &amp; " (" &amp; C96 &amp; ")"</f>
        <v>Izi  ${goa_kinya} zakorewe/zaturutsehe? (Where was this ${goa_en} produced, or where is it coming from?)</v>
      </c>
      <c r="K96" s="69" t="s">
        <v>7994</v>
      </c>
      <c r="L96" s="47" t="s">
        <v>723</v>
      </c>
      <c r="M96" s="47" t="s">
        <v>368</v>
      </c>
    </row>
    <row r="97" spans="1:16" ht="17.100000000000001" customHeight="1">
      <c r="A97" s="76"/>
    </row>
    <row r="98" spans="1:16" ht="16.5" customHeight="1">
      <c r="A98" s="47" t="s">
        <v>42</v>
      </c>
      <c r="B98" s="47" t="s">
        <v>733</v>
      </c>
      <c r="C98" s="47" t="s">
        <v>855</v>
      </c>
      <c r="D98" s="47" t="s">
        <v>839</v>
      </c>
      <c r="E98" s="47" t="str">
        <f>D98 &amp; " (" &amp; C98 &amp; ")"</f>
        <v>Aho muherukiye hano mwagurishije izi ${goa_kinya}? (The last time that you attended this market, did you sell ${goa_en}? )</v>
      </c>
      <c r="L98" s="47" t="s">
        <v>723</v>
      </c>
      <c r="M98" s="47" t="s">
        <v>368</v>
      </c>
    </row>
    <row r="99" spans="1:16">
      <c r="A99" s="47" t="s">
        <v>162</v>
      </c>
      <c r="B99" s="47" t="s">
        <v>734</v>
      </c>
      <c r="H99" s="47" t="s">
        <v>664</v>
      </c>
      <c r="K99" s="47" t="s">
        <v>751</v>
      </c>
      <c r="L99" s="47" t="s">
        <v>723</v>
      </c>
    </row>
    <row r="100" spans="1:16" ht="17.100000000000001" customHeight="1">
      <c r="A100" s="47" t="s">
        <v>92</v>
      </c>
      <c r="B100" s="47" t="s">
        <v>735</v>
      </c>
      <c r="C100" s="47" t="s">
        <v>856</v>
      </c>
      <c r="D100" s="47" t="s">
        <v>840</v>
      </c>
      <c r="E100" s="47" t="str">
        <f t="shared" ref="E100:E105" si="5">D100 &amp; " (" &amp; C100 &amp; ")"</f>
        <v>Ubwo uheruka hano wacuruje ${goa_kinya} zingana iki? (The last time that you attended this market, how much ${goa_en} did you sell?)</v>
      </c>
      <c r="L100" s="47" t="s">
        <v>723</v>
      </c>
      <c r="M100" s="47" t="s">
        <v>368</v>
      </c>
    </row>
    <row r="101" spans="1:16" ht="17.100000000000001" customHeight="1">
      <c r="A101" s="47" t="s">
        <v>482</v>
      </c>
      <c r="B101" s="47" t="s">
        <v>736</v>
      </c>
      <c r="C101" s="47" t="s">
        <v>662</v>
      </c>
      <c r="E101" s="47" t="str">
        <f t="shared" si="5"/>
        <v xml:space="preserve"> (Units)</v>
      </c>
      <c r="I101" s="47" t="s">
        <v>7802</v>
      </c>
      <c r="L101" s="47" t="s">
        <v>723</v>
      </c>
      <c r="M101" s="47" t="s">
        <v>368</v>
      </c>
    </row>
    <row r="102" spans="1:16">
      <c r="A102" s="47" t="s">
        <v>166</v>
      </c>
      <c r="B102" s="47" t="s">
        <v>734</v>
      </c>
      <c r="L102" s="47" t="s">
        <v>723</v>
      </c>
    </row>
    <row r="103" spans="1:16">
      <c r="A103" s="47" t="s">
        <v>162</v>
      </c>
      <c r="B103" s="47" t="s">
        <v>737</v>
      </c>
      <c r="H103" s="47" t="s">
        <v>664</v>
      </c>
      <c r="L103" s="47" t="s">
        <v>723</v>
      </c>
    </row>
    <row r="104" spans="1:16" ht="17.100000000000001" customHeight="1">
      <c r="A104" s="47" t="s">
        <v>92</v>
      </c>
      <c r="B104" s="47" t="s">
        <v>738</v>
      </c>
      <c r="C104" s="47" t="s">
        <v>857</v>
      </c>
      <c r="D104" s="47" t="s">
        <v>841</v>
      </c>
      <c r="E104" s="47" t="str">
        <f t="shared" si="5"/>
        <v>Ubwinshi bwa ${goa_kinya} bungana bute kuri iri seta? (What is the total quantity of ${goa_en} available for sale at this stall? )</v>
      </c>
      <c r="L104" s="47" t="s">
        <v>723</v>
      </c>
      <c r="M104" s="47" t="s">
        <v>368</v>
      </c>
    </row>
    <row r="105" spans="1:16" ht="17.100000000000001" customHeight="1">
      <c r="A105" s="47" t="s">
        <v>482</v>
      </c>
      <c r="B105" s="47" t="s">
        <v>739</v>
      </c>
      <c r="C105" s="47" t="s">
        <v>663</v>
      </c>
      <c r="E105" s="47" t="str">
        <f t="shared" si="5"/>
        <v xml:space="preserve"> (units)</v>
      </c>
      <c r="I105" s="47" t="s">
        <v>7802</v>
      </c>
      <c r="L105" s="47" t="s">
        <v>723</v>
      </c>
    </row>
    <row r="106" spans="1:16">
      <c r="A106" s="47" t="s">
        <v>166</v>
      </c>
      <c r="B106" s="47" t="s">
        <v>737</v>
      </c>
      <c r="L106" s="47" t="s">
        <v>723</v>
      </c>
    </row>
    <row r="107" spans="1:16" ht="17.100000000000001" customHeight="1">
      <c r="A107" s="47" t="s">
        <v>44</v>
      </c>
      <c r="B107" s="47" t="s">
        <v>740</v>
      </c>
      <c r="C107" s="47" t="s">
        <v>491</v>
      </c>
      <c r="D107" s="47" t="s">
        <v>485</v>
      </c>
      <c r="E107" s="47" t="str">
        <f>D107 &amp; " (" &amp; C107 &amp; ")"</f>
        <v>Hari ikindi kintu mwatubwira kuriri soko tukacyandika?  (Anything else interesting or worth noting?)</v>
      </c>
      <c r="L107" s="47" t="s">
        <v>723</v>
      </c>
    </row>
    <row r="108" spans="1:16" ht="17.100000000000001" customHeight="1">
      <c r="A108" s="47" t="s">
        <v>42</v>
      </c>
      <c r="B108" s="47" t="s">
        <v>917</v>
      </c>
      <c r="C108" s="47" t="s">
        <v>913</v>
      </c>
      <c r="E108" s="47" t="s">
        <v>913</v>
      </c>
      <c r="K108" s="47" t="s">
        <v>916</v>
      </c>
      <c r="L108" s="47" t="s">
        <v>368</v>
      </c>
      <c r="M108" s="47" t="s">
        <v>368</v>
      </c>
    </row>
    <row r="109" spans="1:16" ht="17.100000000000001" customHeight="1">
      <c r="A109" s="47" t="s">
        <v>154</v>
      </c>
      <c r="B109" s="47" t="s">
        <v>741</v>
      </c>
      <c r="C109" s="47" t="s">
        <v>658</v>
      </c>
      <c r="E109" s="47" t="str">
        <f>D109 &amp; " (" &amp; C109 &amp; ")"</f>
        <v xml:space="preserve"> (timing for each product)</v>
      </c>
      <c r="L109" s="47" t="s">
        <v>723</v>
      </c>
      <c r="P109" s="47" t="s">
        <v>155</v>
      </c>
    </row>
    <row r="110" spans="1:16" ht="17.100000000000001" customHeight="1">
      <c r="A110" s="47" t="s">
        <v>166</v>
      </c>
      <c r="B110" s="47" t="s">
        <v>714</v>
      </c>
      <c r="L110" s="47" t="s">
        <v>723</v>
      </c>
    </row>
    <row r="111" spans="1:16" ht="17.100000000000001" customHeight="1">
      <c r="A111" s="47" t="s">
        <v>46</v>
      </c>
      <c r="B111" s="47" t="s">
        <v>711</v>
      </c>
      <c r="L111" s="47" t="s">
        <v>723</v>
      </c>
    </row>
    <row r="112" spans="1:16" ht="17.100000000000001" customHeight="1">
      <c r="A112" s="47" t="s">
        <v>166</v>
      </c>
      <c r="B112" s="47" t="s">
        <v>706</v>
      </c>
      <c r="L112" s="47" t="s">
        <v>723</v>
      </c>
    </row>
    <row r="113" spans="1:17" ht="17.100000000000001" customHeight="1">
      <c r="A113" s="47" t="s">
        <v>46</v>
      </c>
      <c r="B113" s="47" t="s">
        <v>798</v>
      </c>
      <c r="L113" s="47" t="s">
        <v>723</v>
      </c>
    </row>
    <row r="114" spans="1:17" ht="17.100000000000001" customHeight="1">
      <c r="L114" s="47" t="s">
        <v>723</v>
      </c>
    </row>
    <row r="115" spans="1:17" ht="17.100000000000001" customHeight="1">
      <c r="L115" s="47" t="s">
        <v>723</v>
      </c>
    </row>
    <row r="116" spans="1:17" ht="17.100000000000001" customHeight="1">
      <c r="A116" s="47" t="s">
        <v>45</v>
      </c>
      <c r="B116" s="47" t="s">
        <v>797</v>
      </c>
      <c r="C116" s="47" t="s">
        <v>859</v>
      </c>
      <c r="D116" s="47" t="s">
        <v>860</v>
      </c>
      <c r="E116" s="47" t="str">
        <f t="shared" ref="E116:E123" si="6">D116 &amp; " (" &amp; C116 &amp; ")"</f>
        <v>${rab_kinya} (${rab_en})</v>
      </c>
      <c r="L116" s="47" t="s">
        <v>723</v>
      </c>
      <c r="Q116" s="47">
        <v>1</v>
      </c>
    </row>
    <row r="117" spans="1:17" ht="17.100000000000001" customHeight="1">
      <c r="A117" s="47" t="s">
        <v>152</v>
      </c>
      <c r="B117" s="47" t="s">
        <v>861</v>
      </c>
      <c r="C117" s="47" t="s">
        <v>655</v>
      </c>
      <c r="E117" s="47" t="str">
        <f t="shared" si="6"/>
        <v xml:space="preserve"> (product number)</v>
      </c>
      <c r="L117" s="47" t="s">
        <v>723</v>
      </c>
      <c r="M117" s="47" t="s">
        <v>368</v>
      </c>
      <c r="P117" s="47">
        <f>P50+1</f>
        <v>2</v>
      </c>
    </row>
    <row r="118" spans="1:17" ht="17.100000000000001" customHeight="1">
      <c r="A118" s="47" t="s">
        <v>152</v>
      </c>
      <c r="B118" s="47" t="s">
        <v>862</v>
      </c>
      <c r="C118" s="47" t="s">
        <v>862</v>
      </c>
      <c r="E118" s="47" t="str">
        <f t="shared" si="6"/>
        <v xml:space="preserve"> (rab_en)</v>
      </c>
      <c r="L118" s="47" t="s">
        <v>723</v>
      </c>
      <c r="M118" s="47" t="s">
        <v>368</v>
      </c>
      <c r="P118" s="47" t="s">
        <v>863</v>
      </c>
    </row>
    <row r="119" spans="1:17" ht="17.100000000000001" customHeight="1">
      <c r="A119" s="47" t="s">
        <v>152</v>
      </c>
      <c r="B119" s="47" t="s">
        <v>864</v>
      </c>
      <c r="C119" s="47" t="s">
        <v>678</v>
      </c>
      <c r="E119" s="47" t="str">
        <f t="shared" si="6"/>
        <v xml:space="preserve"> (product kinya translation)</v>
      </c>
      <c r="L119" s="47" t="s">
        <v>723</v>
      </c>
      <c r="M119" s="47" t="s">
        <v>368</v>
      </c>
      <c r="P119" s="47" t="s">
        <v>865</v>
      </c>
    </row>
    <row r="120" spans="1:17" ht="17.100000000000001" customHeight="1">
      <c r="A120" s="47" t="s">
        <v>152</v>
      </c>
      <c r="B120" s="47" t="s">
        <v>905</v>
      </c>
      <c r="C120" s="47" t="s">
        <v>668</v>
      </c>
      <c r="E120" s="47" t="str">
        <f t="shared" si="6"/>
        <v xml:space="preserve"> (Does this product have any brand specifics?)</v>
      </c>
      <c r="L120" s="47" t="s">
        <v>723</v>
      </c>
      <c r="M120" s="47" t="s">
        <v>368</v>
      </c>
      <c r="P120" s="47" t="s">
        <v>866</v>
      </c>
    </row>
    <row r="121" spans="1:17" ht="17.100000000000001" customHeight="1">
      <c r="A121" s="47" t="s">
        <v>41</v>
      </c>
      <c r="B121" s="47" t="s">
        <v>752</v>
      </c>
      <c r="C121" s="47" t="s">
        <v>912</v>
      </c>
      <c r="E121" s="47" t="str">
        <f t="shared" si="6"/>
        <v xml:space="preserve"> (The following questions refer to ${rab_en}. GO TO -&gt; ON THE TOP AND SELECT THE PRODUCTS YOU SEE IF ${rab_en} is not at this STALL)</v>
      </c>
      <c r="L121" s="47" t="s">
        <v>723</v>
      </c>
    </row>
    <row r="122" spans="1:17" ht="17.100000000000001" customHeight="1">
      <c r="A122" s="47" t="s">
        <v>42</v>
      </c>
      <c r="B122" s="47" t="s">
        <v>753</v>
      </c>
      <c r="C122" s="47" t="s">
        <v>869</v>
      </c>
      <c r="D122" s="47" t="s">
        <v>867</v>
      </c>
      <c r="E122" s="47" t="str">
        <f t="shared" si="6"/>
        <v>Hari ${rab_kinya} uri kubona muri iri soko? (Do you see the product ${rab_en})</v>
      </c>
      <c r="L122" s="47" t="s">
        <v>723</v>
      </c>
      <c r="M122" s="47" t="s">
        <v>368</v>
      </c>
    </row>
    <row r="123" spans="1:17" ht="17.100000000000001" customHeight="1">
      <c r="A123" s="47" t="s">
        <v>27</v>
      </c>
      <c r="B123" s="47" t="s">
        <v>754</v>
      </c>
      <c r="C123" s="47" t="s">
        <v>870</v>
      </c>
      <c r="E123" s="47" t="str">
        <f t="shared" si="6"/>
        <v xml:space="preserve"> (Take a picture of ${rab_en})</v>
      </c>
      <c r="K123" s="47" t="s">
        <v>799</v>
      </c>
      <c r="L123" s="47" t="s">
        <v>723</v>
      </c>
    </row>
    <row r="124" spans="1:17" ht="17.100000000000001" customHeight="1">
      <c r="A124" s="47" t="s">
        <v>162</v>
      </c>
      <c r="B124" s="47" t="s">
        <v>755</v>
      </c>
      <c r="C124" s="47" t="s">
        <v>675</v>
      </c>
      <c r="K124" s="47" t="s">
        <v>800</v>
      </c>
      <c r="L124" s="47" t="s">
        <v>723</v>
      </c>
    </row>
    <row r="125" spans="1:17" ht="17.100000000000001" customHeight="1">
      <c r="A125" s="47" t="s">
        <v>154</v>
      </c>
      <c r="B125" s="47" t="s">
        <v>756</v>
      </c>
      <c r="L125" s="47" t="s">
        <v>723</v>
      </c>
      <c r="P125" s="47" t="s">
        <v>155</v>
      </c>
    </row>
    <row r="126" spans="1:17" ht="17.100000000000001" customHeight="1">
      <c r="A126" s="47" t="s">
        <v>469</v>
      </c>
      <c r="B126" s="47" t="s">
        <v>757</v>
      </c>
      <c r="C126" s="47" t="s">
        <v>871</v>
      </c>
      <c r="D126" s="47" t="s">
        <v>470</v>
      </c>
      <c r="E126" s="47" t="str">
        <f>D126 &amp; " (" &amp; C126 &amp; ")"</f>
        <v>BAZA: Ni kuki ikigicuruzwa kidahari? (Why is ${rab_en} not available?)</v>
      </c>
      <c r="L126" s="47" t="s">
        <v>723</v>
      </c>
      <c r="M126" s="47" t="s">
        <v>368</v>
      </c>
    </row>
    <row r="127" spans="1:17" ht="17.100000000000001" customHeight="1">
      <c r="A127" s="47" t="s">
        <v>44</v>
      </c>
      <c r="B127" s="47" t="s">
        <v>758</v>
      </c>
      <c r="C127" s="47" t="s">
        <v>477</v>
      </c>
      <c r="D127" s="47" t="s">
        <v>362</v>
      </c>
      <c r="E127" s="47" t="str">
        <f>D127 &amp; " (" &amp; C127 &amp; ")"</f>
        <v>Ibindi (Other - Specify)</v>
      </c>
      <c r="K127" s="47" t="s">
        <v>801</v>
      </c>
      <c r="L127" s="47" t="s">
        <v>723</v>
      </c>
    </row>
    <row r="128" spans="1:17" ht="17.100000000000001" customHeight="1">
      <c r="A128" s="47" t="s">
        <v>42</v>
      </c>
      <c r="B128" s="47" t="s">
        <v>759</v>
      </c>
      <c r="C128" s="53" t="s">
        <v>872</v>
      </c>
      <c r="D128" s="53" t="s">
        <v>873</v>
      </c>
      <c r="E128" s="47" t="str">
        <f>D128 &amp; " (" &amp; C128 &amp; ")"</f>
        <v>Waba wabonye ${rab_kinya} hafi y’ isoko cyangwa mu maduka(hanze y’isoko mu ntera ya metero 300)?
 (Have you seen ${rab_en} at nearby markets or shops  (outside of the surrounding area of 300m)? 
)</v>
      </c>
      <c r="L128" s="47" t="s">
        <v>723</v>
      </c>
      <c r="M128" s="47" t="s">
        <v>368</v>
      </c>
    </row>
    <row r="129" spans="1:16" ht="17.100000000000001" customHeight="1">
      <c r="A129" s="47" t="s">
        <v>680</v>
      </c>
      <c r="B129" s="47" t="s">
        <v>760</v>
      </c>
      <c r="C129" s="47" t="s">
        <v>874</v>
      </c>
      <c r="D129" s="47" t="s">
        <v>875</v>
      </c>
      <c r="E129" s="47" t="str">
        <f>D129 &amp; " (" &amp; C129 &amp; ")"</f>
        <v>Utekereza ko ushobora kubona ${rab_kinya} kurindi soko? (Do you think that ${rab_en} can be found at other markets?)</v>
      </c>
      <c r="L129" s="47" t="s">
        <v>723</v>
      </c>
      <c r="M129" s="47" t="s">
        <v>368</v>
      </c>
    </row>
    <row r="130" spans="1:16" ht="17.100000000000001" customHeight="1">
      <c r="A130" s="47" t="s">
        <v>154</v>
      </c>
      <c r="B130" s="47" t="s">
        <v>761</v>
      </c>
      <c r="L130" s="47" t="s">
        <v>723</v>
      </c>
      <c r="P130" s="47" t="s">
        <v>155</v>
      </c>
    </row>
    <row r="131" spans="1:16">
      <c r="A131" s="47" t="s">
        <v>166</v>
      </c>
      <c r="B131" s="47" t="s">
        <v>755</v>
      </c>
      <c r="L131" s="47" t="s">
        <v>723</v>
      </c>
    </row>
    <row r="132" spans="1:16">
      <c r="A132" s="47" t="s">
        <v>162</v>
      </c>
      <c r="B132" s="47" t="s">
        <v>762</v>
      </c>
      <c r="C132" s="47" t="s">
        <v>656</v>
      </c>
      <c r="E132" s="47" t="str">
        <f>D132 &amp; " (" &amp; C132 &amp; ")"</f>
        <v xml:space="preserve"> (Questions if product is available)</v>
      </c>
      <c r="K132" s="47" t="s">
        <v>799</v>
      </c>
      <c r="L132" s="47" t="s">
        <v>723</v>
      </c>
    </row>
    <row r="133" spans="1:16" ht="17.100000000000001" customHeight="1">
      <c r="A133" s="47" t="s">
        <v>154</v>
      </c>
      <c r="B133" s="47" t="s">
        <v>763</v>
      </c>
      <c r="L133" s="47" t="s">
        <v>723</v>
      </c>
      <c r="P133" s="47" t="s">
        <v>155</v>
      </c>
    </row>
    <row r="134" spans="1:16">
      <c r="A134" s="47" t="s">
        <v>42</v>
      </c>
      <c r="B134" s="47" t="s">
        <v>764</v>
      </c>
      <c r="C134" s="47" t="s">
        <v>876</v>
      </c>
      <c r="D134" s="47" t="s">
        <v>877</v>
      </c>
      <c r="E134" s="47" t="str">
        <f>D134 &amp; " (" &amp; C134 &amp; ")"</f>
        <v>Ese urabona nibura abacuruzi babiri (2) bafite ${rab_kinya} (Do you see at least 2 traders selling this ${rab_en}?)</v>
      </c>
      <c r="L134" s="47" t="s">
        <v>723</v>
      </c>
      <c r="M134" s="47" t="s">
        <v>368</v>
      </c>
    </row>
    <row r="135" spans="1:16">
      <c r="A135" s="47" t="s">
        <v>152</v>
      </c>
      <c r="B135" s="47" t="s">
        <v>765</v>
      </c>
      <c r="C135" s="47" t="s">
        <v>657</v>
      </c>
      <c r="E135" s="47" t="str">
        <f>D135 &amp; " (" &amp; C135 &amp; ")"</f>
        <v xml:space="preserve"> (number of traders to interview)</v>
      </c>
      <c r="L135" s="47" t="s">
        <v>723</v>
      </c>
      <c r="M135" s="47" t="s">
        <v>368</v>
      </c>
      <c r="P135" s="47" t="s">
        <v>802</v>
      </c>
    </row>
    <row r="136" spans="1:16">
      <c r="A136" s="47" t="s">
        <v>41</v>
      </c>
      <c r="B136" s="47" t="s">
        <v>766</v>
      </c>
      <c r="C136" s="47" t="s">
        <v>812</v>
      </c>
      <c r="D136" s="47" t="s">
        <v>811</v>
      </c>
      <c r="E136" s="47" t="str">
        <f>D136 &amp; " (" &amp; C136 &amp; ")"</f>
        <v>Umukarani: Ibibazo bikurikira urabibaza abacuruzi ${rab_trader_count2} batandukanye (Enumerator: You are going to ask the following questions to ${rab_trader_count2} trader(s))</v>
      </c>
      <c r="L136" s="47" t="s">
        <v>723</v>
      </c>
    </row>
    <row r="137" spans="1:16" ht="17.100000000000001" customHeight="1">
      <c r="A137" s="47" t="s">
        <v>45</v>
      </c>
      <c r="B137" s="47" t="s">
        <v>767</v>
      </c>
      <c r="C137" s="47" t="s">
        <v>691</v>
      </c>
      <c r="E137" s="47" t="str">
        <f>D137 &amp; " (" &amp; C137 &amp; ")"</f>
        <v xml:space="preserve"> (Trader questions if product is available)</v>
      </c>
      <c r="K137" s="47" t="s">
        <v>799</v>
      </c>
      <c r="L137" s="47" t="s">
        <v>723</v>
      </c>
    </row>
    <row r="138" spans="1:16" ht="22.5" customHeight="1">
      <c r="A138" s="47" t="s">
        <v>42</v>
      </c>
      <c r="B138" s="47" t="s">
        <v>768</v>
      </c>
      <c r="C138" s="53" t="s">
        <v>8161</v>
      </c>
      <c r="D138" s="53" t="s">
        <v>8161</v>
      </c>
      <c r="E138" s="53" t="s">
        <v>8162</v>
      </c>
      <c r="L138" s="47" t="s">
        <v>723</v>
      </c>
      <c r="M138" s="47" t="s">
        <v>368</v>
      </c>
    </row>
    <row r="139" spans="1:16" ht="17.100000000000001" customHeight="1">
      <c r="A139" s="47" t="s">
        <v>41</v>
      </c>
      <c r="B139" s="47" t="s">
        <v>769</v>
      </c>
      <c r="E139" s="47" t="s">
        <v>687</v>
      </c>
      <c r="K139" s="47" t="s">
        <v>803</v>
      </c>
      <c r="L139" s="47" t="s">
        <v>723</v>
      </c>
    </row>
    <row r="140" spans="1:16" ht="17.100000000000001" customHeight="1">
      <c r="A140" s="47" t="s">
        <v>162</v>
      </c>
      <c r="B140" s="47" t="s">
        <v>770</v>
      </c>
      <c r="C140" s="47" t="s">
        <v>659</v>
      </c>
      <c r="E140" s="47" t="str">
        <f>D140 &amp; " (" &amp; C140 &amp; ")"</f>
        <v xml:space="preserve"> (Questions if trader consents to survey)</v>
      </c>
      <c r="K140" s="47" t="s">
        <v>804</v>
      </c>
      <c r="L140" s="47" t="s">
        <v>723</v>
      </c>
    </row>
    <row r="141" spans="1:16">
      <c r="A141" s="47" t="s">
        <v>162</v>
      </c>
      <c r="B141" s="47" t="s">
        <v>771</v>
      </c>
      <c r="K141" s="47" t="s">
        <v>906</v>
      </c>
      <c r="L141" s="47" t="s">
        <v>723</v>
      </c>
    </row>
    <row r="142" spans="1:16" ht="17.100000000000001" customHeight="1">
      <c r="A142" s="47" t="s">
        <v>42</v>
      </c>
      <c r="B142" s="47" t="s">
        <v>772</v>
      </c>
      <c r="C142" s="47" t="s">
        <v>909</v>
      </c>
      <c r="D142" s="47" t="s">
        <v>878</v>
      </c>
      <c r="E142" s="47" t="str">
        <f>D142 &amp; " (" &amp; C142 &amp; ")"</f>
        <v>Ese ${rab_kinya} zaba zifite ubwoko bwihariye? (Does the ${rab_en} have a brand ?)</v>
      </c>
      <c r="L142" s="47" t="s">
        <v>723</v>
      </c>
      <c r="M142" s="47" t="s">
        <v>368</v>
      </c>
    </row>
    <row r="143" spans="1:16" ht="17.100000000000001" customHeight="1">
      <c r="A143" s="47" t="s">
        <v>44</v>
      </c>
      <c r="B143" s="47" t="s">
        <v>773</v>
      </c>
      <c r="C143" s="47" t="s">
        <v>879</v>
      </c>
      <c r="D143" s="47" t="s">
        <v>880</v>
      </c>
      <c r="E143" s="47" t="str">
        <f>D143 &amp; " (" &amp; C143 &amp; ")"</f>
        <v>Ese ni ubuhe bwoko bwa ${rab_kinya} ? (What is the brand of ${rab_en}?)</v>
      </c>
      <c r="K143" s="47" t="s">
        <v>805</v>
      </c>
      <c r="L143" s="47" t="s">
        <v>723</v>
      </c>
      <c r="M143" s="47" t="s">
        <v>368</v>
      </c>
    </row>
    <row r="144" spans="1:16" ht="17.100000000000001" customHeight="1">
      <c r="A144" s="47" t="s">
        <v>166</v>
      </c>
      <c r="B144" s="47" t="s">
        <v>771</v>
      </c>
      <c r="L144" s="47" t="s">
        <v>723</v>
      </c>
    </row>
    <row r="145" spans="1:13">
      <c r="A145" s="47" t="s">
        <v>162</v>
      </c>
      <c r="B145" s="47" t="s">
        <v>774</v>
      </c>
      <c r="K145" s="47" t="s">
        <v>907</v>
      </c>
      <c r="L145" s="47" t="s">
        <v>723</v>
      </c>
    </row>
    <row r="146" spans="1:13">
      <c r="A146" s="47" t="s">
        <v>672</v>
      </c>
      <c r="B146" s="47" t="s">
        <v>775</v>
      </c>
      <c r="C146" s="47" t="s">
        <v>673</v>
      </c>
      <c r="E146" s="47" t="str">
        <f>D146 &amp; " (" &amp; C146 &amp; ")"</f>
        <v xml:space="preserve"> (see if this works)</v>
      </c>
      <c r="H146" s="47" t="s">
        <v>671</v>
      </c>
      <c r="K146" s="47">
        <v>0</v>
      </c>
      <c r="L146" s="47" t="s">
        <v>723</v>
      </c>
    </row>
    <row r="147" spans="1:13">
      <c r="A147" s="47" t="s">
        <v>665</v>
      </c>
      <c r="B147" s="47" t="s">
        <v>776</v>
      </c>
      <c r="C147" s="47" t="s">
        <v>881</v>
      </c>
      <c r="D147" s="47" t="s">
        <v>882</v>
      </c>
      <c r="E147" s="47" t="str">
        <f>D147 &amp; " (" &amp; C147 &amp; ")"</f>
        <v>Uyu mucuruzi yaba agurisha ${rab_kinya} bwoko ki? (Does this trader sell this brand of ${rab_en}?)</v>
      </c>
      <c r="H147" s="47" t="s">
        <v>883</v>
      </c>
      <c r="L147" s="47" t="s">
        <v>723</v>
      </c>
      <c r="M147" s="47" t="s">
        <v>368</v>
      </c>
    </row>
    <row r="148" spans="1:13">
      <c r="A148" s="47" t="s">
        <v>666</v>
      </c>
      <c r="B148" s="47" t="s">
        <v>777</v>
      </c>
      <c r="C148" s="47" t="s">
        <v>884</v>
      </c>
      <c r="D148" s="47" t="s">
        <v>885</v>
      </c>
      <c r="E148" s="47" t="str">
        <f>D148 &amp; " (" &amp; C148 &amp; ")"</f>
        <v>Ni ${rab_kinya} bwoko ki zihari? (What is the brand of the ${rab_en} available?)</v>
      </c>
      <c r="H148" s="47" t="s">
        <v>886</v>
      </c>
      <c r="K148" s="47" t="s">
        <v>806</v>
      </c>
      <c r="L148" s="47" t="s">
        <v>723</v>
      </c>
      <c r="M148" s="47" t="s">
        <v>368</v>
      </c>
    </row>
    <row r="149" spans="1:13">
      <c r="A149" s="47" t="s">
        <v>44</v>
      </c>
      <c r="B149" s="47" t="s">
        <v>778</v>
      </c>
      <c r="C149" s="47" t="s">
        <v>667</v>
      </c>
      <c r="E149" s="47" t="str">
        <f>D149 &amp; " (" &amp; C149 &amp; ")"</f>
        <v xml:space="preserve"> (Please specify)</v>
      </c>
      <c r="K149" s="47" t="s">
        <v>807</v>
      </c>
      <c r="L149" s="47" t="s">
        <v>723</v>
      </c>
    </row>
    <row r="150" spans="1:13" ht="17.100000000000001" customHeight="1">
      <c r="A150" s="47" t="s">
        <v>166</v>
      </c>
      <c r="B150" s="47" t="s">
        <v>774</v>
      </c>
      <c r="L150" s="47" t="s">
        <v>723</v>
      </c>
    </row>
    <row r="151" spans="1:13" ht="17.100000000000001" customHeight="1"/>
    <row r="152" spans="1:13">
      <c r="A152" s="47" t="s">
        <v>42</v>
      </c>
      <c r="B152" s="47" t="s">
        <v>7818</v>
      </c>
      <c r="C152" s="47" t="s">
        <v>7816</v>
      </c>
      <c r="D152" s="47" t="s">
        <v>7817</v>
      </c>
      <c r="E152" s="47" t="str">
        <f>D152 &amp; " (" &amp; C152 &amp; ")"</f>
        <v>Iki gicuruzwa cyapimishijwe umunzani? (Is this product weighted using a scale?)</v>
      </c>
      <c r="F152" s="47" t="s">
        <v>7819</v>
      </c>
      <c r="L152" s="47" t="s">
        <v>723</v>
      </c>
      <c r="M152" s="47" t="s">
        <v>368</v>
      </c>
    </row>
    <row r="153" spans="1:13" ht="17.100000000000001" customHeight="1">
      <c r="A153" s="47" t="s">
        <v>42</v>
      </c>
      <c r="B153" s="47" t="s">
        <v>779</v>
      </c>
      <c r="C153" s="47" t="s">
        <v>350</v>
      </c>
      <c r="D153" s="47" t="s">
        <v>349</v>
      </c>
      <c r="E153" s="47" t="str">
        <f>D153 &amp; " (" &amp; C153 &amp; ")"</f>
        <v>Umucuruzi afite umunzani? (Does the trader have a scale? )</v>
      </c>
      <c r="L153" s="47" t="s">
        <v>723</v>
      </c>
      <c r="M153" s="47" t="s">
        <v>368</v>
      </c>
    </row>
    <row r="154" spans="1:13" ht="17.100000000000001" customHeight="1">
      <c r="A154" s="47" t="s">
        <v>660</v>
      </c>
      <c r="B154" s="47" t="s">
        <v>780</v>
      </c>
      <c r="C154" s="47" t="s">
        <v>887</v>
      </c>
      <c r="D154" s="47" t="s">
        <v>888</v>
      </c>
      <c r="E154" s="47" t="str">
        <f>D154 &amp; " (" &amp; C154 &amp; ")"</f>
        <v>Ese ${rab_kinya}, zicuruzwa ku biro, iKintu ku kindi (pieces),umufungo, litiro cg akadobo? (Is the ${rab_en} sold by weight, pieces, bunch, or bowl?)</v>
      </c>
      <c r="L154" s="47" t="s">
        <v>723</v>
      </c>
      <c r="M154" s="47" t="s">
        <v>368</v>
      </c>
    </row>
    <row r="155" spans="1:13">
      <c r="A155" s="47" t="s">
        <v>162</v>
      </c>
      <c r="B155" s="47" t="s">
        <v>781</v>
      </c>
      <c r="H155" s="47" t="s">
        <v>664</v>
      </c>
      <c r="L155" s="47" t="s">
        <v>723</v>
      </c>
    </row>
    <row r="156" spans="1:13" ht="17.100000000000001" customHeight="1">
      <c r="A156" s="47" t="s">
        <v>43</v>
      </c>
      <c r="B156" s="47" t="s">
        <v>782</v>
      </c>
      <c r="C156" s="47" t="s">
        <v>889</v>
      </c>
      <c r="D156" s="47" t="s">
        <v>890</v>
      </c>
      <c r="E156" s="47" t="str">
        <f>D156 &amp; " (" &amp; C156 &amp; ")"</f>
        <v>Ni ikihe giciro cya ${rab_kinya}? (What is the price of ${rab_en})</v>
      </c>
      <c r="I156" s="47" t="s">
        <v>490</v>
      </c>
      <c r="L156" s="47" t="s">
        <v>723</v>
      </c>
      <c r="M156" s="47" t="s">
        <v>368</v>
      </c>
    </row>
    <row r="157" spans="1:13" ht="17.100000000000001" customHeight="1">
      <c r="A157" s="47" t="s">
        <v>92</v>
      </c>
      <c r="B157" s="47" t="s">
        <v>783</v>
      </c>
      <c r="C157" s="47" t="s">
        <v>661</v>
      </c>
      <c r="D157" s="47" t="s">
        <v>679</v>
      </c>
      <c r="E157" s="47" t="str">
        <f>D157 &amp; " (" &amp; C157 &amp; ")"</f>
        <v>Uko bingana upimishije umunzani (Quantity using the scale for weight)</v>
      </c>
      <c r="K157" s="47" t="s">
        <v>808</v>
      </c>
      <c r="L157" s="47" t="s">
        <v>723</v>
      </c>
      <c r="M157" s="47" t="s">
        <v>368</v>
      </c>
    </row>
    <row r="158" spans="1:13" ht="17.100000000000001" customHeight="1">
      <c r="A158" s="47" t="s">
        <v>92</v>
      </c>
      <c r="B158" s="47" t="s">
        <v>784</v>
      </c>
      <c r="C158" s="47" t="s">
        <v>479</v>
      </c>
      <c r="D158" s="47" t="s">
        <v>478</v>
      </c>
      <c r="E158" s="47" t="str">
        <f>D158 &amp; " (" &amp; C158 &amp; ")"</f>
        <v>Ukobingana - ingano  (Quantity)</v>
      </c>
      <c r="K158" s="47" t="s">
        <v>809</v>
      </c>
      <c r="L158" s="47" t="s">
        <v>723</v>
      </c>
      <c r="M158" s="47" t="s">
        <v>368</v>
      </c>
    </row>
    <row r="159" spans="1:13" ht="17.100000000000001" customHeight="1">
      <c r="A159" s="47" t="s">
        <v>482</v>
      </c>
      <c r="B159" s="47" t="s">
        <v>785</v>
      </c>
      <c r="C159" s="47" t="s">
        <v>662</v>
      </c>
      <c r="D159" s="47" t="s">
        <v>647</v>
      </c>
      <c r="E159" s="47" t="str">
        <f>D159 &amp; " (" &amp; C159 &amp; ")"</f>
        <v>Hitamo igipimo iki gicuruzwa cyagurishijwemo (Units)</v>
      </c>
      <c r="I159" s="47" t="s">
        <v>7802</v>
      </c>
      <c r="L159" s="47" t="s">
        <v>723</v>
      </c>
      <c r="M159" s="47" t="s">
        <v>368</v>
      </c>
    </row>
    <row r="160" spans="1:13">
      <c r="A160" s="47" t="s">
        <v>166</v>
      </c>
      <c r="B160" s="47" t="s">
        <v>781</v>
      </c>
      <c r="L160" s="47" t="s">
        <v>723</v>
      </c>
    </row>
    <row r="161" spans="1:16">
      <c r="A161" s="76"/>
      <c r="B161" s="75"/>
      <c r="P161" s="75"/>
    </row>
    <row r="162" spans="1:16" ht="17.100000000000001" customHeight="1">
      <c r="A162" s="47" t="s">
        <v>42</v>
      </c>
      <c r="B162" s="47" t="s">
        <v>786</v>
      </c>
      <c r="C162" s="47" t="s">
        <v>891</v>
      </c>
      <c r="D162" s="47" t="s">
        <v>892</v>
      </c>
      <c r="E162" s="47" t="str">
        <f>D162 &amp; " (" &amp; C162 &amp; ")"</f>
        <v>Ni wowe wahinze/wakoze ${rab_kinya}? (Did you produce ${rab_en}?)</v>
      </c>
      <c r="L162" s="47" t="s">
        <v>723</v>
      </c>
      <c r="M162" s="47" t="s">
        <v>368</v>
      </c>
    </row>
    <row r="163" spans="1:16" ht="16.5" customHeight="1">
      <c r="A163" s="47" t="s">
        <v>480</v>
      </c>
      <c r="B163" s="47" t="s">
        <v>787</v>
      </c>
      <c r="C163" s="47" t="s">
        <v>893</v>
      </c>
      <c r="D163" s="47" t="s">
        <v>894</v>
      </c>
      <c r="E163" s="47" t="str">
        <f>D163 &amp; " (" &amp; C163 &amp; ")"</f>
        <v>Izi  ${rab_kinya} zakorewe/zaturutsehe? (Where was this ${rab_en} produced, or where is it coming from?)</v>
      </c>
      <c r="K163" s="69" t="s">
        <v>8002</v>
      </c>
      <c r="L163" s="47" t="s">
        <v>723</v>
      </c>
      <c r="M163" s="47" t="s">
        <v>368</v>
      </c>
    </row>
    <row r="164" spans="1:16" ht="17.100000000000001" customHeight="1">
      <c r="A164" s="76"/>
    </row>
    <row r="165" spans="1:16" ht="17.100000000000001" customHeight="1">
      <c r="A165" s="47" t="s">
        <v>42</v>
      </c>
      <c r="B165" s="47" t="s">
        <v>788</v>
      </c>
      <c r="C165" s="47" t="s">
        <v>895</v>
      </c>
      <c r="D165" s="47" t="s">
        <v>896</v>
      </c>
      <c r="E165" s="47" t="str">
        <f>D165 &amp; " (" &amp; C165 &amp; ")"</f>
        <v>Aho muherukiye hano mwagurishije izi ${rab_kinya}? (The last time that you attended this market, did you sell ${rab_en}? )</v>
      </c>
      <c r="L165" s="47" t="s">
        <v>723</v>
      </c>
      <c r="M165" s="47" t="s">
        <v>368</v>
      </c>
    </row>
    <row r="166" spans="1:16">
      <c r="A166" s="47" t="s">
        <v>162</v>
      </c>
      <c r="B166" s="47" t="s">
        <v>789</v>
      </c>
      <c r="H166" s="47" t="s">
        <v>664</v>
      </c>
      <c r="K166" s="47" t="s">
        <v>810</v>
      </c>
      <c r="L166" s="47" t="s">
        <v>723</v>
      </c>
    </row>
    <row r="167" spans="1:16" ht="17.100000000000001" customHeight="1">
      <c r="A167" s="47" t="s">
        <v>92</v>
      </c>
      <c r="B167" s="47" t="s">
        <v>790</v>
      </c>
      <c r="C167" s="47" t="s">
        <v>897</v>
      </c>
      <c r="D167" s="47" t="s">
        <v>898</v>
      </c>
      <c r="E167" s="47" t="str">
        <f t="shared" ref="E167:E168" si="7">D167 &amp; " (" &amp; C167 &amp; ")"</f>
        <v>Ubwo uheruka hano wacuruje ${rab_kinya} zingana iki? (The last time that you attended this market, how much ${rab_en} did you sell?)</v>
      </c>
      <c r="L167" s="47" t="s">
        <v>723</v>
      </c>
      <c r="M167" s="47" t="s">
        <v>368</v>
      </c>
    </row>
    <row r="168" spans="1:16" ht="17.100000000000001" customHeight="1">
      <c r="A168" s="47" t="s">
        <v>482</v>
      </c>
      <c r="B168" s="47" t="s">
        <v>791</v>
      </c>
      <c r="C168" s="47" t="s">
        <v>662</v>
      </c>
      <c r="E168" s="47" t="str">
        <f t="shared" si="7"/>
        <v xml:space="preserve"> (Units)</v>
      </c>
      <c r="I168" s="47" t="s">
        <v>7802</v>
      </c>
      <c r="L168" s="47" t="s">
        <v>723</v>
      </c>
      <c r="M168" s="47" t="s">
        <v>368</v>
      </c>
    </row>
    <row r="169" spans="1:16">
      <c r="A169" s="47" t="s">
        <v>166</v>
      </c>
      <c r="B169" s="47" t="s">
        <v>789</v>
      </c>
      <c r="L169" s="47" t="s">
        <v>723</v>
      </c>
    </row>
    <row r="170" spans="1:16">
      <c r="A170" s="47" t="s">
        <v>162</v>
      </c>
      <c r="B170" s="47" t="s">
        <v>792</v>
      </c>
      <c r="H170" s="47" t="s">
        <v>664</v>
      </c>
      <c r="L170" s="47" t="s">
        <v>723</v>
      </c>
    </row>
    <row r="171" spans="1:16" ht="17.100000000000001" customHeight="1">
      <c r="A171" s="47" t="s">
        <v>92</v>
      </c>
      <c r="B171" s="47" t="s">
        <v>793</v>
      </c>
      <c r="C171" s="47" t="s">
        <v>899</v>
      </c>
      <c r="D171" s="47" t="s">
        <v>900</v>
      </c>
      <c r="E171" s="47" t="str">
        <f t="shared" ref="E171:E172" si="8">D171 &amp; " (" &amp; C171 &amp; ")"</f>
        <v>Ubwinshi bwa ${rab_kinya} bungana bute kuri iri seta? (What is the total quantity of ${rab_en} available for sale at this stall? )</v>
      </c>
      <c r="L171" s="47" t="s">
        <v>723</v>
      </c>
      <c r="M171" s="47" t="s">
        <v>368</v>
      </c>
    </row>
    <row r="172" spans="1:16" ht="17.100000000000001" customHeight="1">
      <c r="A172" s="47" t="s">
        <v>482</v>
      </c>
      <c r="B172" s="47" t="s">
        <v>794</v>
      </c>
      <c r="C172" s="47" t="s">
        <v>663</v>
      </c>
      <c r="E172" s="47" t="str">
        <f t="shared" si="8"/>
        <v xml:space="preserve"> (units)</v>
      </c>
      <c r="I172" s="47" t="s">
        <v>7802</v>
      </c>
      <c r="L172" s="47" t="s">
        <v>723</v>
      </c>
    </row>
    <row r="173" spans="1:16">
      <c r="A173" s="47" t="s">
        <v>166</v>
      </c>
      <c r="B173" s="47" t="s">
        <v>792</v>
      </c>
      <c r="L173" s="47" t="s">
        <v>723</v>
      </c>
    </row>
    <row r="174" spans="1:16" ht="17.100000000000001" customHeight="1">
      <c r="A174" s="47" t="s">
        <v>44</v>
      </c>
      <c r="B174" s="47" t="s">
        <v>795</v>
      </c>
      <c r="C174" s="47" t="s">
        <v>491</v>
      </c>
      <c r="D174" s="47" t="s">
        <v>485</v>
      </c>
      <c r="E174" s="47" t="str">
        <f>D174 &amp; " (" &amp; C174 &amp; ")"</f>
        <v>Hari ikindi kintu mwatubwira kuriri soko tukacyandika?  (Anything else interesting or worth noting?)</v>
      </c>
      <c r="L174" s="47" t="s">
        <v>723</v>
      </c>
    </row>
    <row r="175" spans="1:16" ht="17.100000000000001" customHeight="1">
      <c r="A175" s="47" t="s">
        <v>42</v>
      </c>
      <c r="B175" s="47" t="s">
        <v>918</v>
      </c>
      <c r="C175" s="47" t="s">
        <v>914</v>
      </c>
      <c r="E175" s="47" t="s">
        <v>914</v>
      </c>
      <c r="K175" s="47" t="s">
        <v>915</v>
      </c>
      <c r="L175" s="47" t="s">
        <v>368</v>
      </c>
      <c r="M175" s="47" t="s">
        <v>368</v>
      </c>
    </row>
    <row r="176" spans="1:16" ht="17.100000000000001" customHeight="1">
      <c r="A176" s="47" t="s">
        <v>154</v>
      </c>
      <c r="B176" s="47" t="s">
        <v>796</v>
      </c>
      <c r="C176" s="47" t="s">
        <v>658</v>
      </c>
      <c r="E176" s="47" t="str">
        <f>D176 &amp; " (" &amp; C176 &amp; ")"</f>
        <v xml:space="preserve"> (timing for each product)</v>
      </c>
      <c r="L176" s="47" t="s">
        <v>723</v>
      </c>
      <c r="P176" s="47" t="s">
        <v>155</v>
      </c>
    </row>
    <row r="177" spans="1:17" ht="17.100000000000001" customHeight="1">
      <c r="A177" s="47" t="s">
        <v>166</v>
      </c>
      <c r="B177" s="47" t="s">
        <v>770</v>
      </c>
      <c r="L177" s="47" t="s">
        <v>723</v>
      </c>
    </row>
    <row r="178" spans="1:17" ht="17.100000000000001" customHeight="1">
      <c r="A178" s="47" t="s">
        <v>46</v>
      </c>
      <c r="B178" s="47" t="s">
        <v>767</v>
      </c>
      <c r="L178" s="47" t="s">
        <v>723</v>
      </c>
    </row>
    <row r="179" spans="1:17" ht="17.100000000000001" customHeight="1">
      <c r="A179" s="47" t="s">
        <v>166</v>
      </c>
      <c r="B179" s="47" t="s">
        <v>762</v>
      </c>
      <c r="L179" s="47" t="s">
        <v>723</v>
      </c>
    </row>
    <row r="180" spans="1:17" ht="17.100000000000001" customHeight="1">
      <c r="A180" s="47" t="s">
        <v>46</v>
      </c>
      <c r="B180" s="47" t="s">
        <v>797</v>
      </c>
      <c r="L180" s="47" t="s">
        <v>723</v>
      </c>
    </row>
    <row r="181" spans="1:17">
      <c r="L181" s="47" t="s">
        <v>723</v>
      </c>
    </row>
    <row r="182" spans="1:17">
      <c r="L182" s="47" t="s">
        <v>723</v>
      </c>
    </row>
    <row r="183" spans="1:17" ht="17.100000000000001" customHeight="1">
      <c r="A183" s="47" t="s">
        <v>45</v>
      </c>
      <c r="B183" s="47" t="s">
        <v>919</v>
      </c>
      <c r="C183" s="47" t="s">
        <v>920</v>
      </c>
      <c r="D183" s="47" t="s">
        <v>921</v>
      </c>
      <c r="E183" s="47" t="str">
        <f t="shared" ref="E183:E190" si="9">D183 &amp; " (" &amp; C183 &amp; ")"</f>
        <v>${whc_kinya} (${whc_en})</v>
      </c>
      <c r="L183" s="47" t="s">
        <v>723</v>
      </c>
      <c r="Q183" s="47">
        <v>1</v>
      </c>
    </row>
    <row r="184" spans="1:17" ht="17.100000000000001" customHeight="1">
      <c r="A184" s="47" t="s">
        <v>152</v>
      </c>
      <c r="B184" s="47" t="s">
        <v>922</v>
      </c>
      <c r="C184" s="47" t="s">
        <v>655</v>
      </c>
      <c r="E184" s="47" t="str">
        <f t="shared" si="9"/>
        <v xml:space="preserve"> (product number)</v>
      </c>
      <c r="L184" s="47" t="s">
        <v>723</v>
      </c>
      <c r="M184" s="47" t="s">
        <v>368</v>
      </c>
      <c r="P184" s="47">
        <f>P117+1</f>
        <v>3</v>
      </c>
    </row>
    <row r="185" spans="1:17" ht="17.100000000000001" customHeight="1">
      <c r="A185" s="47" t="s">
        <v>152</v>
      </c>
      <c r="B185" s="47" t="s">
        <v>923</v>
      </c>
      <c r="C185" s="47" t="s">
        <v>923</v>
      </c>
      <c r="E185" s="47" t="str">
        <f t="shared" si="9"/>
        <v xml:space="preserve"> (whc_en)</v>
      </c>
      <c r="L185" s="47" t="s">
        <v>723</v>
      </c>
      <c r="M185" s="47" t="s">
        <v>368</v>
      </c>
      <c r="P185" s="47" t="s">
        <v>924</v>
      </c>
    </row>
    <row r="186" spans="1:17" ht="17.100000000000001" customHeight="1">
      <c r="A186" s="47" t="s">
        <v>152</v>
      </c>
      <c r="B186" s="47" t="s">
        <v>925</v>
      </c>
      <c r="C186" s="47" t="s">
        <v>678</v>
      </c>
      <c r="E186" s="47" t="str">
        <f t="shared" si="9"/>
        <v xml:space="preserve"> (product kinya translation)</v>
      </c>
      <c r="L186" s="47" t="s">
        <v>723</v>
      </c>
      <c r="M186" s="47" t="s">
        <v>368</v>
      </c>
      <c r="P186" s="47" t="s">
        <v>926</v>
      </c>
    </row>
    <row r="187" spans="1:17" ht="17.100000000000001" customHeight="1">
      <c r="A187" s="47" t="s">
        <v>152</v>
      </c>
      <c r="B187" s="47" t="s">
        <v>927</v>
      </c>
      <c r="C187" s="47" t="s">
        <v>668</v>
      </c>
      <c r="E187" s="47" t="str">
        <f t="shared" si="9"/>
        <v xml:space="preserve"> (Does this product have any brand specifics?)</v>
      </c>
      <c r="L187" s="47" t="s">
        <v>723</v>
      </c>
      <c r="M187" s="47" t="s">
        <v>368</v>
      </c>
      <c r="P187" s="47" t="s">
        <v>928</v>
      </c>
    </row>
    <row r="188" spans="1:17" ht="17.100000000000001" customHeight="1">
      <c r="A188" s="47" t="s">
        <v>41</v>
      </c>
      <c r="B188" s="47" t="s">
        <v>929</v>
      </c>
      <c r="C188" s="47" t="s">
        <v>930</v>
      </c>
      <c r="E188" s="47" t="str">
        <f t="shared" si="9"/>
        <v xml:space="preserve"> (The following questions refer to ${whc_en}. GO TO -&gt; ON THE TOP AND SELECT THE PRODUCTS YOU SEE IF ${whc_en} is not at this STALL)</v>
      </c>
      <c r="L188" s="47" t="s">
        <v>723</v>
      </c>
    </row>
    <row r="189" spans="1:17" ht="17.100000000000001" customHeight="1">
      <c r="A189" s="47" t="s">
        <v>42</v>
      </c>
      <c r="B189" s="47" t="s">
        <v>931</v>
      </c>
      <c r="C189" s="47" t="s">
        <v>932</v>
      </c>
      <c r="D189" s="47" t="s">
        <v>933</v>
      </c>
      <c r="E189" s="47" t="str">
        <f t="shared" si="9"/>
        <v>Hari ${whc_kinya} uri kubona muri iri soko? (Do you see the product ${whc_en})</v>
      </c>
      <c r="L189" s="47" t="s">
        <v>723</v>
      </c>
      <c r="M189" s="47" t="s">
        <v>368</v>
      </c>
    </row>
    <row r="190" spans="1:17" ht="17.100000000000001" customHeight="1">
      <c r="A190" s="47" t="s">
        <v>27</v>
      </c>
      <c r="B190" s="47" t="s">
        <v>934</v>
      </c>
      <c r="C190" s="47" t="s">
        <v>935</v>
      </c>
      <c r="E190" s="47" t="str">
        <f t="shared" si="9"/>
        <v xml:space="preserve"> (Take a picture of ${whc_en})</v>
      </c>
      <c r="K190" s="47" t="s">
        <v>936</v>
      </c>
      <c r="L190" s="47" t="s">
        <v>723</v>
      </c>
    </row>
    <row r="191" spans="1:17" ht="17.100000000000001" customHeight="1">
      <c r="A191" s="47" t="s">
        <v>162</v>
      </c>
      <c r="B191" s="47" t="s">
        <v>937</v>
      </c>
      <c r="C191" s="47" t="s">
        <v>675</v>
      </c>
      <c r="K191" s="47" t="s">
        <v>938</v>
      </c>
      <c r="L191" s="47" t="s">
        <v>723</v>
      </c>
    </row>
    <row r="192" spans="1:17" ht="17.100000000000001" customHeight="1">
      <c r="A192" s="47" t="s">
        <v>154</v>
      </c>
      <c r="B192" s="47" t="s">
        <v>939</v>
      </c>
      <c r="L192" s="47" t="s">
        <v>723</v>
      </c>
      <c r="P192" s="47" t="s">
        <v>155</v>
      </c>
    </row>
    <row r="193" spans="1:16" ht="17.100000000000001" customHeight="1">
      <c r="A193" s="47" t="s">
        <v>469</v>
      </c>
      <c r="B193" s="47" t="s">
        <v>940</v>
      </c>
      <c r="C193" s="47" t="s">
        <v>941</v>
      </c>
      <c r="D193" s="47" t="s">
        <v>470</v>
      </c>
      <c r="E193" s="47" t="str">
        <f>D193 &amp; " (" &amp; C193 &amp; ")"</f>
        <v>BAZA: Ni kuki ikigicuruzwa kidahari? (Why is ${whc_en} not available?)</v>
      </c>
      <c r="L193" s="47" t="s">
        <v>723</v>
      </c>
      <c r="M193" s="47" t="s">
        <v>368</v>
      </c>
    </row>
    <row r="194" spans="1:16" ht="17.100000000000001" customHeight="1">
      <c r="A194" s="47" t="s">
        <v>44</v>
      </c>
      <c r="B194" s="47" t="s">
        <v>942</v>
      </c>
      <c r="C194" s="47" t="s">
        <v>477</v>
      </c>
      <c r="D194" s="47" t="s">
        <v>362</v>
      </c>
      <c r="E194" s="47" t="str">
        <f>D194 &amp; " (" &amp; C194 &amp; ")"</f>
        <v>Ibindi (Other - Specify)</v>
      </c>
      <c r="K194" s="47" t="s">
        <v>943</v>
      </c>
      <c r="L194" s="47" t="s">
        <v>723</v>
      </c>
    </row>
    <row r="195" spans="1:16" ht="17.100000000000001" customHeight="1">
      <c r="A195" s="47" t="s">
        <v>42</v>
      </c>
      <c r="B195" s="47" t="s">
        <v>944</v>
      </c>
      <c r="C195" s="53" t="s">
        <v>945</v>
      </c>
      <c r="D195" s="53" t="s">
        <v>946</v>
      </c>
      <c r="E195" s="47" t="str">
        <f>D195 &amp; " (" &amp; C195 &amp; ")"</f>
        <v>Waba wabonye ${whc_kinya} hafi y’ isoko cyangwa mu maduka(hanze y’isoko mu ntera ya metero 300)?
 (Have you seen ${whc_en} at nearby markets or shops  (outside of the surrounding area of 300m)? 
)</v>
      </c>
      <c r="L195" s="47" t="s">
        <v>723</v>
      </c>
      <c r="M195" s="47" t="s">
        <v>368</v>
      </c>
    </row>
    <row r="196" spans="1:16" ht="17.100000000000001" customHeight="1">
      <c r="A196" s="47" t="s">
        <v>680</v>
      </c>
      <c r="B196" s="47" t="s">
        <v>947</v>
      </c>
      <c r="C196" s="47" t="s">
        <v>948</v>
      </c>
      <c r="D196" s="47" t="s">
        <v>949</v>
      </c>
      <c r="E196" s="47" t="str">
        <f>D196 &amp; " (" &amp; C196 &amp; ")"</f>
        <v>Utekereza ko ushobora kubona ${whc_kinya} kurindi soko? (Do you think that ${whc_en} can be found at other markets?)</v>
      </c>
      <c r="L196" s="47" t="s">
        <v>723</v>
      </c>
      <c r="M196" s="47" t="s">
        <v>368</v>
      </c>
    </row>
    <row r="197" spans="1:16" ht="17.100000000000001" customHeight="1">
      <c r="A197" s="47" t="s">
        <v>154</v>
      </c>
      <c r="B197" s="47" t="s">
        <v>950</v>
      </c>
      <c r="L197" s="47" t="s">
        <v>723</v>
      </c>
      <c r="P197" s="47" t="s">
        <v>155</v>
      </c>
    </row>
    <row r="198" spans="1:16">
      <c r="A198" s="47" t="s">
        <v>166</v>
      </c>
      <c r="B198" s="47" t="s">
        <v>937</v>
      </c>
      <c r="L198" s="47" t="s">
        <v>723</v>
      </c>
    </row>
    <row r="199" spans="1:16">
      <c r="A199" s="47" t="s">
        <v>162</v>
      </c>
      <c r="B199" s="47" t="s">
        <v>951</v>
      </c>
      <c r="C199" s="47" t="s">
        <v>656</v>
      </c>
      <c r="E199" s="47" t="str">
        <f>D199 &amp; " (" &amp; C199 &amp; ")"</f>
        <v xml:space="preserve"> (Questions if product is available)</v>
      </c>
      <c r="K199" s="47" t="s">
        <v>936</v>
      </c>
      <c r="L199" s="47" t="s">
        <v>723</v>
      </c>
    </row>
    <row r="200" spans="1:16" ht="17.100000000000001" customHeight="1">
      <c r="A200" s="47" t="s">
        <v>154</v>
      </c>
      <c r="B200" s="47" t="s">
        <v>952</v>
      </c>
      <c r="L200" s="47" t="s">
        <v>723</v>
      </c>
      <c r="P200" s="47" t="s">
        <v>155</v>
      </c>
    </row>
    <row r="201" spans="1:16">
      <c r="A201" s="47" t="s">
        <v>42</v>
      </c>
      <c r="B201" s="47" t="s">
        <v>953</v>
      </c>
      <c r="C201" s="47" t="s">
        <v>954</v>
      </c>
      <c r="D201" s="47" t="s">
        <v>955</v>
      </c>
      <c r="E201" s="47" t="str">
        <f>D201 &amp; " (" &amp; C201 &amp; ")"</f>
        <v>Ese uwhcona nibura abacuruzi babiri (2) bafite ${whc_kinya} (Do you see at least 2 traders selling this ${whc_en}?)</v>
      </c>
      <c r="L201" s="47" t="s">
        <v>723</v>
      </c>
      <c r="M201" s="47" t="s">
        <v>368</v>
      </c>
    </row>
    <row r="202" spans="1:16">
      <c r="A202" s="47" t="s">
        <v>152</v>
      </c>
      <c r="B202" s="47" t="s">
        <v>956</v>
      </c>
      <c r="C202" s="47" t="s">
        <v>657</v>
      </c>
      <c r="E202" s="47" t="str">
        <f>D202 &amp; " (" &amp; C202 &amp; ")"</f>
        <v xml:space="preserve"> (number of traders to interview)</v>
      </c>
      <c r="L202" s="47" t="s">
        <v>723</v>
      </c>
      <c r="M202" s="47" t="s">
        <v>368</v>
      </c>
      <c r="P202" s="47" t="s">
        <v>957</v>
      </c>
    </row>
    <row r="203" spans="1:16">
      <c r="A203" s="47" t="s">
        <v>41</v>
      </c>
      <c r="B203" s="47" t="s">
        <v>958</v>
      </c>
      <c r="C203" s="47" t="s">
        <v>959</v>
      </c>
      <c r="D203" s="47" t="s">
        <v>960</v>
      </c>
      <c r="E203" s="47" t="str">
        <f>D203 &amp; " (" &amp; C203 &amp; ")"</f>
        <v>Umukarani: Ibibazo bikurikira uwhcibaza abacuruzi ${whc_trader_count2} batandukanye (Enumerator: You are going to ask the following questions to ${whc_trader_count2} trader(s))</v>
      </c>
      <c r="L203" s="47" t="s">
        <v>723</v>
      </c>
    </row>
    <row r="204" spans="1:16" ht="17.100000000000001" customHeight="1">
      <c r="A204" s="47" t="s">
        <v>45</v>
      </c>
      <c r="B204" s="47" t="s">
        <v>961</v>
      </c>
      <c r="C204" s="47" t="s">
        <v>691</v>
      </c>
      <c r="E204" s="47" t="str">
        <f>D204 &amp; " (" &amp; C204 &amp; ")"</f>
        <v xml:space="preserve"> (Trader questions if product is available)</v>
      </c>
      <c r="K204" s="47" t="s">
        <v>936</v>
      </c>
      <c r="L204" s="47" t="s">
        <v>723</v>
      </c>
    </row>
    <row r="205" spans="1:16" ht="22.5" customHeight="1">
      <c r="A205" s="47" t="s">
        <v>42</v>
      </c>
      <c r="B205" s="47" t="s">
        <v>962</v>
      </c>
      <c r="C205" s="53" t="s">
        <v>8161</v>
      </c>
      <c r="D205" s="53" t="s">
        <v>8161</v>
      </c>
      <c r="E205" s="53" t="s">
        <v>8162</v>
      </c>
      <c r="L205" s="47" t="s">
        <v>723</v>
      </c>
      <c r="M205" s="47" t="s">
        <v>368</v>
      </c>
    </row>
    <row r="206" spans="1:16" ht="17.100000000000001" customHeight="1">
      <c r="A206" s="47" t="s">
        <v>41</v>
      </c>
      <c r="B206" s="47" t="s">
        <v>963</v>
      </c>
      <c r="E206" s="47" t="s">
        <v>687</v>
      </c>
      <c r="K206" s="47" t="s">
        <v>964</v>
      </c>
      <c r="L206" s="47" t="s">
        <v>723</v>
      </c>
    </row>
    <row r="207" spans="1:16" ht="17.100000000000001" customHeight="1">
      <c r="A207" s="47" t="s">
        <v>162</v>
      </c>
      <c r="B207" s="47" t="s">
        <v>965</v>
      </c>
      <c r="C207" s="47" t="s">
        <v>659</v>
      </c>
      <c r="E207" s="47" t="str">
        <f>D207 &amp; " (" &amp; C207 &amp; ")"</f>
        <v xml:space="preserve"> (Questions if trader consents to survey)</v>
      </c>
      <c r="K207" s="47" t="s">
        <v>966</v>
      </c>
      <c r="L207" s="47" t="s">
        <v>723</v>
      </c>
    </row>
    <row r="208" spans="1:16">
      <c r="A208" s="47" t="s">
        <v>162</v>
      </c>
      <c r="B208" s="47" t="s">
        <v>967</v>
      </c>
      <c r="K208" s="47" t="s">
        <v>968</v>
      </c>
      <c r="L208" s="47" t="s">
        <v>723</v>
      </c>
    </row>
    <row r="209" spans="1:13" ht="17.100000000000001" customHeight="1">
      <c r="A209" s="47" t="s">
        <v>42</v>
      </c>
      <c r="B209" s="47" t="s">
        <v>969</v>
      </c>
      <c r="C209" s="47" t="s">
        <v>970</v>
      </c>
      <c r="D209" s="47" t="s">
        <v>971</v>
      </c>
      <c r="E209" s="47" t="str">
        <f>D209 &amp; " (" &amp; C209 &amp; ")"</f>
        <v>Ese ${whc_kinya} zaba zifite ubwoko bwihariye? (Does the ${whc_en} have a brand ?)</v>
      </c>
      <c r="L209" s="47" t="s">
        <v>723</v>
      </c>
      <c r="M209" s="47" t="s">
        <v>368</v>
      </c>
    </row>
    <row r="210" spans="1:13" ht="17.100000000000001" customHeight="1">
      <c r="A210" s="47" t="s">
        <v>44</v>
      </c>
      <c r="B210" s="47" t="s">
        <v>972</v>
      </c>
      <c r="C210" s="47" t="s">
        <v>973</v>
      </c>
      <c r="D210" s="47" t="s">
        <v>974</v>
      </c>
      <c r="E210" s="47" t="str">
        <f>D210 &amp; " (" &amp; C210 &amp; ")"</f>
        <v>Ese ni ubuhe bwoko bwa ${whc_kinya} ? (What is the brand of ${whc_en}?)</v>
      </c>
      <c r="K210" s="47" t="s">
        <v>975</v>
      </c>
      <c r="L210" s="47" t="s">
        <v>723</v>
      </c>
      <c r="M210" s="47" t="s">
        <v>368</v>
      </c>
    </row>
    <row r="211" spans="1:13" ht="17.100000000000001" customHeight="1">
      <c r="A211" s="47" t="s">
        <v>166</v>
      </c>
      <c r="B211" s="47" t="s">
        <v>967</v>
      </c>
      <c r="L211" s="47" t="s">
        <v>723</v>
      </c>
    </row>
    <row r="212" spans="1:13">
      <c r="A212" s="47" t="s">
        <v>162</v>
      </c>
      <c r="B212" s="47" t="s">
        <v>976</v>
      </c>
      <c r="K212" s="47" t="s">
        <v>977</v>
      </c>
      <c r="L212" s="47" t="s">
        <v>723</v>
      </c>
    </row>
    <row r="213" spans="1:13">
      <c r="A213" s="47" t="s">
        <v>672</v>
      </c>
      <c r="B213" s="47" t="s">
        <v>978</v>
      </c>
      <c r="C213" s="47" t="s">
        <v>673</v>
      </c>
      <c r="E213" s="47" t="str">
        <f>D213 &amp; " (" &amp; C213 &amp; ")"</f>
        <v xml:space="preserve"> (see if this works)</v>
      </c>
      <c r="H213" s="47" t="s">
        <v>671</v>
      </c>
      <c r="K213" s="47">
        <v>0</v>
      </c>
      <c r="L213" s="47" t="s">
        <v>723</v>
      </c>
    </row>
    <row r="214" spans="1:13">
      <c r="A214" s="47" t="s">
        <v>665</v>
      </c>
      <c r="B214" s="47" t="s">
        <v>979</v>
      </c>
      <c r="C214" s="47" t="s">
        <v>980</v>
      </c>
      <c r="D214" s="47" t="s">
        <v>981</v>
      </c>
      <c r="E214" s="47" t="str">
        <f>D214 &amp; " (" &amp; C214 &amp; ")"</f>
        <v>Uyu mucuruzi yaba agurisha ${whc_kinya} bwoko ki? (Does this trader sell this brand of ${whc_en}?)</v>
      </c>
      <c r="H214" s="47" t="s">
        <v>982</v>
      </c>
      <c r="L214" s="47" t="s">
        <v>723</v>
      </c>
      <c r="M214" s="47" t="s">
        <v>368</v>
      </c>
    </row>
    <row r="215" spans="1:13">
      <c r="A215" s="47" t="s">
        <v>666</v>
      </c>
      <c r="B215" s="47" t="s">
        <v>983</v>
      </c>
      <c r="C215" s="47" t="s">
        <v>984</v>
      </c>
      <c r="D215" s="47" t="s">
        <v>985</v>
      </c>
      <c r="E215" s="47" t="str">
        <f>D215 &amp; " (" &amp; C215 &amp; ")"</f>
        <v>Ni ${whc_kinya} bwoko ki zihari? (What is the brand of the ${whc_en} available?)</v>
      </c>
      <c r="H215" s="47" t="s">
        <v>986</v>
      </c>
      <c r="K215" s="47" t="s">
        <v>987</v>
      </c>
      <c r="L215" s="47" t="s">
        <v>723</v>
      </c>
      <c r="M215" s="47" t="s">
        <v>368</v>
      </c>
    </row>
    <row r="216" spans="1:13">
      <c r="A216" s="47" t="s">
        <v>44</v>
      </c>
      <c r="B216" s="47" t="s">
        <v>988</v>
      </c>
      <c r="C216" s="47" t="s">
        <v>667</v>
      </c>
      <c r="E216" s="47" t="str">
        <f>D216 &amp; " (" &amp; C216 &amp; ")"</f>
        <v xml:space="preserve"> (Please specify)</v>
      </c>
      <c r="K216" s="47" t="s">
        <v>989</v>
      </c>
      <c r="L216" s="47" t="s">
        <v>723</v>
      </c>
    </row>
    <row r="217" spans="1:13" ht="17.100000000000001" customHeight="1">
      <c r="A217" s="47" t="s">
        <v>166</v>
      </c>
      <c r="B217" s="47" t="s">
        <v>976</v>
      </c>
      <c r="L217" s="47" t="s">
        <v>723</v>
      </c>
    </row>
    <row r="218" spans="1:13" ht="17.100000000000001" customHeight="1"/>
    <row r="219" spans="1:13">
      <c r="A219" s="47" t="s">
        <v>42</v>
      </c>
      <c r="B219" s="47" t="s">
        <v>7820</v>
      </c>
      <c r="C219" s="47" t="s">
        <v>7816</v>
      </c>
      <c r="D219" s="47" t="s">
        <v>7817</v>
      </c>
      <c r="E219" s="47" t="str">
        <f>D219 &amp; " (" &amp; C219 &amp; ")"</f>
        <v>Iki gicuruzwa cyapimishijwe umunzani? (Is this product weighted using a scale?)</v>
      </c>
      <c r="F219" s="47" t="s">
        <v>7819</v>
      </c>
      <c r="L219" s="47" t="s">
        <v>723</v>
      </c>
      <c r="M219" s="47" t="s">
        <v>368</v>
      </c>
    </row>
    <row r="220" spans="1:13" ht="17.100000000000001" customHeight="1">
      <c r="A220" s="47" t="s">
        <v>42</v>
      </c>
      <c r="B220" s="47" t="s">
        <v>990</v>
      </c>
      <c r="C220" s="47" t="s">
        <v>350</v>
      </c>
      <c r="D220" s="47" t="s">
        <v>349</v>
      </c>
      <c r="E220" s="47" t="str">
        <f>D220 &amp; " (" &amp; C220 &amp; ")"</f>
        <v>Umucuruzi afite umunzani? (Does the trader have a scale? )</v>
      </c>
      <c r="L220" s="47" t="s">
        <v>723</v>
      </c>
      <c r="M220" s="47" t="s">
        <v>368</v>
      </c>
    </row>
    <row r="221" spans="1:13" ht="17.100000000000001" customHeight="1">
      <c r="A221" s="47" t="s">
        <v>660</v>
      </c>
      <c r="B221" s="47" t="s">
        <v>991</v>
      </c>
      <c r="C221" s="47" t="s">
        <v>992</v>
      </c>
      <c r="D221" s="47" t="s">
        <v>993</v>
      </c>
      <c r="E221" s="47" t="str">
        <f>D221 &amp; " (" &amp; C221 &amp; ")"</f>
        <v>Ese ${whc_kinya}, zicuruzwa ku biro, iKintu ku kindi (pieces),umufungo, litiro cg akadobo? (Is the ${whc_en} sold by weight, pieces, bunch, or bowl?)</v>
      </c>
      <c r="L221" s="47" t="s">
        <v>723</v>
      </c>
      <c r="M221" s="47" t="s">
        <v>368</v>
      </c>
    </row>
    <row r="222" spans="1:13">
      <c r="A222" s="47" t="s">
        <v>162</v>
      </c>
      <c r="B222" s="47" t="s">
        <v>994</v>
      </c>
      <c r="H222" s="47" t="s">
        <v>664</v>
      </c>
      <c r="L222" s="47" t="s">
        <v>723</v>
      </c>
    </row>
    <row r="223" spans="1:13" ht="17.100000000000001" customHeight="1">
      <c r="A223" s="47" t="s">
        <v>43</v>
      </c>
      <c r="B223" s="47" t="s">
        <v>995</v>
      </c>
      <c r="C223" s="47" t="s">
        <v>996</v>
      </c>
      <c r="D223" s="47" t="s">
        <v>997</v>
      </c>
      <c r="E223" s="47" t="str">
        <f>D223 &amp; " (" &amp; C223 &amp; ")"</f>
        <v>Ni ikihe giciro cya ${whc_kinya}? (What is the price of ${whc_en})</v>
      </c>
      <c r="I223" s="47" t="s">
        <v>490</v>
      </c>
      <c r="L223" s="47" t="s">
        <v>723</v>
      </c>
      <c r="M223" s="47" t="s">
        <v>368</v>
      </c>
    </row>
    <row r="224" spans="1:13" ht="17.100000000000001" customHeight="1">
      <c r="A224" s="47" t="s">
        <v>92</v>
      </c>
      <c r="B224" s="47" t="s">
        <v>998</v>
      </c>
      <c r="C224" s="47" t="s">
        <v>661</v>
      </c>
      <c r="D224" s="47" t="s">
        <v>679</v>
      </c>
      <c r="E224" s="47" t="str">
        <f>D224 &amp; " (" &amp; C224 &amp; ")"</f>
        <v>Uko bingana upimishije umunzani (Quantity using the scale for weight)</v>
      </c>
      <c r="K224" s="47" t="s">
        <v>999</v>
      </c>
      <c r="L224" s="47" t="s">
        <v>723</v>
      </c>
      <c r="M224" s="47" t="s">
        <v>368</v>
      </c>
    </row>
    <row r="225" spans="1:16" ht="17.100000000000001" customHeight="1">
      <c r="A225" s="47" t="s">
        <v>92</v>
      </c>
      <c r="B225" s="47" t="s">
        <v>1000</v>
      </c>
      <c r="C225" s="47" t="s">
        <v>479</v>
      </c>
      <c r="D225" s="47" t="s">
        <v>478</v>
      </c>
      <c r="E225" s="47" t="str">
        <f>D225 &amp; " (" &amp; C225 &amp; ")"</f>
        <v>Ukobingana - ingano  (Quantity)</v>
      </c>
      <c r="K225" s="47" t="s">
        <v>1001</v>
      </c>
      <c r="L225" s="47" t="s">
        <v>723</v>
      </c>
      <c r="M225" s="47" t="s">
        <v>368</v>
      </c>
    </row>
    <row r="226" spans="1:16" ht="17.100000000000001" customHeight="1">
      <c r="A226" s="47" t="s">
        <v>482</v>
      </c>
      <c r="B226" s="47" t="s">
        <v>1002</v>
      </c>
      <c r="C226" s="47" t="s">
        <v>662</v>
      </c>
      <c r="D226" s="47" t="s">
        <v>647</v>
      </c>
      <c r="E226" s="47" t="str">
        <f>D226 &amp; " (" &amp; C226 &amp; ")"</f>
        <v>Hitamo igipimo iki gicuruzwa cyagurishijwemo (Units)</v>
      </c>
      <c r="I226" s="47" t="s">
        <v>7802</v>
      </c>
      <c r="L226" s="47" t="s">
        <v>723</v>
      </c>
      <c r="M226" s="47" t="s">
        <v>368</v>
      </c>
    </row>
    <row r="227" spans="1:16">
      <c r="A227" s="47" t="s">
        <v>166</v>
      </c>
      <c r="B227" s="47" t="s">
        <v>994</v>
      </c>
      <c r="L227" s="47" t="s">
        <v>723</v>
      </c>
    </row>
    <row r="228" spans="1:16">
      <c r="A228" s="76"/>
      <c r="B228" s="75"/>
      <c r="P228" s="75"/>
    </row>
    <row r="229" spans="1:16" ht="17.100000000000001" customHeight="1">
      <c r="A229" s="47" t="s">
        <v>42</v>
      </c>
      <c r="B229" s="47" t="s">
        <v>1003</v>
      </c>
      <c r="C229" s="47" t="s">
        <v>1004</v>
      </c>
      <c r="D229" s="47" t="s">
        <v>1005</v>
      </c>
      <c r="E229" s="47" t="str">
        <f>D229 &amp; " (" &amp; C229 &amp; ")"</f>
        <v>Ni wowe wahinze/wakoze ${whc_kinya}? (Did you produce ${whc_en}?)</v>
      </c>
      <c r="L229" s="47" t="s">
        <v>723</v>
      </c>
      <c r="M229" s="47" t="s">
        <v>368</v>
      </c>
    </row>
    <row r="230" spans="1:16" ht="16.5" customHeight="1">
      <c r="A230" s="47" t="s">
        <v>480</v>
      </c>
      <c r="B230" s="47" t="s">
        <v>1006</v>
      </c>
      <c r="C230" s="47" t="s">
        <v>1007</v>
      </c>
      <c r="D230" s="47" t="s">
        <v>1008</v>
      </c>
      <c r="E230" s="47" t="str">
        <f>D230 &amp; " (" &amp; C230 &amp; ")"</f>
        <v>Izi  ${whc_kinya} zakorewe/zaturutsehe? (Where was this ${whc_en} produced, or where is it coming from?)</v>
      </c>
      <c r="K230" s="69" t="s">
        <v>8003</v>
      </c>
      <c r="L230" s="47" t="s">
        <v>723</v>
      </c>
      <c r="M230" s="47" t="s">
        <v>368</v>
      </c>
    </row>
    <row r="231" spans="1:16" ht="17.100000000000001" customHeight="1">
      <c r="A231" s="76"/>
    </row>
    <row r="232" spans="1:16" ht="17.100000000000001" customHeight="1">
      <c r="A232" s="47" t="s">
        <v>42</v>
      </c>
      <c r="B232" s="47" t="s">
        <v>1009</v>
      </c>
      <c r="C232" s="47" t="s">
        <v>1010</v>
      </c>
      <c r="D232" s="47" t="s">
        <v>1011</v>
      </c>
      <c r="E232" s="47" t="str">
        <f>D232 &amp; " (" &amp; C232 &amp; ")"</f>
        <v>Aho muherukiye hano mwagurishije izi ${whc_kinya}? (The last time that you attended this market, did you sell ${whc_en}? )</v>
      </c>
      <c r="L232" s="47" t="s">
        <v>723</v>
      </c>
      <c r="M232" s="47" t="s">
        <v>368</v>
      </c>
    </row>
    <row r="233" spans="1:16">
      <c r="A233" s="47" t="s">
        <v>162</v>
      </c>
      <c r="B233" s="47" t="s">
        <v>1012</v>
      </c>
      <c r="H233" s="47" t="s">
        <v>664</v>
      </c>
      <c r="K233" s="47" t="s">
        <v>1013</v>
      </c>
      <c r="L233" s="47" t="s">
        <v>723</v>
      </c>
    </row>
    <row r="234" spans="1:16" ht="17.100000000000001" customHeight="1">
      <c r="A234" s="47" t="s">
        <v>92</v>
      </c>
      <c r="B234" s="47" t="s">
        <v>1014</v>
      </c>
      <c r="C234" s="47" t="s">
        <v>1015</v>
      </c>
      <c r="D234" s="47" t="s">
        <v>1016</v>
      </c>
      <c r="E234" s="47" t="str">
        <f t="shared" ref="E234:E235" si="10">D234 &amp; " (" &amp; C234 &amp; ")"</f>
        <v>Ubwo uheruka hano wacuruje ${whc_kinya} zingana iki? (The last time that you attended this market, how much ${whc_en} did you sell?)</v>
      </c>
      <c r="L234" s="47" t="s">
        <v>723</v>
      </c>
      <c r="M234" s="47" t="s">
        <v>368</v>
      </c>
    </row>
    <row r="235" spans="1:16" ht="17.100000000000001" customHeight="1">
      <c r="A235" s="47" t="s">
        <v>482</v>
      </c>
      <c r="B235" s="47" t="s">
        <v>1017</v>
      </c>
      <c r="C235" s="47" t="s">
        <v>662</v>
      </c>
      <c r="E235" s="47" t="str">
        <f t="shared" si="10"/>
        <v xml:space="preserve"> (Units)</v>
      </c>
      <c r="I235" s="47" t="s">
        <v>7802</v>
      </c>
      <c r="L235" s="47" t="s">
        <v>723</v>
      </c>
      <c r="M235" s="47" t="s">
        <v>368</v>
      </c>
    </row>
    <row r="236" spans="1:16">
      <c r="A236" s="47" t="s">
        <v>166</v>
      </c>
      <c r="B236" s="47" t="s">
        <v>1012</v>
      </c>
      <c r="L236" s="47" t="s">
        <v>723</v>
      </c>
    </row>
    <row r="237" spans="1:16">
      <c r="A237" s="47" t="s">
        <v>162</v>
      </c>
      <c r="B237" s="47" t="s">
        <v>1018</v>
      </c>
      <c r="H237" s="47" t="s">
        <v>664</v>
      </c>
      <c r="L237" s="47" t="s">
        <v>723</v>
      </c>
    </row>
    <row r="238" spans="1:16" ht="17.100000000000001" customHeight="1">
      <c r="A238" s="47" t="s">
        <v>92</v>
      </c>
      <c r="B238" s="47" t="s">
        <v>1019</v>
      </c>
      <c r="C238" s="47" t="s">
        <v>1020</v>
      </c>
      <c r="D238" s="47" t="s">
        <v>1021</v>
      </c>
      <c r="E238" s="47" t="str">
        <f t="shared" ref="E238:E239" si="11">D238 &amp; " (" &amp; C238 &amp; ")"</f>
        <v>Ubwinshi bwa ${whc_kinya} bungana bute kuri iri seta? (What is the total quantity of ${whc_en} available for sale at this stall? )</v>
      </c>
      <c r="L238" s="47" t="s">
        <v>723</v>
      </c>
      <c r="M238" s="47" t="s">
        <v>368</v>
      </c>
    </row>
    <row r="239" spans="1:16" ht="17.100000000000001" customHeight="1">
      <c r="A239" s="47" t="s">
        <v>482</v>
      </c>
      <c r="B239" s="47" t="s">
        <v>1022</v>
      </c>
      <c r="C239" s="47" t="s">
        <v>663</v>
      </c>
      <c r="E239" s="47" t="str">
        <f t="shared" si="11"/>
        <v xml:space="preserve"> (units)</v>
      </c>
      <c r="I239" s="47" t="s">
        <v>7802</v>
      </c>
      <c r="L239" s="47" t="s">
        <v>723</v>
      </c>
    </row>
    <row r="240" spans="1:16">
      <c r="A240" s="47" t="s">
        <v>166</v>
      </c>
      <c r="B240" s="47" t="s">
        <v>1018</v>
      </c>
      <c r="L240" s="47" t="s">
        <v>723</v>
      </c>
    </row>
    <row r="241" spans="1:17" ht="17.100000000000001" customHeight="1">
      <c r="A241" s="47" t="s">
        <v>44</v>
      </c>
      <c r="B241" s="47" t="s">
        <v>1023</v>
      </c>
      <c r="C241" s="47" t="s">
        <v>491</v>
      </c>
      <c r="D241" s="47" t="s">
        <v>485</v>
      </c>
      <c r="E241" s="47" t="str">
        <f>D241 &amp; " (" &amp; C241 &amp; ")"</f>
        <v>Hari ikindi kintu mwatubwira kuriri soko tukacyandika?  (Anything else interesting or worth noting?)</v>
      </c>
      <c r="L241" s="47" t="s">
        <v>723</v>
      </c>
    </row>
    <row r="242" spans="1:17" ht="17.100000000000001" customHeight="1">
      <c r="A242" s="47" t="s">
        <v>42</v>
      </c>
      <c r="B242" s="47" t="s">
        <v>1024</v>
      </c>
      <c r="C242" s="47" t="s">
        <v>1025</v>
      </c>
      <c r="E242" s="47" t="s">
        <v>1025</v>
      </c>
      <c r="K242" s="47" t="s">
        <v>1026</v>
      </c>
      <c r="L242" s="47" t="s">
        <v>368</v>
      </c>
      <c r="M242" s="47" t="s">
        <v>368</v>
      </c>
    </row>
    <row r="243" spans="1:17" ht="17.100000000000001" customHeight="1">
      <c r="A243" s="47" t="s">
        <v>154</v>
      </c>
      <c r="B243" s="47" t="s">
        <v>1027</v>
      </c>
      <c r="C243" s="47" t="s">
        <v>658</v>
      </c>
      <c r="E243" s="47" t="str">
        <f>D243 &amp; " (" &amp; C243 &amp; ")"</f>
        <v xml:space="preserve"> (timing for each product)</v>
      </c>
      <c r="L243" s="47" t="s">
        <v>723</v>
      </c>
      <c r="P243" s="47" t="s">
        <v>155</v>
      </c>
    </row>
    <row r="244" spans="1:17" ht="17.100000000000001" customHeight="1">
      <c r="A244" s="47" t="s">
        <v>166</v>
      </c>
      <c r="B244" s="47" t="s">
        <v>965</v>
      </c>
      <c r="L244" s="47" t="s">
        <v>723</v>
      </c>
    </row>
    <row r="245" spans="1:17" ht="17.100000000000001" customHeight="1">
      <c r="A245" s="47" t="s">
        <v>46</v>
      </c>
      <c r="B245" s="47" t="s">
        <v>961</v>
      </c>
      <c r="L245" s="47" t="s">
        <v>723</v>
      </c>
    </row>
    <row r="246" spans="1:17" ht="17.100000000000001" customHeight="1">
      <c r="A246" s="47" t="s">
        <v>166</v>
      </c>
      <c r="B246" s="47" t="s">
        <v>951</v>
      </c>
      <c r="L246" s="47" t="s">
        <v>723</v>
      </c>
    </row>
    <row r="247" spans="1:17" ht="17.100000000000001" customHeight="1">
      <c r="A247" s="47" t="s">
        <v>46</v>
      </c>
      <c r="B247" s="47" t="s">
        <v>919</v>
      </c>
      <c r="L247" s="47" t="s">
        <v>723</v>
      </c>
    </row>
    <row r="248" spans="1:17">
      <c r="L248" s="47" t="s">
        <v>723</v>
      </c>
    </row>
    <row r="249" spans="1:17">
      <c r="L249" s="47" t="s">
        <v>723</v>
      </c>
    </row>
    <row r="250" spans="1:17" ht="17.100000000000001" customHeight="1">
      <c r="A250" s="47" t="s">
        <v>45</v>
      </c>
      <c r="B250" s="47" t="s">
        <v>1028</v>
      </c>
      <c r="C250" s="47" t="s">
        <v>1029</v>
      </c>
      <c r="D250" s="47" t="s">
        <v>1030</v>
      </c>
      <c r="E250" s="47" t="str">
        <f t="shared" ref="E250:E257" si="12">D250 &amp; " (" &amp; C250 &amp; ")"</f>
        <v>${beef_kinya} (${beef_en})</v>
      </c>
      <c r="L250" s="47" t="s">
        <v>723</v>
      </c>
      <c r="Q250" s="47">
        <v>1</v>
      </c>
    </row>
    <row r="251" spans="1:17" ht="17.100000000000001" customHeight="1">
      <c r="A251" s="47" t="s">
        <v>152</v>
      </c>
      <c r="B251" s="47" t="s">
        <v>1031</v>
      </c>
      <c r="C251" s="47" t="s">
        <v>655</v>
      </c>
      <c r="E251" s="47" t="str">
        <f t="shared" si="12"/>
        <v xml:space="preserve"> (product number)</v>
      </c>
      <c r="L251" s="47" t="s">
        <v>723</v>
      </c>
      <c r="M251" s="47" t="s">
        <v>368</v>
      </c>
      <c r="P251" s="47">
        <f>P184+1</f>
        <v>4</v>
      </c>
    </row>
    <row r="252" spans="1:17" ht="17.100000000000001" customHeight="1">
      <c r="A252" s="47" t="s">
        <v>152</v>
      </c>
      <c r="B252" s="47" t="s">
        <v>1032</v>
      </c>
      <c r="C252" s="47" t="s">
        <v>1032</v>
      </c>
      <c r="E252" s="47" t="str">
        <f t="shared" si="12"/>
        <v xml:space="preserve"> (beef_en)</v>
      </c>
      <c r="L252" s="47" t="s">
        <v>723</v>
      </c>
      <c r="M252" s="47" t="s">
        <v>368</v>
      </c>
      <c r="P252" s="47" t="s">
        <v>1033</v>
      </c>
    </row>
    <row r="253" spans="1:17" ht="17.100000000000001" customHeight="1">
      <c r="A253" s="47" t="s">
        <v>152</v>
      </c>
      <c r="B253" s="47" t="s">
        <v>1034</v>
      </c>
      <c r="C253" s="47" t="s">
        <v>678</v>
      </c>
      <c r="E253" s="47" t="str">
        <f t="shared" si="12"/>
        <v xml:space="preserve"> (product kinya translation)</v>
      </c>
      <c r="L253" s="47" t="s">
        <v>723</v>
      </c>
      <c r="M253" s="47" t="s">
        <v>368</v>
      </c>
      <c r="P253" s="47" t="s">
        <v>1035</v>
      </c>
    </row>
    <row r="254" spans="1:17" ht="17.100000000000001" customHeight="1">
      <c r="A254" s="47" t="s">
        <v>152</v>
      </c>
      <c r="B254" s="47" t="s">
        <v>1036</v>
      </c>
      <c r="C254" s="47" t="s">
        <v>668</v>
      </c>
      <c r="E254" s="47" t="str">
        <f t="shared" si="12"/>
        <v xml:space="preserve"> (Does this product have any brand specifics?)</v>
      </c>
      <c r="L254" s="47" t="s">
        <v>723</v>
      </c>
      <c r="M254" s="47" t="s">
        <v>368</v>
      </c>
      <c r="P254" s="47" t="s">
        <v>1037</v>
      </c>
    </row>
    <row r="255" spans="1:17" ht="17.100000000000001" customHeight="1">
      <c r="A255" s="47" t="s">
        <v>41</v>
      </c>
      <c r="B255" s="47" t="s">
        <v>1038</v>
      </c>
      <c r="C255" s="47" t="s">
        <v>1039</v>
      </c>
      <c r="E255" s="47" t="str">
        <f t="shared" si="12"/>
        <v xml:space="preserve"> (The following questions refer to ${beef_en}. GO TO -&gt; ON THE TOP AND SELECT THE PRODUCTS YOU SEE IF ${beef_en} is not at this STALL)</v>
      </c>
      <c r="L255" s="47" t="s">
        <v>723</v>
      </c>
    </row>
    <row r="256" spans="1:17" ht="17.100000000000001" customHeight="1">
      <c r="A256" s="47" t="s">
        <v>42</v>
      </c>
      <c r="B256" s="47" t="s">
        <v>1040</v>
      </c>
      <c r="C256" s="47" t="s">
        <v>1041</v>
      </c>
      <c r="D256" s="47" t="s">
        <v>1042</v>
      </c>
      <c r="E256" s="47" t="str">
        <f t="shared" si="12"/>
        <v>Hari ${beef_kinya} uri kubona muri iri soko? (Do you see the product ${beef_en})</v>
      </c>
      <c r="L256" s="47" t="s">
        <v>723</v>
      </c>
      <c r="M256" s="47" t="s">
        <v>368</v>
      </c>
    </row>
    <row r="257" spans="1:16" ht="17.100000000000001" customHeight="1">
      <c r="A257" s="47" t="s">
        <v>27</v>
      </c>
      <c r="B257" s="47" t="s">
        <v>1043</v>
      </c>
      <c r="C257" s="47" t="s">
        <v>1044</v>
      </c>
      <c r="E257" s="47" t="str">
        <f t="shared" si="12"/>
        <v xml:space="preserve"> (Take a picture of ${beef_en})</v>
      </c>
      <c r="K257" s="47" t="s">
        <v>1045</v>
      </c>
      <c r="L257" s="47" t="s">
        <v>723</v>
      </c>
    </row>
    <row r="258" spans="1:16" ht="17.100000000000001" customHeight="1">
      <c r="A258" s="47" t="s">
        <v>162</v>
      </c>
      <c r="B258" s="47" t="s">
        <v>1046</v>
      </c>
      <c r="C258" s="47" t="s">
        <v>675</v>
      </c>
      <c r="K258" s="47" t="s">
        <v>1047</v>
      </c>
      <c r="L258" s="47" t="s">
        <v>723</v>
      </c>
    </row>
    <row r="259" spans="1:16" ht="17.100000000000001" customHeight="1">
      <c r="A259" s="47" t="s">
        <v>154</v>
      </c>
      <c r="B259" s="47" t="s">
        <v>1048</v>
      </c>
      <c r="L259" s="47" t="s">
        <v>723</v>
      </c>
      <c r="P259" s="47" t="s">
        <v>155</v>
      </c>
    </row>
    <row r="260" spans="1:16" ht="17.100000000000001" customHeight="1">
      <c r="A260" s="47" t="s">
        <v>469</v>
      </c>
      <c r="B260" s="47" t="s">
        <v>1049</v>
      </c>
      <c r="C260" s="47" t="s">
        <v>1050</v>
      </c>
      <c r="D260" s="47" t="s">
        <v>470</v>
      </c>
      <c r="E260" s="47" t="str">
        <f>D260 &amp; " (" &amp; C260 &amp; ")"</f>
        <v>BAZA: Ni kuki ikigicuruzwa kidahari? (Why is ${beef_en} not available?)</v>
      </c>
      <c r="L260" s="47" t="s">
        <v>723</v>
      </c>
      <c r="M260" s="47" t="s">
        <v>368</v>
      </c>
    </row>
    <row r="261" spans="1:16" ht="17.100000000000001" customHeight="1">
      <c r="A261" s="47" t="s">
        <v>44</v>
      </c>
      <c r="B261" s="47" t="s">
        <v>1051</v>
      </c>
      <c r="C261" s="47" t="s">
        <v>477</v>
      </c>
      <c r="D261" s="47" t="s">
        <v>362</v>
      </c>
      <c r="E261" s="47" t="str">
        <f>D261 &amp; " (" &amp; C261 &amp; ")"</f>
        <v>Ibindi (Other - Specify)</v>
      </c>
      <c r="K261" s="47" t="s">
        <v>1052</v>
      </c>
      <c r="L261" s="47" t="s">
        <v>723</v>
      </c>
    </row>
    <row r="262" spans="1:16" ht="17.100000000000001" customHeight="1">
      <c r="A262" s="47" t="s">
        <v>42</v>
      </c>
      <c r="B262" s="47" t="s">
        <v>1053</v>
      </c>
      <c r="C262" s="53" t="s">
        <v>1054</v>
      </c>
      <c r="D262" s="53" t="s">
        <v>1055</v>
      </c>
      <c r="E262" s="47" t="str">
        <f>D262 &amp; " (" &amp; C262 &amp; ")"</f>
        <v>Waba wabonye ${beef_kinya} hafi y’ isoko cyangwa mu maduka(hanze y’isoko mu ntera ya metero 300)?
 (Have you seen ${beef_en} at nearby markets or shops  (outside of the surrounding area of 300m)? 
)</v>
      </c>
      <c r="L262" s="47" t="s">
        <v>723</v>
      </c>
      <c r="M262" s="47" t="s">
        <v>368</v>
      </c>
    </row>
    <row r="263" spans="1:16" ht="17.100000000000001" customHeight="1">
      <c r="A263" s="47" t="s">
        <v>680</v>
      </c>
      <c r="B263" s="47" t="s">
        <v>1056</v>
      </c>
      <c r="C263" s="47" t="s">
        <v>1057</v>
      </c>
      <c r="D263" s="47" t="s">
        <v>1058</v>
      </c>
      <c r="E263" s="47" t="str">
        <f>D263 &amp; " (" &amp; C263 &amp; ")"</f>
        <v>Utekereza ko ushobora kubona ${beef_kinya} kurindi soko? (Do you think that ${beef_en} can be found at other markets?)</v>
      </c>
      <c r="L263" s="47" t="s">
        <v>723</v>
      </c>
      <c r="M263" s="47" t="s">
        <v>368</v>
      </c>
    </row>
    <row r="264" spans="1:16" ht="17.100000000000001" customHeight="1">
      <c r="A264" s="47" t="s">
        <v>154</v>
      </c>
      <c r="B264" s="47" t="s">
        <v>1059</v>
      </c>
      <c r="L264" s="47" t="s">
        <v>723</v>
      </c>
      <c r="P264" s="47" t="s">
        <v>155</v>
      </c>
    </row>
    <row r="265" spans="1:16">
      <c r="A265" s="47" t="s">
        <v>166</v>
      </c>
      <c r="B265" s="47" t="s">
        <v>1046</v>
      </c>
      <c r="L265" s="47" t="s">
        <v>723</v>
      </c>
    </row>
    <row r="266" spans="1:16">
      <c r="A266" s="47" t="s">
        <v>162</v>
      </c>
      <c r="B266" s="47" t="s">
        <v>1060</v>
      </c>
      <c r="C266" s="47" t="s">
        <v>656</v>
      </c>
      <c r="E266" s="47" t="str">
        <f>D266 &amp; " (" &amp; C266 &amp; ")"</f>
        <v xml:space="preserve"> (Questions if product is available)</v>
      </c>
      <c r="K266" s="47" t="s">
        <v>1045</v>
      </c>
      <c r="L266" s="47" t="s">
        <v>723</v>
      </c>
    </row>
    <row r="267" spans="1:16" ht="17.100000000000001" customHeight="1">
      <c r="A267" s="47" t="s">
        <v>154</v>
      </c>
      <c r="B267" s="47" t="s">
        <v>1061</v>
      </c>
      <c r="L267" s="47" t="s">
        <v>723</v>
      </c>
      <c r="P267" s="47" t="s">
        <v>155</v>
      </c>
    </row>
    <row r="268" spans="1:16">
      <c r="A268" s="47" t="s">
        <v>42</v>
      </c>
      <c r="B268" s="47" t="s">
        <v>1062</v>
      </c>
      <c r="C268" s="47" t="s">
        <v>1063</v>
      </c>
      <c r="D268" s="47" t="s">
        <v>1064</v>
      </c>
      <c r="E268" s="47" t="str">
        <f>D268 &amp; " (" &amp; C268 &amp; ")"</f>
        <v>Ese ubeefona nibura abacuruzi babiri (2) bafite ${beef_kinya} (Do you see at least 2 traders selling this ${beef_en}?)</v>
      </c>
      <c r="L268" s="47" t="s">
        <v>723</v>
      </c>
      <c r="M268" s="47" t="s">
        <v>368</v>
      </c>
    </row>
    <row r="269" spans="1:16">
      <c r="A269" s="47" t="s">
        <v>152</v>
      </c>
      <c r="B269" s="47" t="s">
        <v>1065</v>
      </c>
      <c r="C269" s="47" t="s">
        <v>657</v>
      </c>
      <c r="E269" s="47" t="str">
        <f>D269 &amp; " (" &amp; C269 &amp; ")"</f>
        <v xml:space="preserve"> (number of traders to interview)</v>
      </c>
      <c r="L269" s="47" t="s">
        <v>723</v>
      </c>
      <c r="M269" s="47" t="s">
        <v>368</v>
      </c>
      <c r="P269" s="47" t="s">
        <v>1066</v>
      </c>
    </row>
    <row r="270" spans="1:16">
      <c r="A270" s="47" t="s">
        <v>41</v>
      </c>
      <c r="B270" s="47" t="s">
        <v>1067</v>
      </c>
      <c r="C270" s="47" t="s">
        <v>1068</v>
      </c>
      <c r="D270" s="47" t="s">
        <v>1069</v>
      </c>
      <c r="E270" s="47" t="str">
        <f>D270 &amp; " (" &amp; C270 &amp; ")"</f>
        <v>Umukarani: Ibibazo bikurikira ubeefibaza abacuruzi ${beef_trader_count2} batandukanye (Enumerator: You are going to ask the following questions to ${beef_trader_count2} trader(s))</v>
      </c>
      <c r="L270" s="47" t="s">
        <v>723</v>
      </c>
    </row>
    <row r="271" spans="1:16" ht="17.100000000000001" customHeight="1">
      <c r="A271" s="47" t="s">
        <v>45</v>
      </c>
      <c r="B271" s="47" t="s">
        <v>1070</v>
      </c>
      <c r="C271" s="47" t="s">
        <v>691</v>
      </c>
      <c r="E271" s="47" t="str">
        <f>D271 &amp; " (" &amp; C271 &amp; ")"</f>
        <v xml:space="preserve"> (Trader questions if product is available)</v>
      </c>
      <c r="K271" s="47" t="s">
        <v>1045</v>
      </c>
      <c r="L271" s="47" t="s">
        <v>723</v>
      </c>
    </row>
    <row r="272" spans="1:16" ht="22.5" customHeight="1">
      <c r="A272" s="47" t="s">
        <v>42</v>
      </c>
      <c r="B272" s="47" t="s">
        <v>1071</v>
      </c>
      <c r="C272" s="53" t="s">
        <v>8161</v>
      </c>
      <c r="D272" s="53" t="s">
        <v>8161</v>
      </c>
      <c r="E272" s="53" t="s">
        <v>8162</v>
      </c>
      <c r="L272" s="47" t="s">
        <v>723</v>
      </c>
      <c r="M272" s="47" t="s">
        <v>368</v>
      </c>
    </row>
    <row r="273" spans="1:13" ht="17.100000000000001" customHeight="1">
      <c r="A273" s="47" t="s">
        <v>41</v>
      </c>
      <c r="B273" s="47" t="s">
        <v>1072</v>
      </c>
      <c r="E273" s="47" t="s">
        <v>687</v>
      </c>
      <c r="K273" s="47" t="s">
        <v>1073</v>
      </c>
      <c r="L273" s="47" t="s">
        <v>723</v>
      </c>
    </row>
    <row r="274" spans="1:13" ht="17.100000000000001" customHeight="1">
      <c r="A274" s="47" t="s">
        <v>162</v>
      </c>
      <c r="B274" s="47" t="s">
        <v>1074</v>
      </c>
      <c r="C274" s="47" t="s">
        <v>659</v>
      </c>
      <c r="E274" s="47" t="str">
        <f>D274 &amp; " (" &amp; C274 &amp; ")"</f>
        <v xml:space="preserve"> (Questions if trader consents to survey)</v>
      </c>
      <c r="K274" s="47" t="s">
        <v>1075</v>
      </c>
      <c r="L274" s="47" t="s">
        <v>723</v>
      </c>
    </row>
    <row r="275" spans="1:13">
      <c r="A275" s="47" t="s">
        <v>162</v>
      </c>
      <c r="B275" s="47" t="s">
        <v>1076</v>
      </c>
      <c r="K275" s="47" t="s">
        <v>1077</v>
      </c>
      <c r="L275" s="47" t="s">
        <v>723</v>
      </c>
    </row>
    <row r="276" spans="1:13" ht="17.100000000000001" customHeight="1">
      <c r="A276" s="47" t="s">
        <v>42</v>
      </c>
      <c r="B276" s="47" t="s">
        <v>1078</v>
      </c>
      <c r="C276" s="47" t="s">
        <v>1079</v>
      </c>
      <c r="D276" s="47" t="s">
        <v>1080</v>
      </c>
      <c r="E276" s="47" t="str">
        <f>D276 &amp; " (" &amp; C276 &amp; ")"</f>
        <v>Ese ${beef_kinya} zaba zifite ubwoko bwihariye? (Does the ${beef_en} have a brand ?)</v>
      </c>
      <c r="L276" s="47" t="s">
        <v>723</v>
      </c>
      <c r="M276" s="47" t="s">
        <v>368</v>
      </c>
    </row>
    <row r="277" spans="1:13" ht="17.100000000000001" customHeight="1">
      <c r="A277" s="47" t="s">
        <v>44</v>
      </c>
      <c r="B277" s="47" t="s">
        <v>1081</v>
      </c>
      <c r="C277" s="47" t="s">
        <v>1082</v>
      </c>
      <c r="D277" s="47" t="s">
        <v>1083</v>
      </c>
      <c r="E277" s="47" t="str">
        <f>D277 &amp; " (" &amp; C277 &amp; ")"</f>
        <v>Ese ni ubuhe bwoko bwa ${beef_kinya} ? (What is the brand of ${beef_en}?)</v>
      </c>
      <c r="K277" s="47" t="s">
        <v>1084</v>
      </c>
      <c r="L277" s="47" t="s">
        <v>723</v>
      </c>
      <c r="M277" s="47" t="s">
        <v>368</v>
      </c>
    </row>
    <row r="278" spans="1:13" ht="17.100000000000001" customHeight="1">
      <c r="A278" s="47" t="s">
        <v>166</v>
      </c>
      <c r="B278" s="47" t="s">
        <v>1076</v>
      </c>
      <c r="L278" s="47" t="s">
        <v>723</v>
      </c>
    </row>
    <row r="279" spans="1:13">
      <c r="A279" s="47" t="s">
        <v>162</v>
      </c>
      <c r="B279" s="47" t="s">
        <v>1085</v>
      </c>
      <c r="K279" s="47" t="s">
        <v>1086</v>
      </c>
      <c r="L279" s="47" t="s">
        <v>723</v>
      </c>
    </row>
    <row r="280" spans="1:13">
      <c r="A280" s="47" t="s">
        <v>672</v>
      </c>
      <c r="B280" s="47" t="s">
        <v>1087</v>
      </c>
      <c r="C280" s="47" t="s">
        <v>673</v>
      </c>
      <c r="E280" s="47" t="str">
        <f>D280 &amp; " (" &amp; C280 &amp; ")"</f>
        <v xml:space="preserve"> (see if this works)</v>
      </c>
      <c r="H280" s="47" t="s">
        <v>671</v>
      </c>
      <c r="K280" s="47">
        <v>0</v>
      </c>
      <c r="L280" s="47" t="s">
        <v>723</v>
      </c>
    </row>
    <row r="281" spans="1:13">
      <c r="A281" s="47" t="s">
        <v>665</v>
      </c>
      <c r="B281" s="47" t="s">
        <v>1088</v>
      </c>
      <c r="C281" s="47" t="s">
        <v>1089</v>
      </c>
      <c r="D281" s="47" t="s">
        <v>1090</v>
      </c>
      <c r="E281" s="47" t="str">
        <f>D281 &amp; " (" &amp; C281 &amp; ")"</f>
        <v>Uyu mucuruzi yaba agurisha ${beef_kinya} bwoko ki? (Does this trader sell this brand of ${beef_en}?)</v>
      </c>
      <c r="H281" s="47" t="s">
        <v>1091</v>
      </c>
      <c r="L281" s="47" t="s">
        <v>723</v>
      </c>
      <c r="M281" s="47" t="s">
        <v>368</v>
      </c>
    </row>
    <row r="282" spans="1:13">
      <c r="A282" s="47" t="s">
        <v>666</v>
      </c>
      <c r="B282" s="47" t="s">
        <v>1092</v>
      </c>
      <c r="C282" s="47" t="s">
        <v>1093</v>
      </c>
      <c r="D282" s="47" t="s">
        <v>1094</v>
      </c>
      <c r="E282" s="47" t="str">
        <f>D282 &amp; " (" &amp; C282 &amp; ")"</f>
        <v>Ni ${beef_kinya} bwoko ki zihari? (What is the brand of the ${beef_en} available?)</v>
      </c>
      <c r="H282" s="47" t="s">
        <v>1095</v>
      </c>
      <c r="K282" s="47" t="s">
        <v>1096</v>
      </c>
      <c r="L282" s="47" t="s">
        <v>723</v>
      </c>
      <c r="M282" s="47" t="s">
        <v>368</v>
      </c>
    </row>
    <row r="283" spans="1:13">
      <c r="A283" s="47" t="s">
        <v>44</v>
      </c>
      <c r="B283" s="47" t="s">
        <v>1097</v>
      </c>
      <c r="C283" s="47" t="s">
        <v>667</v>
      </c>
      <c r="E283" s="47" t="str">
        <f>D283 &amp; " (" &amp; C283 &amp; ")"</f>
        <v xml:space="preserve"> (Please specify)</v>
      </c>
      <c r="K283" s="47" t="s">
        <v>1098</v>
      </c>
      <c r="L283" s="47" t="s">
        <v>723</v>
      </c>
    </row>
    <row r="284" spans="1:13" ht="17.100000000000001" customHeight="1">
      <c r="A284" s="47" t="s">
        <v>166</v>
      </c>
      <c r="B284" s="47" t="s">
        <v>1085</v>
      </c>
      <c r="L284" s="47" t="s">
        <v>723</v>
      </c>
    </row>
    <row r="285" spans="1:13" ht="17.100000000000001" customHeight="1"/>
    <row r="286" spans="1:13">
      <c r="A286" s="47" t="s">
        <v>42</v>
      </c>
      <c r="B286" s="47" t="s">
        <v>7821</v>
      </c>
      <c r="C286" s="47" t="s">
        <v>7816</v>
      </c>
      <c r="D286" s="47" t="s">
        <v>7817</v>
      </c>
      <c r="E286" s="47" t="str">
        <f>D286 &amp; " (" &amp; C286 &amp; ")"</f>
        <v>Iki gicuruzwa cyapimishijwe umunzani? (Is this product weighted using a scale?)</v>
      </c>
      <c r="F286" s="47" t="s">
        <v>7819</v>
      </c>
      <c r="L286" s="47" t="s">
        <v>723</v>
      </c>
      <c r="M286" s="47" t="s">
        <v>368</v>
      </c>
    </row>
    <row r="287" spans="1:13" ht="17.100000000000001" customHeight="1">
      <c r="A287" s="47" t="s">
        <v>42</v>
      </c>
      <c r="B287" s="47" t="s">
        <v>1099</v>
      </c>
      <c r="C287" s="47" t="s">
        <v>350</v>
      </c>
      <c r="D287" s="47" t="s">
        <v>349</v>
      </c>
      <c r="E287" s="47" t="str">
        <f>D287 &amp; " (" &amp; C287 &amp; ")"</f>
        <v>Umucuruzi afite umunzani? (Does the trader have a scale? )</v>
      </c>
      <c r="L287" s="47" t="s">
        <v>723</v>
      </c>
      <c r="M287" s="47" t="s">
        <v>368</v>
      </c>
    </row>
    <row r="288" spans="1:13" ht="17.100000000000001" customHeight="1">
      <c r="A288" s="47" t="s">
        <v>660</v>
      </c>
      <c r="B288" s="47" t="s">
        <v>1100</v>
      </c>
      <c r="C288" s="47" t="s">
        <v>1101</v>
      </c>
      <c r="D288" s="47" t="s">
        <v>1102</v>
      </c>
      <c r="E288" s="47" t="str">
        <f>D288 &amp; " (" &amp; C288 &amp; ")"</f>
        <v>Ese ${beef_kinya}, zicuruzwa ku biro, iKintu ku kindi (pieces),umufungo, litiro cg akadobo? (Is the ${beef_en} sold by weight, pieces, bunch, or bowl?)</v>
      </c>
      <c r="L288" s="47" t="s">
        <v>723</v>
      </c>
      <c r="M288" s="47" t="s">
        <v>368</v>
      </c>
    </row>
    <row r="289" spans="1:16">
      <c r="A289" s="47" t="s">
        <v>162</v>
      </c>
      <c r="B289" s="47" t="s">
        <v>1103</v>
      </c>
      <c r="H289" s="47" t="s">
        <v>664</v>
      </c>
      <c r="L289" s="47" t="s">
        <v>723</v>
      </c>
    </row>
    <row r="290" spans="1:16" ht="17.100000000000001" customHeight="1">
      <c r="A290" s="47" t="s">
        <v>43</v>
      </c>
      <c r="B290" s="47" t="s">
        <v>1104</v>
      </c>
      <c r="C290" s="47" t="s">
        <v>1105</v>
      </c>
      <c r="D290" s="47" t="s">
        <v>1106</v>
      </c>
      <c r="E290" s="47" t="str">
        <f>D290 &amp; " (" &amp; C290 &amp; ")"</f>
        <v>Ni ikihe giciro cya ${beef_kinya}? (What is the price of ${beef_en})</v>
      </c>
      <c r="I290" s="47" t="s">
        <v>490</v>
      </c>
      <c r="L290" s="47" t="s">
        <v>723</v>
      </c>
      <c r="M290" s="47" t="s">
        <v>368</v>
      </c>
    </row>
    <row r="291" spans="1:16" ht="17.100000000000001" customHeight="1">
      <c r="A291" s="47" t="s">
        <v>92</v>
      </c>
      <c r="B291" s="47" t="s">
        <v>1107</v>
      </c>
      <c r="C291" s="47" t="s">
        <v>661</v>
      </c>
      <c r="D291" s="47" t="s">
        <v>679</v>
      </c>
      <c r="E291" s="47" t="str">
        <f>D291 &amp; " (" &amp; C291 &amp; ")"</f>
        <v>Uko bingana upimishije umunzani (Quantity using the scale for weight)</v>
      </c>
      <c r="K291" s="47" t="s">
        <v>1108</v>
      </c>
      <c r="L291" s="47" t="s">
        <v>723</v>
      </c>
      <c r="M291" s="47" t="s">
        <v>368</v>
      </c>
    </row>
    <row r="292" spans="1:16" ht="17.100000000000001" customHeight="1">
      <c r="A292" s="47" t="s">
        <v>92</v>
      </c>
      <c r="B292" s="47" t="s">
        <v>1109</v>
      </c>
      <c r="C292" s="47" t="s">
        <v>479</v>
      </c>
      <c r="D292" s="47" t="s">
        <v>478</v>
      </c>
      <c r="E292" s="47" t="str">
        <f>D292 &amp; " (" &amp; C292 &amp; ")"</f>
        <v>Ukobingana - ingano  (Quantity)</v>
      </c>
      <c r="K292" s="47" t="s">
        <v>1110</v>
      </c>
      <c r="L292" s="47" t="s">
        <v>723</v>
      </c>
      <c r="M292" s="47" t="s">
        <v>368</v>
      </c>
    </row>
    <row r="293" spans="1:16" ht="17.100000000000001" customHeight="1">
      <c r="A293" s="47" t="s">
        <v>482</v>
      </c>
      <c r="B293" s="47" t="s">
        <v>1111</v>
      </c>
      <c r="C293" s="47" t="s">
        <v>662</v>
      </c>
      <c r="D293" s="47" t="s">
        <v>647</v>
      </c>
      <c r="E293" s="47" t="str">
        <f>D293 &amp; " (" &amp; C293 &amp; ")"</f>
        <v>Hitamo igipimo iki gicuruzwa cyagurishijwemo (Units)</v>
      </c>
      <c r="I293" s="47" t="s">
        <v>7802</v>
      </c>
      <c r="L293" s="47" t="s">
        <v>723</v>
      </c>
      <c r="M293" s="47" t="s">
        <v>368</v>
      </c>
    </row>
    <row r="294" spans="1:16">
      <c r="A294" s="47" t="s">
        <v>166</v>
      </c>
      <c r="B294" s="47" t="s">
        <v>1103</v>
      </c>
      <c r="L294" s="47" t="s">
        <v>723</v>
      </c>
    </row>
    <row r="295" spans="1:16">
      <c r="A295" s="76"/>
      <c r="B295" s="75"/>
      <c r="P295" s="75"/>
    </row>
    <row r="296" spans="1:16" ht="17.100000000000001" customHeight="1">
      <c r="A296" s="47" t="s">
        <v>42</v>
      </c>
      <c r="B296" s="47" t="s">
        <v>1112</v>
      </c>
      <c r="C296" s="47" t="s">
        <v>1113</v>
      </c>
      <c r="D296" s="47" t="s">
        <v>1114</v>
      </c>
      <c r="E296" s="47" t="str">
        <f>D296 &amp; " (" &amp; C296 &amp; ")"</f>
        <v>Ni wowe wahinze/wakoze ${beef_kinya}? (Did you produce ${beef_en}?)</v>
      </c>
      <c r="L296" s="47" t="s">
        <v>723</v>
      </c>
      <c r="M296" s="47" t="s">
        <v>368</v>
      </c>
    </row>
    <row r="297" spans="1:16" ht="16.5" customHeight="1">
      <c r="A297" s="47" t="s">
        <v>480</v>
      </c>
      <c r="B297" s="47" t="s">
        <v>1115</v>
      </c>
      <c r="C297" s="47" t="s">
        <v>1116</v>
      </c>
      <c r="D297" s="47" t="s">
        <v>1117</v>
      </c>
      <c r="E297" s="47" t="str">
        <f>D297 &amp; " (" &amp; C297 &amp; ")"</f>
        <v>Izi  ${beef_kinya} zakorewe/zaturutsehe? (Where was this ${beef_en} produced, or where is it coming from?)</v>
      </c>
      <c r="K297" s="69" t="s">
        <v>8004</v>
      </c>
      <c r="L297" s="47" t="s">
        <v>723</v>
      </c>
      <c r="M297" s="47" t="s">
        <v>368</v>
      </c>
    </row>
    <row r="298" spans="1:16" ht="17.100000000000001" customHeight="1">
      <c r="A298" s="76"/>
    </row>
    <row r="299" spans="1:16" ht="16.5" customHeight="1">
      <c r="A299" s="47" t="s">
        <v>42</v>
      </c>
      <c r="B299" s="47" t="s">
        <v>1118</v>
      </c>
      <c r="C299" s="47" t="s">
        <v>1119</v>
      </c>
      <c r="D299" s="47" t="s">
        <v>1120</v>
      </c>
      <c r="E299" s="47" t="str">
        <f>D299 &amp; " (" &amp; C299 &amp; ")"</f>
        <v>Aho muherukiye hano mwagurishije izi ${beef_kinya}? (The last time that you attended this market, did you sell ${beef_en}? )</v>
      </c>
      <c r="L299" s="47" t="s">
        <v>723</v>
      </c>
      <c r="M299" s="47" t="s">
        <v>368</v>
      </c>
    </row>
    <row r="300" spans="1:16">
      <c r="A300" s="47" t="s">
        <v>162</v>
      </c>
      <c r="B300" s="47" t="s">
        <v>1121</v>
      </c>
      <c r="H300" s="47" t="s">
        <v>664</v>
      </c>
      <c r="K300" s="47" t="s">
        <v>1122</v>
      </c>
      <c r="L300" s="47" t="s">
        <v>723</v>
      </c>
    </row>
    <row r="301" spans="1:16" ht="17.100000000000001" customHeight="1">
      <c r="A301" s="47" t="s">
        <v>92</v>
      </c>
      <c r="B301" s="47" t="s">
        <v>1123</v>
      </c>
      <c r="C301" s="47" t="s">
        <v>1124</v>
      </c>
      <c r="D301" s="47" t="s">
        <v>1125</v>
      </c>
      <c r="E301" s="47" t="str">
        <f t="shared" ref="E301:E302" si="13">D301 &amp; " (" &amp; C301 &amp; ")"</f>
        <v>Ubwo uheruka hano wacuruje ${beef_kinya} zingana iki? (The last time that you attended this market, how much ${beef_en} did you sell?)</v>
      </c>
      <c r="L301" s="47" t="s">
        <v>723</v>
      </c>
      <c r="M301" s="47" t="s">
        <v>368</v>
      </c>
    </row>
    <row r="302" spans="1:16" ht="17.100000000000001" customHeight="1">
      <c r="A302" s="47" t="s">
        <v>482</v>
      </c>
      <c r="B302" s="47" t="s">
        <v>1126</v>
      </c>
      <c r="C302" s="47" t="s">
        <v>662</v>
      </c>
      <c r="E302" s="47" t="str">
        <f t="shared" si="13"/>
        <v xml:space="preserve"> (Units)</v>
      </c>
      <c r="I302" s="47" t="s">
        <v>7802</v>
      </c>
      <c r="L302" s="47" t="s">
        <v>723</v>
      </c>
      <c r="M302" s="47" t="s">
        <v>368</v>
      </c>
    </row>
    <row r="303" spans="1:16">
      <c r="A303" s="47" t="s">
        <v>166</v>
      </c>
      <c r="B303" s="47" t="s">
        <v>1121</v>
      </c>
      <c r="L303" s="47" t="s">
        <v>723</v>
      </c>
    </row>
    <row r="304" spans="1:16">
      <c r="A304" s="47" t="s">
        <v>162</v>
      </c>
      <c r="B304" s="47" t="s">
        <v>1127</v>
      </c>
      <c r="H304" s="47" t="s">
        <v>664</v>
      </c>
      <c r="L304" s="47" t="s">
        <v>723</v>
      </c>
    </row>
    <row r="305" spans="1:17" ht="17.100000000000001" customHeight="1">
      <c r="A305" s="47" t="s">
        <v>92</v>
      </c>
      <c r="B305" s="47" t="s">
        <v>1128</v>
      </c>
      <c r="C305" s="47" t="s">
        <v>1129</v>
      </c>
      <c r="D305" s="47" t="s">
        <v>1130</v>
      </c>
      <c r="E305" s="47" t="str">
        <f t="shared" ref="E305:E306" si="14">D305 &amp; " (" &amp; C305 &amp; ")"</f>
        <v>Ubwinshi bwa ${beef_kinya} bungana bute kuri iri seta? (What is the total quantity of ${beef_en} available for sale at this stall? )</v>
      </c>
      <c r="L305" s="47" t="s">
        <v>723</v>
      </c>
      <c r="M305" s="47" t="s">
        <v>368</v>
      </c>
    </row>
    <row r="306" spans="1:17" ht="17.100000000000001" customHeight="1">
      <c r="A306" s="47" t="s">
        <v>482</v>
      </c>
      <c r="B306" s="47" t="s">
        <v>1131</v>
      </c>
      <c r="C306" s="47" t="s">
        <v>663</v>
      </c>
      <c r="E306" s="47" t="str">
        <f t="shared" si="14"/>
        <v xml:space="preserve"> (units)</v>
      </c>
      <c r="I306" s="47" t="s">
        <v>7802</v>
      </c>
      <c r="L306" s="47" t="s">
        <v>723</v>
      </c>
    </row>
    <row r="307" spans="1:17">
      <c r="A307" s="47" t="s">
        <v>166</v>
      </c>
      <c r="B307" s="47" t="s">
        <v>1127</v>
      </c>
      <c r="L307" s="47" t="s">
        <v>723</v>
      </c>
    </row>
    <row r="308" spans="1:17" ht="17.100000000000001" customHeight="1">
      <c r="A308" s="47" t="s">
        <v>44</v>
      </c>
      <c r="B308" s="47" t="s">
        <v>1132</v>
      </c>
      <c r="C308" s="47" t="s">
        <v>491</v>
      </c>
      <c r="D308" s="47" t="s">
        <v>485</v>
      </c>
      <c r="E308" s="47" t="str">
        <f>D308 &amp; " (" &amp; C308 &amp; ")"</f>
        <v>Hari ikindi kintu mwatubwira kuriri soko tukacyandika?  (Anything else interesting or worth noting?)</v>
      </c>
      <c r="L308" s="47" t="s">
        <v>723</v>
      </c>
    </row>
    <row r="309" spans="1:17" ht="17.100000000000001" customHeight="1">
      <c r="A309" s="47" t="s">
        <v>42</v>
      </c>
      <c r="B309" s="47" t="s">
        <v>1133</v>
      </c>
      <c r="C309" s="47" t="s">
        <v>1134</v>
      </c>
      <c r="E309" s="47" t="s">
        <v>1134</v>
      </c>
      <c r="K309" s="47" t="s">
        <v>1135</v>
      </c>
      <c r="L309" s="47" t="s">
        <v>368</v>
      </c>
      <c r="M309" s="47" t="s">
        <v>368</v>
      </c>
    </row>
    <row r="310" spans="1:17" ht="17.100000000000001" customHeight="1">
      <c r="A310" s="47" t="s">
        <v>154</v>
      </c>
      <c r="B310" s="47" t="s">
        <v>1136</v>
      </c>
      <c r="C310" s="47" t="s">
        <v>658</v>
      </c>
      <c r="E310" s="47" t="str">
        <f>D310 &amp; " (" &amp; C310 &amp; ")"</f>
        <v xml:space="preserve"> (timing for each product)</v>
      </c>
      <c r="L310" s="47" t="s">
        <v>723</v>
      </c>
      <c r="P310" s="47" t="s">
        <v>155</v>
      </c>
    </row>
    <row r="311" spans="1:17" ht="17.100000000000001" customHeight="1">
      <c r="A311" s="47" t="s">
        <v>166</v>
      </c>
      <c r="B311" s="47" t="s">
        <v>1074</v>
      </c>
      <c r="L311" s="47" t="s">
        <v>723</v>
      </c>
    </row>
    <row r="312" spans="1:17" ht="17.100000000000001" customHeight="1">
      <c r="A312" s="47" t="s">
        <v>46</v>
      </c>
      <c r="B312" s="47" t="s">
        <v>1070</v>
      </c>
      <c r="L312" s="47" t="s">
        <v>723</v>
      </c>
    </row>
    <row r="313" spans="1:17" ht="17.100000000000001" customHeight="1">
      <c r="A313" s="47" t="s">
        <v>166</v>
      </c>
      <c r="B313" s="47" t="s">
        <v>1060</v>
      </c>
      <c r="L313" s="47" t="s">
        <v>723</v>
      </c>
    </row>
    <row r="314" spans="1:17" ht="17.100000000000001" customHeight="1">
      <c r="A314" s="47" t="s">
        <v>46</v>
      </c>
      <c r="B314" s="47" t="s">
        <v>1028</v>
      </c>
      <c r="L314" s="47" t="s">
        <v>723</v>
      </c>
    </row>
    <row r="315" spans="1:17">
      <c r="L315" s="47" t="s">
        <v>723</v>
      </c>
    </row>
    <row r="316" spans="1:17">
      <c r="L316" s="47" t="s">
        <v>723</v>
      </c>
    </row>
    <row r="317" spans="1:17" ht="17.100000000000001" customHeight="1">
      <c r="A317" s="47" t="s">
        <v>45</v>
      </c>
      <c r="B317" s="47" t="s">
        <v>1137</v>
      </c>
      <c r="C317" s="47" t="s">
        <v>1138</v>
      </c>
      <c r="D317" s="47" t="s">
        <v>1139</v>
      </c>
      <c r="E317" s="47" t="str">
        <f t="shared" ref="E317:E324" si="15">D317 &amp; " (" &amp; C317 &amp; ")"</f>
        <v>${fish_kinya} (${fish_en})</v>
      </c>
      <c r="L317" s="47" t="s">
        <v>723</v>
      </c>
      <c r="Q317" s="47">
        <v>1</v>
      </c>
    </row>
    <row r="318" spans="1:17" ht="17.100000000000001" customHeight="1">
      <c r="A318" s="47" t="s">
        <v>152</v>
      </c>
      <c r="B318" s="47" t="s">
        <v>1140</v>
      </c>
      <c r="C318" s="47" t="s">
        <v>655</v>
      </c>
      <c r="E318" s="47" t="str">
        <f t="shared" si="15"/>
        <v xml:space="preserve"> (product number)</v>
      </c>
      <c r="L318" s="47" t="s">
        <v>723</v>
      </c>
      <c r="M318" s="47" t="s">
        <v>368</v>
      </c>
      <c r="P318" s="47">
        <f>P251+1</f>
        <v>5</v>
      </c>
    </row>
    <row r="319" spans="1:17" ht="17.100000000000001" customHeight="1">
      <c r="A319" s="47" t="s">
        <v>152</v>
      </c>
      <c r="B319" s="47" t="s">
        <v>1141</v>
      </c>
      <c r="C319" s="47" t="s">
        <v>1141</v>
      </c>
      <c r="E319" s="47" t="str">
        <f t="shared" si="15"/>
        <v xml:space="preserve"> (fish_en)</v>
      </c>
      <c r="L319" s="47" t="s">
        <v>723</v>
      </c>
      <c r="M319" s="47" t="s">
        <v>368</v>
      </c>
      <c r="P319" s="47" t="s">
        <v>1142</v>
      </c>
    </row>
    <row r="320" spans="1:17" ht="17.100000000000001" customHeight="1">
      <c r="A320" s="47" t="s">
        <v>152</v>
      </c>
      <c r="B320" s="47" t="s">
        <v>1143</v>
      </c>
      <c r="C320" s="47" t="s">
        <v>678</v>
      </c>
      <c r="E320" s="47" t="str">
        <f t="shared" si="15"/>
        <v xml:space="preserve"> (product kinya translation)</v>
      </c>
      <c r="L320" s="47" t="s">
        <v>723</v>
      </c>
      <c r="M320" s="47" t="s">
        <v>368</v>
      </c>
      <c r="P320" s="47" t="s">
        <v>1144</v>
      </c>
    </row>
    <row r="321" spans="1:16" ht="17.100000000000001" customHeight="1">
      <c r="A321" s="47" t="s">
        <v>152</v>
      </c>
      <c r="B321" s="47" t="s">
        <v>1145</v>
      </c>
      <c r="C321" s="47" t="s">
        <v>668</v>
      </c>
      <c r="E321" s="47" t="str">
        <f t="shared" si="15"/>
        <v xml:space="preserve"> (Does this product have any brand specifics?)</v>
      </c>
      <c r="L321" s="47" t="s">
        <v>723</v>
      </c>
      <c r="M321" s="47" t="s">
        <v>368</v>
      </c>
      <c r="P321" s="47" t="s">
        <v>1146</v>
      </c>
    </row>
    <row r="322" spans="1:16" ht="17.100000000000001" customHeight="1">
      <c r="A322" s="47" t="s">
        <v>41</v>
      </c>
      <c r="B322" s="47" t="s">
        <v>1147</v>
      </c>
      <c r="C322" s="47" t="s">
        <v>1148</v>
      </c>
      <c r="E322" s="47" t="str">
        <f t="shared" si="15"/>
        <v xml:space="preserve"> (The following questions refer to ${fish_en}. GO TO -&gt; ON THE TOP AND SELECT THE PRODUCTS YOU SEE IF ${fish_en} is not at this STALL)</v>
      </c>
      <c r="L322" s="47" t="s">
        <v>723</v>
      </c>
    </row>
    <row r="323" spans="1:16" ht="17.100000000000001" customHeight="1">
      <c r="A323" s="47" t="s">
        <v>42</v>
      </c>
      <c r="B323" s="47" t="s">
        <v>1149</v>
      </c>
      <c r="C323" s="47" t="s">
        <v>1150</v>
      </c>
      <c r="D323" s="47" t="s">
        <v>1151</v>
      </c>
      <c r="E323" s="47" t="str">
        <f t="shared" si="15"/>
        <v>Hari ${fish_kinya} uri kubona muri iri soko? (Do you see the product ${fish_en})</v>
      </c>
      <c r="L323" s="47" t="s">
        <v>723</v>
      </c>
      <c r="M323" s="47" t="s">
        <v>368</v>
      </c>
    </row>
    <row r="324" spans="1:16" ht="17.100000000000001" customHeight="1">
      <c r="A324" s="47" t="s">
        <v>27</v>
      </c>
      <c r="B324" s="47" t="s">
        <v>1152</v>
      </c>
      <c r="C324" s="47" t="s">
        <v>1153</v>
      </c>
      <c r="E324" s="47" t="str">
        <f t="shared" si="15"/>
        <v xml:space="preserve"> (Take a picture of ${fish_en})</v>
      </c>
      <c r="K324" s="47" t="s">
        <v>1154</v>
      </c>
      <c r="L324" s="47" t="s">
        <v>723</v>
      </c>
    </row>
    <row r="325" spans="1:16" ht="17.100000000000001" customHeight="1">
      <c r="A325" s="47" t="s">
        <v>162</v>
      </c>
      <c r="B325" s="47" t="s">
        <v>1155</v>
      </c>
      <c r="C325" s="47" t="s">
        <v>675</v>
      </c>
      <c r="K325" s="47" t="s">
        <v>1156</v>
      </c>
      <c r="L325" s="47" t="s">
        <v>723</v>
      </c>
    </row>
    <row r="326" spans="1:16" ht="17.100000000000001" customHeight="1">
      <c r="A326" s="47" t="s">
        <v>154</v>
      </c>
      <c r="B326" s="47" t="s">
        <v>1157</v>
      </c>
      <c r="L326" s="47" t="s">
        <v>723</v>
      </c>
      <c r="P326" s="47" t="s">
        <v>155</v>
      </c>
    </row>
    <row r="327" spans="1:16" ht="17.100000000000001" customHeight="1">
      <c r="A327" s="47" t="s">
        <v>469</v>
      </c>
      <c r="B327" s="47" t="s">
        <v>1158</v>
      </c>
      <c r="C327" s="47" t="s">
        <v>1159</v>
      </c>
      <c r="D327" s="47" t="s">
        <v>470</v>
      </c>
      <c r="E327" s="47" t="str">
        <f>D327 &amp; " (" &amp; C327 &amp; ")"</f>
        <v>BAZA: Ni kuki ikigicuruzwa kidahari? (Why is ${fish_en} not available?)</v>
      </c>
      <c r="L327" s="47" t="s">
        <v>723</v>
      </c>
      <c r="M327" s="47" t="s">
        <v>368</v>
      </c>
    </row>
    <row r="328" spans="1:16" ht="17.100000000000001" customHeight="1">
      <c r="A328" s="47" t="s">
        <v>44</v>
      </c>
      <c r="B328" s="47" t="s">
        <v>1160</v>
      </c>
      <c r="C328" s="47" t="s">
        <v>477</v>
      </c>
      <c r="D328" s="47" t="s">
        <v>362</v>
      </c>
      <c r="E328" s="47" t="str">
        <f>D328 &amp; " (" &amp; C328 &amp; ")"</f>
        <v>Ibindi (Other - Specify)</v>
      </c>
      <c r="K328" s="47" t="s">
        <v>1161</v>
      </c>
      <c r="L328" s="47" t="s">
        <v>723</v>
      </c>
    </row>
    <row r="329" spans="1:16" ht="17.100000000000001" customHeight="1">
      <c r="A329" s="47" t="s">
        <v>42</v>
      </c>
      <c r="B329" s="47" t="s">
        <v>1162</v>
      </c>
      <c r="C329" s="53" t="s">
        <v>1163</v>
      </c>
      <c r="D329" s="53" t="s">
        <v>1164</v>
      </c>
      <c r="E329" s="47" t="str">
        <f>D329 &amp; " (" &amp; C329 &amp; ")"</f>
        <v>Waba wabonye ${fish_kinya} hafi y’ isoko cyangwa mu maduka(hanze y’isoko mu ntera ya metero 300)?
 (Have you seen ${fish_en} at nearby markets or shops  (outside of the surrounding area of 300m)? 
)</v>
      </c>
      <c r="L329" s="47" t="s">
        <v>723</v>
      </c>
      <c r="M329" s="47" t="s">
        <v>368</v>
      </c>
    </row>
    <row r="330" spans="1:16" ht="17.100000000000001" customHeight="1">
      <c r="A330" s="47" t="s">
        <v>680</v>
      </c>
      <c r="B330" s="47" t="s">
        <v>1165</v>
      </c>
      <c r="C330" s="47" t="s">
        <v>1166</v>
      </c>
      <c r="D330" s="47" t="s">
        <v>1167</v>
      </c>
      <c r="E330" s="47" t="str">
        <f>D330 &amp; " (" &amp; C330 &amp; ")"</f>
        <v>Utekereza ko ushobora kubona ${fish_kinya} kurindi soko? (Do you think that ${fish_en} can be found at other markets?)</v>
      </c>
      <c r="L330" s="47" t="s">
        <v>723</v>
      </c>
      <c r="M330" s="47" t="s">
        <v>368</v>
      </c>
    </row>
    <row r="331" spans="1:16" ht="17.100000000000001" customHeight="1">
      <c r="A331" s="47" t="s">
        <v>154</v>
      </c>
      <c r="B331" s="47" t="s">
        <v>1168</v>
      </c>
      <c r="L331" s="47" t="s">
        <v>723</v>
      </c>
      <c r="P331" s="47" t="s">
        <v>155</v>
      </c>
    </row>
    <row r="332" spans="1:16">
      <c r="A332" s="47" t="s">
        <v>166</v>
      </c>
      <c r="B332" s="47" t="s">
        <v>1155</v>
      </c>
      <c r="L332" s="47" t="s">
        <v>723</v>
      </c>
    </row>
    <row r="333" spans="1:16">
      <c r="A333" s="47" t="s">
        <v>162</v>
      </c>
      <c r="B333" s="47" t="s">
        <v>1169</v>
      </c>
      <c r="C333" s="47" t="s">
        <v>656</v>
      </c>
      <c r="E333" s="47" t="str">
        <f>D333 &amp; " (" &amp; C333 &amp; ")"</f>
        <v xml:space="preserve"> (Questions if product is available)</v>
      </c>
      <c r="K333" s="47" t="s">
        <v>1154</v>
      </c>
      <c r="L333" s="47" t="s">
        <v>723</v>
      </c>
    </row>
    <row r="334" spans="1:16" ht="17.100000000000001" customHeight="1">
      <c r="A334" s="47" t="s">
        <v>154</v>
      </c>
      <c r="B334" s="47" t="s">
        <v>1170</v>
      </c>
      <c r="L334" s="47" t="s">
        <v>723</v>
      </c>
      <c r="P334" s="47" t="s">
        <v>155</v>
      </c>
    </row>
    <row r="335" spans="1:16">
      <c r="A335" s="47" t="s">
        <v>42</v>
      </c>
      <c r="B335" s="47" t="s">
        <v>1171</v>
      </c>
      <c r="C335" s="47" t="s">
        <v>1172</v>
      </c>
      <c r="D335" s="47" t="s">
        <v>1173</v>
      </c>
      <c r="E335" s="47" t="str">
        <f>D335 &amp; " (" &amp; C335 &amp; ")"</f>
        <v>Ese ufishona nibura abacuruzi babiri (2) bafite ${fish_kinya} (Do you see at least 2 traders selling this ${fish_en}?)</v>
      </c>
      <c r="L335" s="47" t="s">
        <v>723</v>
      </c>
      <c r="M335" s="47" t="s">
        <v>368</v>
      </c>
    </row>
    <row r="336" spans="1:16">
      <c r="A336" s="47" t="s">
        <v>152</v>
      </c>
      <c r="B336" s="47" t="s">
        <v>1174</v>
      </c>
      <c r="C336" s="47" t="s">
        <v>657</v>
      </c>
      <c r="E336" s="47" t="str">
        <f>D336 &amp; " (" &amp; C336 &amp; ")"</f>
        <v xml:space="preserve"> (number of traders to interview)</v>
      </c>
      <c r="L336" s="47" t="s">
        <v>723</v>
      </c>
      <c r="M336" s="47" t="s">
        <v>368</v>
      </c>
      <c r="P336" s="47" t="s">
        <v>1175</v>
      </c>
    </row>
    <row r="337" spans="1:13">
      <c r="A337" s="47" t="s">
        <v>41</v>
      </c>
      <c r="B337" s="47" t="s">
        <v>1176</v>
      </c>
      <c r="C337" s="47" t="s">
        <v>1177</v>
      </c>
      <c r="D337" s="47" t="s">
        <v>1178</v>
      </c>
      <c r="E337" s="47" t="str">
        <f>D337 &amp; " (" &amp; C337 &amp; ")"</f>
        <v>Umukarani: Ibibazo bikurikira ufishibaza abacuruzi ${fish_trader_count2} batandukanye (Enumerator: You are going to ask the following questions to ${fish_trader_count2} trader(s))</v>
      </c>
      <c r="L337" s="47" t="s">
        <v>723</v>
      </c>
    </row>
    <row r="338" spans="1:13" ht="17.100000000000001" customHeight="1">
      <c r="A338" s="47" t="s">
        <v>45</v>
      </c>
      <c r="B338" s="47" t="s">
        <v>1179</v>
      </c>
      <c r="C338" s="47" t="s">
        <v>691</v>
      </c>
      <c r="E338" s="47" t="str">
        <f>D338 &amp; " (" &amp; C338 &amp; ")"</f>
        <v xml:space="preserve"> (Trader questions if product is available)</v>
      </c>
      <c r="K338" s="47" t="s">
        <v>1154</v>
      </c>
      <c r="L338" s="47" t="s">
        <v>723</v>
      </c>
    </row>
    <row r="339" spans="1:13" ht="22.5" customHeight="1">
      <c r="A339" s="47" t="s">
        <v>42</v>
      </c>
      <c r="B339" s="47" t="s">
        <v>1180</v>
      </c>
      <c r="C339" s="53" t="s">
        <v>8161</v>
      </c>
      <c r="D339" s="53" t="s">
        <v>8161</v>
      </c>
      <c r="E339" s="53" t="s">
        <v>8162</v>
      </c>
      <c r="L339" s="47" t="s">
        <v>723</v>
      </c>
      <c r="M339" s="47" t="s">
        <v>368</v>
      </c>
    </row>
    <row r="340" spans="1:13" ht="17.100000000000001" customHeight="1">
      <c r="A340" s="47" t="s">
        <v>41</v>
      </c>
      <c r="B340" s="47" t="s">
        <v>1181</v>
      </c>
      <c r="E340" s="47" t="s">
        <v>687</v>
      </c>
      <c r="K340" s="47" t="s">
        <v>1182</v>
      </c>
      <c r="L340" s="47" t="s">
        <v>723</v>
      </c>
    </row>
    <row r="341" spans="1:13" ht="17.100000000000001" customHeight="1">
      <c r="A341" s="47" t="s">
        <v>162</v>
      </c>
      <c r="B341" s="47" t="s">
        <v>1183</v>
      </c>
      <c r="C341" s="47" t="s">
        <v>659</v>
      </c>
      <c r="E341" s="47" t="str">
        <f>D341 &amp; " (" &amp; C341 &amp; ")"</f>
        <v xml:space="preserve"> (Questions if trader consents to survey)</v>
      </c>
      <c r="K341" s="47" t="s">
        <v>1184</v>
      </c>
      <c r="L341" s="47" t="s">
        <v>723</v>
      </c>
    </row>
    <row r="342" spans="1:13">
      <c r="A342" s="47" t="s">
        <v>162</v>
      </c>
      <c r="B342" s="47" t="s">
        <v>1185</v>
      </c>
      <c r="K342" s="47" t="s">
        <v>1186</v>
      </c>
      <c r="L342" s="47" t="s">
        <v>723</v>
      </c>
    </row>
    <row r="343" spans="1:13" ht="17.100000000000001" customHeight="1">
      <c r="A343" s="47" t="s">
        <v>42</v>
      </c>
      <c r="B343" s="47" t="s">
        <v>1187</v>
      </c>
      <c r="C343" s="47" t="s">
        <v>1188</v>
      </c>
      <c r="D343" s="47" t="s">
        <v>1189</v>
      </c>
      <c r="E343" s="47" t="str">
        <f>D343 &amp; " (" &amp; C343 &amp; ")"</f>
        <v>Ese ${fish_kinya} zaba zifite ubwoko bwihariye? (Does the ${fish_en} have a brand ?)</v>
      </c>
      <c r="L343" s="47" t="s">
        <v>723</v>
      </c>
      <c r="M343" s="47" t="s">
        <v>368</v>
      </c>
    </row>
    <row r="344" spans="1:13" ht="17.100000000000001" customHeight="1">
      <c r="A344" s="47" t="s">
        <v>44</v>
      </c>
      <c r="B344" s="47" t="s">
        <v>1190</v>
      </c>
      <c r="C344" s="47" t="s">
        <v>1191</v>
      </c>
      <c r="D344" s="47" t="s">
        <v>1192</v>
      </c>
      <c r="E344" s="47" t="str">
        <f>D344 &amp; " (" &amp; C344 &amp; ")"</f>
        <v>Ese ni ubuhe bwoko bwa ${fish_kinya} ? (What is the brand of ${fish_en}?)</v>
      </c>
      <c r="K344" s="47" t="s">
        <v>1193</v>
      </c>
      <c r="L344" s="47" t="s">
        <v>723</v>
      </c>
      <c r="M344" s="47" t="s">
        <v>368</v>
      </c>
    </row>
    <row r="345" spans="1:13" ht="17.100000000000001" customHeight="1">
      <c r="A345" s="47" t="s">
        <v>166</v>
      </c>
      <c r="B345" s="47" t="s">
        <v>1185</v>
      </c>
      <c r="L345" s="47" t="s">
        <v>723</v>
      </c>
    </row>
    <row r="346" spans="1:13">
      <c r="A346" s="47" t="s">
        <v>162</v>
      </c>
      <c r="B346" s="47" t="s">
        <v>1194</v>
      </c>
      <c r="K346" s="47" t="s">
        <v>1195</v>
      </c>
      <c r="L346" s="47" t="s">
        <v>723</v>
      </c>
    </row>
    <row r="347" spans="1:13">
      <c r="A347" s="47" t="s">
        <v>672</v>
      </c>
      <c r="B347" s="47" t="s">
        <v>1196</v>
      </c>
      <c r="C347" s="47" t="s">
        <v>673</v>
      </c>
      <c r="E347" s="47" t="str">
        <f>D347 &amp; " (" &amp; C347 &amp; ")"</f>
        <v xml:space="preserve"> (see if this works)</v>
      </c>
      <c r="H347" s="47" t="s">
        <v>671</v>
      </c>
      <c r="K347" s="47">
        <v>0</v>
      </c>
      <c r="L347" s="47" t="s">
        <v>723</v>
      </c>
    </row>
    <row r="348" spans="1:13">
      <c r="A348" s="47" t="s">
        <v>665</v>
      </c>
      <c r="B348" s="47" t="s">
        <v>1197</v>
      </c>
      <c r="C348" s="47" t="s">
        <v>1198</v>
      </c>
      <c r="D348" s="47" t="s">
        <v>1199</v>
      </c>
      <c r="E348" s="47" t="str">
        <f>D348 &amp; " (" &amp; C348 &amp; ")"</f>
        <v>Uyu mucuruzi yaba agurisha ${fish_kinya} bwoko ki? (Does this trader sell this brand of ${fish_en}?)</v>
      </c>
      <c r="H348" s="47" t="s">
        <v>1200</v>
      </c>
      <c r="L348" s="47" t="s">
        <v>723</v>
      </c>
      <c r="M348" s="47" t="s">
        <v>368</v>
      </c>
    </row>
    <row r="349" spans="1:13">
      <c r="A349" s="47" t="s">
        <v>666</v>
      </c>
      <c r="B349" s="47" t="s">
        <v>1201</v>
      </c>
      <c r="C349" s="47" t="s">
        <v>1202</v>
      </c>
      <c r="D349" s="47" t="s">
        <v>1203</v>
      </c>
      <c r="E349" s="47" t="str">
        <f>D349 &amp; " (" &amp; C349 &amp; ")"</f>
        <v>Ni ${fish_kinya} bwoko ki zihari? (What is the brand of the ${fish_en} available?)</v>
      </c>
      <c r="H349" s="47" t="s">
        <v>1204</v>
      </c>
      <c r="K349" s="47" t="s">
        <v>1205</v>
      </c>
      <c r="L349" s="47" t="s">
        <v>723</v>
      </c>
      <c r="M349" s="47" t="s">
        <v>368</v>
      </c>
    </row>
    <row r="350" spans="1:13">
      <c r="A350" s="47" t="s">
        <v>44</v>
      </c>
      <c r="B350" s="47" t="s">
        <v>1206</v>
      </c>
      <c r="C350" s="47" t="s">
        <v>667</v>
      </c>
      <c r="E350" s="47" t="str">
        <f>D350 &amp; " (" &amp; C350 &amp; ")"</f>
        <v xml:space="preserve"> (Please specify)</v>
      </c>
      <c r="K350" s="47" t="s">
        <v>1207</v>
      </c>
      <c r="L350" s="47" t="s">
        <v>723</v>
      </c>
    </row>
    <row r="351" spans="1:13" ht="17.100000000000001" customHeight="1">
      <c r="A351" s="47" t="s">
        <v>166</v>
      </c>
      <c r="B351" s="47" t="s">
        <v>1194</v>
      </c>
      <c r="L351" s="47" t="s">
        <v>723</v>
      </c>
    </row>
    <row r="352" spans="1:13" ht="17.100000000000001" customHeight="1"/>
    <row r="353" spans="1:16">
      <c r="A353" s="47" t="s">
        <v>42</v>
      </c>
      <c r="B353" s="47" t="s">
        <v>7822</v>
      </c>
      <c r="C353" s="47" t="s">
        <v>7816</v>
      </c>
      <c r="D353" s="47" t="s">
        <v>7817</v>
      </c>
      <c r="E353" s="47" t="str">
        <f>D353 &amp; " (" &amp; C353 &amp; ")"</f>
        <v>Iki gicuruzwa cyapimishijwe umunzani? (Is this product weighted using a scale?)</v>
      </c>
      <c r="F353" s="47" t="s">
        <v>7819</v>
      </c>
      <c r="L353" s="47" t="s">
        <v>723</v>
      </c>
      <c r="M353" s="47" t="s">
        <v>368</v>
      </c>
    </row>
    <row r="354" spans="1:16" ht="17.100000000000001" customHeight="1">
      <c r="A354" s="47" t="s">
        <v>42</v>
      </c>
      <c r="B354" s="47" t="s">
        <v>1208</v>
      </c>
      <c r="C354" s="47" t="s">
        <v>350</v>
      </c>
      <c r="D354" s="47" t="s">
        <v>349</v>
      </c>
      <c r="E354" s="47" t="str">
        <f>D354 &amp; " (" &amp; C354 &amp; ")"</f>
        <v>Umucuruzi afite umunzani? (Does the trader have a scale? )</v>
      </c>
      <c r="L354" s="47" t="s">
        <v>723</v>
      </c>
      <c r="M354" s="47" t="s">
        <v>368</v>
      </c>
    </row>
    <row r="355" spans="1:16" ht="17.100000000000001" customHeight="1">
      <c r="A355" s="47" t="s">
        <v>660</v>
      </c>
      <c r="B355" s="47" t="s">
        <v>1209</v>
      </c>
      <c r="C355" s="47" t="s">
        <v>1210</v>
      </c>
      <c r="D355" s="47" t="s">
        <v>1211</v>
      </c>
      <c r="E355" s="47" t="str">
        <f>D355 &amp; " (" &amp; C355 &amp; ")"</f>
        <v>Ese ${fish_kinya}, zicuruzwa ku biro, iKintu ku kindi (pieces),umufungo, litiro cg akadobo? (Is the ${fish_en} sold by weight, pieces, bunch, or bowl?)</v>
      </c>
      <c r="L355" s="47" t="s">
        <v>723</v>
      </c>
      <c r="M355" s="47" t="s">
        <v>368</v>
      </c>
    </row>
    <row r="356" spans="1:16">
      <c r="A356" s="47" t="s">
        <v>162</v>
      </c>
      <c r="B356" s="47" t="s">
        <v>1212</v>
      </c>
      <c r="H356" s="47" t="s">
        <v>664</v>
      </c>
      <c r="L356" s="47" t="s">
        <v>723</v>
      </c>
    </row>
    <row r="357" spans="1:16" ht="17.100000000000001" customHeight="1">
      <c r="A357" s="47" t="s">
        <v>43</v>
      </c>
      <c r="B357" s="47" t="s">
        <v>1213</v>
      </c>
      <c r="C357" s="47" t="s">
        <v>1214</v>
      </c>
      <c r="D357" s="47" t="s">
        <v>1215</v>
      </c>
      <c r="E357" s="47" t="str">
        <f>D357 &amp; " (" &amp; C357 &amp; ")"</f>
        <v>Ni ikihe giciro cya ${fish_kinya}? (What is the price of ${fish_en})</v>
      </c>
      <c r="I357" s="47" t="s">
        <v>490</v>
      </c>
      <c r="L357" s="47" t="s">
        <v>723</v>
      </c>
      <c r="M357" s="47" t="s">
        <v>368</v>
      </c>
    </row>
    <row r="358" spans="1:16" ht="17.100000000000001" customHeight="1">
      <c r="A358" s="47" t="s">
        <v>92</v>
      </c>
      <c r="B358" s="47" t="s">
        <v>1216</v>
      </c>
      <c r="C358" s="47" t="s">
        <v>661</v>
      </c>
      <c r="D358" s="47" t="s">
        <v>679</v>
      </c>
      <c r="E358" s="47" t="str">
        <f>D358 &amp; " (" &amp; C358 &amp; ")"</f>
        <v>Uko bingana upimishije umunzani (Quantity using the scale for weight)</v>
      </c>
      <c r="K358" s="47" t="s">
        <v>1217</v>
      </c>
      <c r="L358" s="47" t="s">
        <v>723</v>
      </c>
      <c r="M358" s="47" t="s">
        <v>368</v>
      </c>
    </row>
    <row r="359" spans="1:16" ht="17.100000000000001" customHeight="1">
      <c r="A359" s="47" t="s">
        <v>92</v>
      </c>
      <c r="B359" s="47" t="s">
        <v>1218</v>
      </c>
      <c r="C359" s="47" t="s">
        <v>479</v>
      </c>
      <c r="D359" s="47" t="s">
        <v>478</v>
      </c>
      <c r="E359" s="47" t="str">
        <f>D359 &amp; " (" &amp; C359 &amp; ")"</f>
        <v>Ukobingana - ingano  (Quantity)</v>
      </c>
      <c r="K359" s="47" t="s">
        <v>1219</v>
      </c>
      <c r="L359" s="47" t="s">
        <v>723</v>
      </c>
      <c r="M359" s="47" t="s">
        <v>368</v>
      </c>
    </row>
    <row r="360" spans="1:16" ht="17.100000000000001" customHeight="1">
      <c r="A360" s="47" t="s">
        <v>482</v>
      </c>
      <c r="B360" s="47" t="s">
        <v>1220</v>
      </c>
      <c r="C360" s="47" t="s">
        <v>662</v>
      </c>
      <c r="D360" s="47" t="s">
        <v>647</v>
      </c>
      <c r="E360" s="47" t="str">
        <f>D360 &amp; " (" &amp; C360 &amp; ")"</f>
        <v>Hitamo igipimo iki gicuruzwa cyagurishijwemo (Units)</v>
      </c>
      <c r="I360" s="47" t="s">
        <v>7802</v>
      </c>
      <c r="L360" s="47" t="s">
        <v>723</v>
      </c>
      <c r="M360" s="47" t="s">
        <v>368</v>
      </c>
    </row>
    <row r="361" spans="1:16">
      <c r="A361" s="47" t="s">
        <v>166</v>
      </c>
      <c r="B361" s="47" t="s">
        <v>1212</v>
      </c>
      <c r="L361" s="47" t="s">
        <v>723</v>
      </c>
    </row>
    <row r="362" spans="1:16">
      <c r="A362" s="76"/>
      <c r="B362" s="75"/>
      <c r="P362" s="75"/>
    </row>
    <row r="363" spans="1:16" ht="17.100000000000001" customHeight="1">
      <c r="A363" s="47" t="s">
        <v>42</v>
      </c>
      <c r="B363" s="47" t="s">
        <v>1221</v>
      </c>
      <c r="C363" s="47" t="s">
        <v>1222</v>
      </c>
      <c r="D363" s="47" t="s">
        <v>1223</v>
      </c>
      <c r="E363" s="47" t="str">
        <f>D363 &amp; " (" &amp; C363 &amp; ")"</f>
        <v>Ni wowe wahinze/wakoze ${fish_kinya}? (Did you produce ${fish_en}?)</v>
      </c>
      <c r="L363" s="47" t="s">
        <v>723</v>
      </c>
      <c r="M363" s="47" t="s">
        <v>368</v>
      </c>
    </row>
    <row r="364" spans="1:16" ht="16.5" customHeight="1">
      <c r="A364" s="47" t="s">
        <v>480</v>
      </c>
      <c r="B364" s="47" t="s">
        <v>1224</v>
      </c>
      <c r="C364" s="47" t="s">
        <v>1225</v>
      </c>
      <c r="D364" s="47" t="s">
        <v>1226</v>
      </c>
      <c r="E364" s="47" t="str">
        <f>D364 &amp; " (" &amp; C364 &amp; ")"</f>
        <v>Izi  ${fish_kinya} zakorewe/zaturutsehe? (Where was this ${fish_en} produced, or where is it coming from?)</v>
      </c>
      <c r="K364" s="69" t="s">
        <v>8005</v>
      </c>
      <c r="L364" s="47" t="s">
        <v>723</v>
      </c>
      <c r="M364" s="47" t="s">
        <v>368</v>
      </c>
    </row>
    <row r="365" spans="1:16" ht="17.100000000000001" customHeight="1">
      <c r="A365" s="76"/>
    </row>
    <row r="366" spans="1:16" ht="17.100000000000001" customHeight="1">
      <c r="A366" s="47" t="s">
        <v>42</v>
      </c>
      <c r="B366" s="47" t="s">
        <v>1227</v>
      </c>
      <c r="C366" s="47" t="s">
        <v>1228</v>
      </c>
      <c r="D366" s="47" t="s">
        <v>1229</v>
      </c>
      <c r="E366" s="47" t="str">
        <f>D366 &amp; " (" &amp; C366 &amp; ")"</f>
        <v>Aho muherukiye hano mwagurishije izi ${fish_kinya}? (The last time that you attended this market, did you sell ${fish_en}? )</v>
      </c>
      <c r="L366" s="47" t="s">
        <v>723</v>
      </c>
      <c r="M366" s="47" t="s">
        <v>368</v>
      </c>
    </row>
    <row r="367" spans="1:16">
      <c r="A367" s="47" t="s">
        <v>162</v>
      </c>
      <c r="B367" s="47" t="s">
        <v>1230</v>
      </c>
      <c r="H367" s="47" t="s">
        <v>664</v>
      </c>
      <c r="K367" s="47" t="s">
        <v>1231</v>
      </c>
      <c r="L367" s="47" t="s">
        <v>723</v>
      </c>
    </row>
    <row r="368" spans="1:16" ht="17.100000000000001" customHeight="1">
      <c r="A368" s="47" t="s">
        <v>92</v>
      </c>
      <c r="B368" s="47" t="s">
        <v>1232</v>
      </c>
      <c r="C368" s="47" t="s">
        <v>1233</v>
      </c>
      <c r="D368" s="47" t="s">
        <v>1234</v>
      </c>
      <c r="E368" s="47" t="str">
        <f t="shared" ref="E368:E369" si="16">D368 &amp; " (" &amp; C368 &amp; ")"</f>
        <v>Ubwo uheruka hano wacuruje ${fish_kinya} zingana iki? (The last time that you attended this market, how much ${fish_en} did you sell?)</v>
      </c>
      <c r="L368" s="47" t="s">
        <v>723</v>
      </c>
      <c r="M368" s="47" t="s">
        <v>368</v>
      </c>
    </row>
    <row r="369" spans="1:17" ht="17.100000000000001" customHeight="1">
      <c r="A369" s="47" t="s">
        <v>482</v>
      </c>
      <c r="B369" s="47" t="s">
        <v>1235</v>
      </c>
      <c r="C369" s="47" t="s">
        <v>662</v>
      </c>
      <c r="E369" s="47" t="str">
        <f t="shared" si="16"/>
        <v xml:space="preserve"> (Units)</v>
      </c>
      <c r="I369" s="47" t="s">
        <v>7802</v>
      </c>
      <c r="L369" s="47" t="s">
        <v>723</v>
      </c>
      <c r="M369" s="47" t="s">
        <v>368</v>
      </c>
    </row>
    <row r="370" spans="1:17">
      <c r="A370" s="47" t="s">
        <v>166</v>
      </c>
      <c r="B370" s="47" t="s">
        <v>1230</v>
      </c>
      <c r="L370" s="47" t="s">
        <v>723</v>
      </c>
    </row>
    <row r="371" spans="1:17">
      <c r="A371" s="47" t="s">
        <v>162</v>
      </c>
      <c r="B371" s="47" t="s">
        <v>1236</v>
      </c>
      <c r="H371" s="47" t="s">
        <v>664</v>
      </c>
      <c r="L371" s="47" t="s">
        <v>723</v>
      </c>
    </row>
    <row r="372" spans="1:17" ht="17.100000000000001" customHeight="1">
      <c r="A372" s="47" t="s">
        <v>92</v>
      </c>
      <c r="B372" s="47" t="s">
        <v>1237</v>
      </c>
      <c r="C372" s="47" t="s">
        <v>1238</v>
      </c>
      <c r="D372" s="47" t="s">
        <v>1239</v>
      </c>
      <c r="E372" s="47" t="str">
        <f t="shared" ref="E372:E373" si="17">D372 &amp; " (" &amp; C372 &amp; ")"</f>
        <v>Ubwinshi bwa ${fish_kinya} bungana bute kuri iri seta? (What is the total quantity of ${fish_en} available for sale at this stall? )</v>
      </c>
      <c r="L372" s="47" t="s">
        <v>723</v>
      </c>
      <c r="M372" s="47" t="s">
        <v>368</v>
      </c>
    </row>
    <row r="373" spans="1:17" ht="17.100000000000001" customHeight="1">
      <c r="A373" s="47" t="s">
        <v>482</v>
      </c>
      <c r="B373" s="47" t="s">
        <v>1240</v>
      </c>
      <c r="C373" s="47" t="s">
        <v>663</v>
      </c>
      <c r="E373" s="47" t="str">
        <f t="shared" si="17"/>
        <v xml:space="preserve"> (units)</v>
      </c>
      <c r="I373" s="47" t="s">
        <v>7802</v>
      </c>
      <c r="L373" s="47" t="s">
        <v>723</v>
      </c>
    </row>
    <row r="374" spans="1:17">
      <c r="A374" s="47" t="s">
        <v>166</v>
      </c>
      <c r="B374" s="47" t="s">
        <v>1236</v>
      </c>
      <c r="L374" s="47" t="s">
        <v>723</v>
      </c>
    </row>
    <row r="375" spans="1:17" ht="17.100000000000001" customHeight="1">
      <c r="A375" s="47" t="s">
        <v>44</v>
      </c>
      <c r="B375" s="47" t="s">
        <v>1241</v>
      </c>
      <c r="C375" s="47" t="s">
        <v>491</v>
      </c>
      <c r="D375" s="47" t="s">
        <v>485</v>
      </c>
      <c r="E375" s="47" t="str">
        <f>D375 &amp; " (" &amp; C375 &amp; ")"</f>
        <v>Hari ikindi kintu mwatubwira kuriri soko tukacyandika?  (Anything else interesting or worth noting?)</v>
      </c>
      <c r="L375" s="47" t="s">
        <v>723</v>
      </c>
    </row>
    <row r="376" spans="1:17" ht="17.100000000000001" customHeight="1">
      <c r="A376" s="47" t="s">
        <v>42</v>
      </c>
      <c r="B376" s="47" t="s">
        <v>1242</v>
      </c>
      <c r="C376" s="47" t="s">
        <v>1243</v>
      </c>
      <c r="E376" s="47" t="s">
        <v>1243</v>
      </c>
      <c r="K376" s="47" t="s">
        <v>1244</v>
      </c>
      <c r="L376" s="47" t="s">
        <v>368</v>
      </c>
      <c r="M376" s="47" t="s">
        <v>368</v>
      </c>
    </row>
    <row r="377" spans="1:17" ht="17.100000000000001" customHeight="1">
      <c r="A377" s="47" t="s">
        <v>154</v>
      </c>
      <c r="B377" s="47" t="s">
        <v>1245</v>
      </c>
      <c r="C377" s="47" t="s">
        <v>658</v>
      </c>
      <c r="E377" s="47" t="str">
        <f>D377 &amp; " (" &amp; C377 &amp; ")"</f>
        <v xml:space="preserve"> (timing for each product)</v>
      </c>
      <c r="L377" s="47" t="s">
        <v>723</v>
      </c>
      <c r="P377" s="47" t="s">
        <v>155</v>
      </c>
    </row>
    <row r="378" spans="1:17" ht="17.100000000000001" customHeight="1">
      <c r="A378" s="47" t="s">
        <v>166</v>
      </c>
      <c r="B378" s="47" t="s">
        <v>1183</v>
      </c>
      <c r="L378" s="47" t="s">
        <v>723</v>
      </c>
    </row>
    <row r="379" spans="1:17" ht="17.100000000000001" customHeight="1">
      <c r="A379" s="47" t="s">
        <v>46</v>
      </c>
      <c r="B379" s="47" t="s">
        <v>1179</v>
      </c>
      <c r="L379" s="47" t="s">
        <v>723</v>
      </c>
    </row>
    <row r="380" spans="1:17" ht="17.100000000000001" customHeight="1">
      <c r="A380" s="47" t="s">
        <v>166</v>
      </c>
      <c r="B380" s="47" t="s">
        <v>1169</v>
      </c>
      <c r="L380" s="47" t="s">
        <v>723</v>
      </c>
    </row>
    <row r="381" spans="1:17" ht="17.100000000000001" customHeight="1">
      <c r="A381" s="47" t="s">
        <v>46</v>
      </c>
      <c r="B381" s="47" t="s">
        <v>1137</v>
      </c>
      <c r="L381" s="47" t="s">
        <v>723</v>
      </c>
    </row>
    <row r="382" spans="1:17">
      <c r="L382" s="47" t="s">
        <v>723</v>
      </c>
    </row>
    <row r="383" spans="1:17">
      <c r="L383" s="47" t="s">
        <v>723</v>
      </c>
    </row>
    <row r="384" spans="1:17" ht="17.100000000000001" customHeight="1">
      <c r="A384" s="47" t="s">
        <v>45</v>
      </c>
      <c r="B384" s="47" t="s">
        <v>1246</v>
      </c>
      <c r="C384" s="47" t="s">
        <v>1247</v>
      </c>
      <c r="D384" s="47" t="s">
        <v>1248</v>
      </c>
      <c r="E384" s="47" t="str">
        <f t="shared" ref="E384:E391" si="18">D384 &amp; " (" &amp; C384 &amp; ")"</f>
        <v>${amar_kinya} (${amar_en})</v>
      </c>
      <c r="L384" s="47" t="s">
        <v>723</v>
      </c>
      <c r="Q384" s="47">
        <v>1</v>
      </c>
    </row>
    <row r="385" spans="1:16" ht="17.100000000000001" customHeight="1">
      <c r="A385" s="47" t="s">
        <v>152</v>
      </c>
      <c r="B385" s="47" t="s">
        <v>1249</v>
      </c>
      <c r="C385" s="47" t="s">
        <v>655</v>
      </c>
      <c r="E385" s="47" t="str">
        <f t="shared" si="18"/>
        <v xml:space="preserve"> (product number)</v>
      </c>
      <c r="L385" s="47" t="s">
        <v>723</v>
      </c>
      <c r="M385" s="47" t="s">
        <v>368</v>
      </c>
      <c r="P385" s="47">
        <f>P318+1</f>
        <v>6</v>
      </c>
    </row>
    <row r="386" spans="1:16" ht="17.100000000000001" customHeight="1">
      <c r="A386" s="47" t="s">
        <v>152</v>
      </c>
      <c r="B386" s="47" t="s">
        <v>1250</v>
      </c>
      <c r="C386" s="47" t="s">
        <v>1250</v>
      </c>
      <c r="E386" s="47" t="str">
        <f t="shared" si="18"/>
        <v xml:space="preserve"> (amar_en)</v>
      </c>
      <c r="L386" s="47" t="s">
        <v>723</v>
      </c>
      <c r="M386" s="47" t="s">
        <v>368</v>
      </c>
      <c r="P386" s="47" t="s">
        <v>1251</v>
      </c>
    </row>
    <row r="387" spans="1:16" ht="17.100000000000001" customHeight="1">
      <c r="A387" s="47" t="s">
        <v>152</v>
      </c>
      <c r="B387" s="47" t="s">
        <v>1252</v>
      </c>
      <c r="C387" s="47" t="s">
        <v>678</v>
      </c>
      <c r="E387" s="47" t="str">
        <f t="shared" si="18"/>
        <v xml:space="preserve"> (product kinya translation)</v>
      </c>
      <c r="L387" s="47" t="s">
        <v>723</v>
      </c>
      <c r="M387" s="47" t="s">
        <v>368</v>
      </c>
      <c r="P387" s="47" t="s">
        <v>1253</v>
      </c>
    </row>
    <row r="388" spans="1:16" ht="17.100000000000001" customHeight="1">
      <c r="A388" s="47" t="s">
        <v>152</v>
      </c>
      <c r="B388" s="47" t="s">
        <v>1254</v>
      </c>
      <c r="C388" s="47" t="s">
        <v>668</v>
      </c>
      <c r="E388" s="47" t="str">
        <f t="shared" si="18"/>
        <v xml:space="preserve"> (Does this product have any brand specifics?)</v>
      </c>
      <c r="L388" s="47" t="s">
        <v>723</v>
      </c>
      <c r="M388" s="47" t="s">
        <v>368</v>
      </c>
      <c r="P388" s="47" t="s">
        <v>1255</v>
      </c>
    </row>
    <row r="389" spans="1:16" ht="17.100000000000001" customHeight="1">
      <c r="A389" s="47" t="s">
        <v>41</v>
      </c>
      <c r="B389" s="47" t="s">
        <v>1256</v>
      </c>
      <c r="C389" s="47" t="s">
        <v>1257</v>
      </c>
      <c r="E389" s="47" t="str">
        <f t="shared" si="18"/>
        <v xml:space="preserve"> (The following questions refer to ${amar_en}. GO TO -&gt; ON THE TOP AND SELECT THE PRODUCTS YOU SEE IF ${amar_en} is not at this STALL)</v>
      </c>
      <c r="L389" s="47" t="s">
        <v>723</v>
      </c>
    </row>
    <row r="390" spans="1:16" ht="17.100000000000001" customHeight="1">
      <c r="A390" s="47" t="s">
        <v>42</v>
      </c>
      <c r="B390" s="47" t="s">
        <v>1258</v>
      </c>
      <c r="C390" s="47" t="s">
        <v>1259</v>
      </c>
      <c r="D390" s="47" t="s">
        <v>1260</v>
      </c>
      <c r="E390" s="47" t="str">
        <f t="shared" si="18"/>
        <v>Hari ${amar_kinya} uri kubona muri iri soko? (Do you see the product ${amar_en})</v>
      </c>
      <c r="L390" s="47" t="s">
        <v>723</v>
      </c>
      <c r="M390" s="47" t="s">
        <v>368</v>
      </c>
    </row>
    <row r="391" spans="1:16" ht="17.100000000000001" customHeight="1">
      <c r="A391" s="47" t="s">
        <v>27</v>
      </c>
      <c r="B391" s="47" t="s">
        <v>1261</v>
      </c>
      <c r="C391" s="47" t="s">
        <v>1262</v>
      </c>
      <c r="E391" s="47" t="str">
        <f t="shared" si="18"/>
        <v xml:space="preserve"> (Take a picture of ${amar_en})</v>
      </c>
      <c r="K391" s="47" t="s">
        <v>1263</v>
      </c>
      <c r="L391" s="47" t="s">
        <v>723</v>
      </c>
    </row>
    <row r="392" spans="1:16" ht="17.100000000000001" customHeight="1">
      <c r="A392" s="47" t="s">
        <v>162</v>
      </c>
      <c r="B392" s="47" t="s">
        <v>1264</v>
      </c>
      <c r="C392" s="47" t="s">
        <v>675</v>
      </c>
      <c r="K392" s="47" t="s">
        <v>1265</v>
      </c>
      <c r="L392" s="47" t="s">
        <v>723</v>
      </c>
    </row>
    <row r="393" spans="1:16" ht="17.100000000000001" customHeight="1">
      <c r="A393" s="47" t="s">
        <v>154</v>
      </c>
      <c r="B393" s="47" t="s">
        <v>1266</v>
      </c>
      <c r="L393" s="47" t="s">
        <v>723</v>
      </c>
      <c r="P393" s="47" t="s">
        <v>155</v>
      </c>
    </row>
    <row r="394" spans="1:16" ht="17.100000000000001" customHeight="1">
      <c r="A394" s="47" t="s">
        <v>469</v>
      </c>
      <c r="B394" s="47" t="s">
        <v>1267</v>
      </c>
      <c r="C394" s="47" t="s">
        <v>1268</v>
      </c>
      <c r="D394" s="47" t="s">
        <v>470</v>
      </c>
      <c r="E394" s="47" t="str">
        <f>D394 &amp; " (" &amp; C394 &amp; ")"</f>
        <v>BAZA: Ni kuki ikigicuruzwa kidahari? (Why is ${amar_en} not available?)</v>
      </c>
      <c r="L394" s="47" t="s">
        <v>723</v>
      </c>
      <c r="M394" s="47" t="s">
        <v>368</v>
      </c>
    </row>
    <row r="395" spans="1:16" ht="17.100000000000001" customHeight="1">
      <c r="A395" s="47" t="s">
        <v>44</v>
      </c>
      <c r="B395" s="47" t="s">
        <v>1269</v>
      </c>
      <c r="C395" s="47" t="s">
        <v>477</v>
      </c>
      <c r="D395" s="47" t="s">
        <v>362</v>
      </c>
      <c r="E395" s="47" t="str">
        <f>D395 &amp; " (" &amp; C395 &amp; ")"</f>
        <v>Ibindi (Other - Specify)</v>
      </c>
      <c r="K395" s="47" t="s">
        <v>1270</v>
      </c>
      <c r="L395" s="47" t="s">
        <v>723</v>
      </c>
    </row>
    <row r="396" spans="1:16" ht="17.100000000000001" customHeight="1">
      <c r="A396" s="47" t="s">
        <v>42</v>
      </c>
      <c r="B396" s="47" t="s">
        <v>1271</v>
      </c>
      <c r="C396" s="53" t="s">
        <v>1272</v>
      </c>
      <c r="D396" s="53" t="s">
        <v>1273</v>
      </c>
      <c r="E396" s="47" t="str">
        <f>D396 &amp; " (" &amp; C396 &amp; ")"</f>
        <v>Waba wabonye ${amar_kinya} hafi y’ isoko cyangwa mu maduka(hanze y’isoko mu ntera ya metero 300)?
 (Have you seen ${amar_en} at nearby markets or shops  (outside of the surrounding area of 300m)? 
)</v>
      </c>
      <c r="L396" s="47" t="s">
        <v>723</v>
      </c>
      <c r="M396" s="47" t="s">
        <v>368</v>
      </c>
    </row>
    <row r="397" spans="1:16" ht="17.100000000000001" customHeight="1">
      <c r="A397" s="47" t="s">
        <v>680</v>
      </c>
      <c r="B397" s="47" t="s">
        <v>1274</v>
      </c>
      <c r="C397" s="47" t="s">
        <v>1275</v>
      </c>
      <c r="D397" s="47" t="s">
        <v>1276</v>
      </c>
      <c r="E397" s="47" t="str">
        <f>D397 &amp; " (" &amp; C397 &amp; ")"</f>
        <v>Utekereza ko ushobora kubona ${amar_kinya} kurindi soko? (Do you think that ${amar_en} can be found at other markets?)</v>
      </c>
      <c r="L397" s="47" t="s">
        <v>723</v>
      </c>
      <c r="M397" s="47" t="s">
        <v>368</v>
      </c>
    </row>
    <row r="398" spans="1:16" ht="17.100000000000001" customHeight="1">
      <c r="A398" s="47" t="s">
        <v>154</v>
      </c>
      <c r="B398" s="47" t="s">
        <v>1277</v>
      </c>
      <c r="L398" s="47" t="s">
        <v>723</v>
      </c>
      <c r="P398" s="47" t="s">
        <v>155</v>
      </c>
    </row>
    <row r="399" spans="1:16">
      <c r="A399" s="47" t="s">
        <v>166</v>
      </c>
      <c r="B399" s="47" t="s">
        <v>1264</v>
      </c>
      <c r="L399" s="47" t="s">
        <v>723</v>
      </c>
    </row>
    <row r="400" spans="1:16">
      <c r="A400" s="47" t="s">
        <v>162</v>
      </c>
      <c r="B400" s="47" t="s">
        <v>1278</v>
      </c>
      <c r="C400" s="47" t="s">
        <v>656</v>
      </c>
      <c r="E400" s="47" t="str">
        <f>D400 &amp; " (" &amp; C400 &amp; ")"</f>
        <v xml:space="preserve"> (Questions if product is available)</v>
      </c>
      <c r="K400" s="47" t="s">
        <v>1263</v>
      </c>
      <c r="L400" s="47" t="s">
        <v>723</v>
      </c>
    </row>
    <row r="401" spans="1:16" ht="17.100000000000001" customHeight="1">
      <c r="A401" s="47" t="s">
        <v>154</v>
      </c>
      <c r="B401" s="47" t="s">
        <v>1279</v>
      </c>
      <c r="L401" s="47" t="s">
        <v>723</v>
      </c>
      <c r="P401" s="47" t="s">
        <v>155</v>
      </c>
    </row>
    <row r="402" spans="1:16">
      <c r="A402" s="47" t="s">
        <v>42</v>
      </c>
      <c r="B402" s="47" t="s">
        <v>1280</v>
      </c>
      <c r="C402" s="47" t="s">
        <v>1281</v>
      </c>
      <c r="D402" s="47" t="s">
        <v>1282</v>
      </c>
      <c r="E402" s="47" t="str">
        <f>D402 &amp; " (" &amp; C402 &amp; ")"</f>
        <v>Ese uamarona nibura abacuruzi babiri (2) bafite ${amar_kinya} (Do you see at least 2 traders selling this ${amar_en}?)</v>
      </c>
      <c r="L402" s="47" t="s">
        <v>723</v>
      </c>
      <c r="M402" s="47" t="s">
        <v>368</v>
      </c>
    </row>
    <row r="403" spans="1:16">
      <c r="A403" s="47" t="s">
        <v>152</v>
      </c>
      <c r="B403" s="47" t="s">
        <v>1283</v>
      </c>
      <c r="C403" s="47" t="s">
        <v>657</v>
      </c>
      <c r="E403" s="47" t="str">
        <f>D403 &amp; " (" &amp; C403 &amp; ")"</f>
        <v xml:space="preserve"> (number of traders to interview)</v>
      </c>
      <c r="L403" s="47" t="s">
        <v>723</v>
      </c>
      <c r="M403" s="47" t="s">
        <v>368</v>
      </c>
      <c r="P403" s="47" t="s">
        <v>1284</v>
      </c>
    </row>
    <row r="404" spans="1:16">
      <c r="A404" s="47" t="s">
        <v>41</v>
      </c>
      <c r="B404" s="47" t="s">
        <v>1285</v>
      </c>
      <c r="C404" s="47" t="s">
        <v>1286</v>
      </c>
      <c r="D404" s="47" t="s">
        <v>1287</v>
      </c>
      <c r="E404" s="47" t="str">
        <f>D404 &amp; " (" &amp; C404 &amp; ")"</f>
        <v>Umukarani: Ibibazo bikurikira uamaribaza abacuruzi ${amar_trader_count2} batandukanye (Enumerator: You are going to ask the following questions to ${amar_trader_count2} trader(s))</v>
      </c>
      <c r="L404" s="47" t="s">
        <v>723</v>
      </c>
    </row>
    <row r="405" spans="1:16" ht="17.100000000000001" customHeight="1">
      <c r="A405" s="47" t="s">
        <v>45</v>
      </c>
      <c r="B405" s="47" t="s">
        <v>1288</v>
      </c>
      <c r="C405" s="47" t="s">
        <v>691</v>
      </c>
      <c r="E405" s="47" t="str">
        <f>D405 &amp; " (" &amp; C405 &amp; ")"</f>
        <v xml:space="preserve"> (Trader questions if product is available)</v>
      </c>
      <c r="K405" s="47" t="s">
        <v>1263</v>
      </c>
      <c r="L405" s="47" t="s">
        <v>723</v>
      </c>
    </row>
    <row r="406" spans="1:16" ht="22.5" customHeight="1">
      <c r="A406" s="47" t="s">
        <v>42</v>
      </c>
      <c r="B406" s="47" t="s">
        <v>1289</v>
      </c>
      <c r="C406" s="47" t="str">
        <f>D406</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06" s="53" t="s">
        <v>8161</v>
      </c>
      <c r="E406" s="53" t="s">
        <v>8162</v>
      </c>
      <c r="L406" s="47" t="s">
        <v>723</v>
      </c>
      <c r="M406" s="47" t="s">
        <v>368</v>
      </c>
    </row>
    <row r="407" spans="1:16" ht="17.100000000000001" customHeight="1">
      <c r="A407" s="47" t="s">
        <v>41</v>
      </c>
      <c r="B407" s="47" t="s">
        <v>1290</v>
      </c>
      <c r="E407" s="47" t="s">
        <v>687</v>
      </c>
      <c r="K407" s="47" t="s">
        <v>1291</v>
      </c>
      <c r="L407" s="47" t="s">
        <v>723</v>
      </c>
    </row>
    <row r="408" spans="1:16" ht="17.100000000000001" customHeight="1">
      <c r="A408" s="47" t="s">
        <v>162</v>
      </c>
      <c r="B408" s="47" t="s">
        <v>1292</v>
      </c>
      <c r="C408" s="47" t="s">
        <v>659</v>
      </c>
      <c r="E408" s="47" t="str">
        <f>D408 &amp; " (" &amp; C408 &amp; ")"</f>
        <v xml:space="preserve"> (Questions if trader consents to survey)</v>
      </c>
      <c r="K408" s="47" t="s">
        <v>1293</v>
      </c>
      <c r="L408" s="47" t="s">
        <v>723</v>
      </c>
    </row>
    <row r="409" spans="1:16">
      <c r="A409" s="47" t="s">
        <v>162</v>
      </c>
      <c r="B409" s="47" t="s">
        <v>1294</v>
      </c>
      <c r="K409" s="47" t="s">
        <v>1295</v>
      </c>
      <c r="L409" s="47" t="s">
        <v>723</v>
      </c>
    </row>
    <row r="410" spans="1:16" ht="17.100000000000001" customHeight="1">
      <c r="A410" s="47" t="s">
        <v>42</v>
      </c>
      <c r="B410" s="47" t="s">
        <v>1296</v>
      </c>
      <c r="C410" s="47" t="s">
        <v>1297</v>
      </c>
      <c r="D410" s="47" t="s">
        <v>1298</v>
      </c>
      <c r="E410" s="47" t="str">
        <f>D410 &amp; " (" &amp; C410 &amp; ")"</f>
        <v>Ese ${amar_kinya} zaba zifite ubwoko bwihariye? (Does the ${amar_en} have a brand ?)</v>
      </c>
      <c r="L410" s="47" t="s">
        <v>723</v>
      </c>
      <c r="M410" s="47" t="s">
        <v>368</v>
      </c>
    </row>
    <row r="411" spans="1:16" ht="17.100000000000001" customHeight="1">
      <c r="A411" s="47" t="s">
        <v>44</v>
      </c>
      <c r="B411" s="47" t="s">
        <v>1299</v>
      </c>
      <c r="C411" s="47" t="s">
        <v>1300</v>
      </c>
      <c r="D411" s="47" t="s">
        <v>1301</v>
      </c>
      <c r="E411" s="47" t="str">
        <f>D411 &amp; " (" &amp; C411 &amp; ")"</f>
        <v>Ese ni ubuhe bwoko bwa ${amar_kinya} ? (What is the brand of ${amar_en}?)</v>
      </c>
      <c r="K411" s="47" t="s">
        <v>1302</v>
      </c>
      <c r="L411" s="47" t="s">
        <v>723</v>
      </c>
      <c r="M411" s="47" t="s">
        <v>368</v>
      </c>
    </row>
    <row r="412" spans="1:16" ht="17.100000000000001" customHeight="1">
      <c r="A412" s="47" t="s">
        <v>166</v>
      </c>
      <c r="B412" s="47" t="s">
        <v>1294</v>
      </c>
      <c r="L412" s="47" t="s">
        <v>723</v>
      </c>
    </row>
    <row r="413" spans="1:16">
      <c r="A413" s="47" t="s">
        <v>162</v>
      </c>
      <c r="B413" s="47" t="s">
        <v>1303</v>
      </c>
      <c r="K413" s="47" t="s">
        <v>1304</v>
      </c>
      <c r="L413" s="47" t="s">
        <v>723</v>
      </c>
    </row>
    <row r="414" spans="1:16">
      <c r="A414" s="47" t="s">
        <v>672</v>
      </c>
      <c r="B414" s="47" t="s">
        <v>1305</v>
      </c>
      <c r="C414" s="47" t="s">
        <v>673</v>
      </c>
      <c r="E414" s="47" t="str">
        <f>D414 &amp; " (" &amp; C414 &amp; ")"</f>
        <v xml:space="preserve"> (see if this works)</v>
      </c>
      <c r="H414" s="47" t="s">
        <v>671</v>
      </c>
      <c r="K414" s="47">
        <v>0</v>
      </c>
      <c r="L414" s="47" t="s">
        <v>723</v>
      </c>
    </row>
    <row r="415" spans="1:16">
      <c r="A415" s="47" t="s">
        <v>665</v>
      </c>
      <c r="B415" s="47" t="s">
        <v>1306</v>
      </c>
      <c r="C415" s="47" t="s">
        <v>1307</v>
      </c>
      <c r="D415" s="47" t="s">
        <v>1308</v>
      </c>
      <c r="E415" s="47" t="str">
        <f>D415 &amp; " (" &amp; C415 &amp; ")"</f>
        <v>Uyu mucuruzi yaba agurisha ${amar_kinya} bwoko ki? (Does this trader sell this brand of ${amar_en}?)</v>
      </c>
      <c r="H415" s="47" t="s">
        <v>1309</v>
      </c>
      <c r="L415" s="47" t="s">
        <v>723</v>
      </c>
      <c r="M415" s="47" t="s">
        <v>368</v>
      </c>
    </row>
    <row r="416" spans="1:16">
      <c r="A416" s="47" t="s">
        <v>666</v>
      </c>
      <c r="B416" s="47" t="s">
        <v>1310</v>
      </c>
      <c r="C416" s="47" t="s">
        <v>1311</v>
      </c>
      <c r="D416" s="47" t="s">
        <v>1312</v>
      </c>
      <c r="E416" s="47" t="str">
        <f>D416 &amp; " (" &amp; C416 &amp; ")"</f>
        <v>Ni ${amar_kinya} bwoko ki zihari? (What is the brand of the ${amar_en} available?)</v>
      </c>
      <c r="H416" s="47" t="s">
        <v>1313</v>
      </c>
      <c r="K416" s="47" t="s">
        <v>1314</v>
      </c>
      <c r="L416" s="47" t="s">
        <v>723</v>
      </c>
      <c r="M416" s="47" t="s">
        <v>368</v>
      </c>
    </row>
    <row r="417" spans="1:16">
      <c r="A417" s="47" t="s">
        <v>44</v>
      </c>
      <c r="B417" s="47" t="s">
        <v>1315</v>
      </c>
      <c r="C417" s="47" t="s">
        <v>667</v>
      </c>
      <c r="E417" s="47" t="str">
        <f>D417 &amp; " (" &amp; C417 &amp; ")"</f>
        <v xml:space="preserve"> (Please specify)</v>
      </c>
      <c r="K417" s="47" t="s">
        <v>1316</v>
      </c>
      <c r="L417" s="47" t="s">
        <v>723</v>
      </c>
    </row>
    <row r="418" spans="1:16" ht="17.100000000000001" customHeight="1">
      <c r="A418" s="47" t="s">
        <v>166</v>
      </c>
      <c r="B418" s="47" t="s">
        <v>1303</v>
      </c>
      <c r="L418" s="47" t="s">
        <v>723</v>
      </c>
    </row>
    <row r="419" spans="1:16" ht="17.100000000000001" customHeight="1"/>
    <row r="420" spans="1:16">
      <c r="A420" s="47" t="s">
        <v>42</v>
      </c>
      <c r="B420" s="47" t="s">
        <v>7823</v>
      </c>
      <c r="C420" s="47" t="s">
        <v>7816</v>
      </c>
      <c r="D420" s="47" t="s">
        <v>7817</v>
      </c>
      <c r="E420" s="47" t="str">
        <f>D420 &amp; " (" &amp; C420 &amp; ")"</f>
        <v>Iki gicuruzwa cyapimishijwe umunzani? (Is this product weighted using a scale?)</v>
      </c>
      <c r="F420" s="47" t="s">
        <v>7819</v>
      </c>
      <c r="L420" s="47" t="s">
        <v>723</v>
      </c>
      <c r="M420" s="47" t="s">
        <v>368</v>
      </c>
    </row>
    <row r="421" spans="1:16" ht="17.100000000000001" customHeight="1">
      <c r="A421" s="47" t="s">
        <v>42</v>
      </c>
      <c r="B421" s="47" t="s">
        <v>1317</v>
      </c>
      <c r="C421" s="47" t="s">
        <v>350</v>
      </c>
      <c r="D421" s="47" t="s">
        <v>349</v>
      </c>
      <c r="E421" s="47" t="str">
        <f>D421 &amp; " (" &amp; C421 &amp; ")"</f>
        <v>Umucuruzi afite umunzani? (Does the trader have a scale? )</v>
      </c>
      <c r="L421" s="47" t="s">
        <v>723</v>
      </c>
      <c r="M421" s="47" t="s">
        <v>368</v>
      </c>
    </row>
    <row r="422" spans="1:16" ht="17.100000000000001" customHeight="1">
      <c r="A422" s="47" t="s">
        <v>660</v>
      </c>
      <c r="B422" s="47" t="s">
        <v>1318</v>
      </c>
      <c r="C422" s="47" t="s">
        <v>1319</v>
      </c>
      <c r="D422" s="47" t="s">
        <v>1320</v>
      </c>
      <c r="E422" s="47" t="str">
        <f>D422 &amp; " (" &amp; C422 &amp; ")"</f>
        <v>Ese ${amar_kinya}, zicuruzwa ku biro, iKintu ku kindi (pieces),umufungo, litiro cg akadobo? (Is the ${amar_en} sold by weight, pieces, bunch, or bowl?)</v>
      </c>
      <c r="L422" s="47" t="s">
        <v>723</v>
      </c>
      <c r="M422" s="47" t="s">
        <v>368</v>
      </c>
    </row>
    <row r="423" spans="1:16">
      <c r="A423" s="47" t="s">
        <v>162</v>
      </c>
      <c r="B423" s="47" t="s">
        <v>1321</v>
      </c>
      <c r="H423" s="47" t="s">
        <v>664</v>
      </c>
      <c r="L423" s="47" t="s">
        <v>723</v>
      </c>
    </row>
    <row r="424" spans="1:16" ht="17.100000000000001" customHeight="1">
      <c r="A424" s="47" t="s">
        <v>43</v>
      </c>
      <c r="B424" s="47" t="s">
        <v>1322</v>
      </c>
      <c r="C424" s="47" t="s">
        <v>1323</v>
      </c>
      <c r="D424" s="47" t="s">
        <v>1324</v>
      </c>
      <c r="E424" s="47" t="str">
        <f>D424 &amp; " (" &amp; C424 &amp; ")"</f>
        <v>Ni ikihe giciro cya ${amar_kinya}? (What is the price of ${amar_en})</v>
      </c>
      <c r="I424" s="47" t="s">
        <v>490</v>
      </c>
      <c r="L424" s="47" t="s">
        <v>723</v>
      </c>
      <c r="M424" s="47" t="s">
        <v>368</v>
      </c>
    </row>
    <row r="425" spans="1:16" ht="17.100000000000001" customHeight="1">
      <c r="A425" s="47" t="s">
        <v>92</v>
      </c>
      <c r="B425" s="47" t="s">
        <v>1325</v>
      </c>
      <c r="C425" s="47" t="s">
        <v>661</v>
      </c>
      <c r="D425" s="47" t="s">
        <v>679</v>
      </c>
      <c r="E425" s="47" t="str">
        <f>D425 &amp; " (" &amp; C425 &amp; ")"</f>
        <v>Uko bingana upimishije umunzani (Quantity using the scale for weight)</v>
      </c>
      <c r="K425" s="47" t="s">
        <v>1326</v>
      </c>
      <c r="L425" s="47" t="s">
        <v>723</v>
      </c>
      <c r="M425" s="47" t="s">
        <v>368</v>
      </c>
    </row>
    <row r="426" spans="1:16" ht="17.100000000000001" customHeight="1">
      <c r="A426" s="47" t="s">
        <v>92</v>
      </c>
      <c r="B426" s="47" t="s">
        <v>1327</v>
      </c>
      <c r="C426" s="47" t="s">
        <v>479</v>
      </c>
      <c r="D426" s="47" t="s">
        <v>478</v>
      </c>
      <c r="E426" s="47" t="str">
        <f>D426 &amp; " (" &amp; C426 &amp; ")"</f>
        <v>Ukobingana - ingano  (Quantity)</v>
      </c>
      <c r="K426" s="47" t="s">
        <v>1328</v>
      </c>
      <c r="L426" s="47" t="s">
        <v>723</v>
      </c>
      <c r="M426" s="47" t="s">
        <v>368</v>
      </c>
    </row>
    <row r="427" spans="1:16" ht="17.100000000000001" customHeight="1">
      <c r="A427" s="47" t="s">
        <v>482</v>
      </c>
      <c r="B427" s="47" t="s">
        <v>1329</v>
      </c>
      <c r="C427" s="47" t="s">
        <v>662</v>
      </c>
      <c r="D427" s="47" t="s">
        <v>647</v>
      </c>
      <c r="E427" s="47" t="str">
        <f>D427 &amp; " (" &amp; C427 &amp; ")"</f>
        <v>Hitamo igipimo iki gicuruzwa cyagurishijwemo (Units)</v>
      </c>
      <c r="L427" s="47" t="s">
        <v>723</v>
      </c>
      <c r="M427" s="47" t="s">
        <v>368</v>
      </c>
    </row>
    <row r="428" spans="1:16">
      <c r="A428" s="47" t="s">
        <v>166</v>
      </c>
      <c r="B428" s="47" t="s">
        <v>1321</v>
      </c>
      <c r="L428" s="47" t="s">
        <v>723</v>
      </c>
    </row>
    <row r="429" spans="1:16">
      <c r="A429" s="76"/>
      <c r="B429" s="75"/>
      <c r="P429" s="75"/>
    </row>
    <row r="430" spans="1:16" ht="17.100000000000001" customHeight="1">
      <c r="A430" s="47" t="s">
        <v>42</v>
      </c>
      <c r="B430" s="47" t="s">
        <v>1330</v>
      </c>
      <c r="C430" s="47" t="s">
        <v>1331</v>
      </c>
      <c r="D430" s="47" t="s">
        <v>1332</v>
      </c>
      <c r="E430" s="47" t="str">
        <f>D430 &amp; " (" &amp; C430 &amp; ")"</f>
        <v>Ni wowe wahinze/wakoze ${amar_kinya}? (Did you produce ${amar_en}?)</v>
      </c>
      <c r="L430" s="47" t="s">
        <v>723</v>
      </c>
      <c r="M430" s="47" t="s">
        <v>368</v>
      </c>
    </row>
    <row r="431" spans="1:16" ht="16.5" customHeight="1">
      <c r="A431" s="47" t="s">
        <v>480</v>
      </c>
      <c r="B431" s="47" t="s">
        <v>1333</v>
      </c>
      <c r="C431" s="47" t="s">
        <v>1334</v>
      </c>
      <c r="D431" s="47" t="s">
        <v>1335</v>
      </c>
      <c r="E431" s="47" t="str">
        <f>D431 &amp; " (" &amp; C431 &amp; ")"</f>
        <v>Izi  ${amar_kinya} zakorewe/zaturutsehe? (Where was this ${amar_en} produced, or where is it coming from?)</v>
      </c>
      <c r="K431" s="69" t="s">
        <v>8006</v>
      </c>
      <c r="L431" s="47" t="s">
        <v>723</v>
      </c>
      <c r="M431" s="47" t="s">
        <v>368</v>
      </c>
    </row>
    <row r="432" spans="1:16" ht="17.100000000000001" customHeight="1">
      <c r="A432" s="76"/>
    </row>
    <row r="433" spans="1:16" ht="17.100000000000001" customHeight="1">
      <c r="A433" s="47" t="s">
        <v>42</v>
      </c>
      <c r="B433" s="47" t="s">
        <v>1336</v>
      </c>
      <c r="C433" s="47" t="s">
        <v>1337</v>
      </c>
      <c r="D433" s="47" t="s">
        <v>1338</v>
      </c>
      <c r="E433" s="47" t="str">
        <f>D433 &amp; " (" &amp; C433 &amp; ")"</f>
        <v>Aho muherukiye hano mwagurishije izi ${amar_kinya}? (The last time that you attended this market, did you sell ${amar_en}? )</v>
      </c>
      <c r="L433" s="47" t="s">
        <v>723</v>
      </c>
      <c r="M433" s="47" t="s">
        <v>368</v>
      </c>
    </row>
    <row r="434" spans="1:16">
      <c r="A434" s="47" t="s">
        <v>162</v>
      </c>
      <c r="B434" s="47" t="s">
        <v>1339</v>
      </c>
      <c r="H434" s="47" t="s">
        <v>664</v>
      </c>
      <c r="K434" s="47" t="s">
        <v>1340</v>
      </c>
      <c r="L434" s="47" t="s">
        <v>723</v>
      </c>
    </row>
    <row r="435" spans="1:16" ht="17.100000000000001" customHeight="1">
      <c r="A435" s="47" t="s">
        <v>92</v>
      </c>
      <c r="B435" s="47" t="s">
        <v>1341</v>
      </c>
      <c r="C435" s="47" t="s">
        <v>1342</v>
      </c>
      <c r="D435" s="47" t="s">
        <v>1343</v>
      </c>
      <c r="E435" s="47" t="str">
        <f t="shared" ref="E435:E436" si="19">D435 &amp; " (" &amp; C435 &amp; ")"</f>
        <v>Ubwo uheruka hano wacuruje ${amar_kinya} zingana iki? (The last time that you attended this market, how much ${amar_en} did you sell?)</v>
      </c>
      <c r="L435" s="47" t="s">
        <v>723</v>
      </c>
      <c r="M435" s="47" t="s">
        <v>368</v>
      </c>
    </row>
    <row r="436" spans="1:16" ht="17.100000000000001" customHeight="1">
      <c r="A436" s="47" t="s">
        <v>482</v>
      </c>
      <c r="B436" s="47" t="s">
        <v>1344</v>
      </c>
      <c r="C436" s="47" t="s">
        <v>662</v>
      </c>
      <c r="E436" s="47" t="str">
        <f t="shared" si="19"/>
        <v xml:space="preserve"> (Units)</v>
      </c>
      <c r="L436" s="47" t="s">
        <v>723</v>
      </c>
      <c r="M436" s="47" t="s">
        <v>368</v>
      </c>
    </row>
    <row r="437" spans="1:16">
      <c r="A437" s="47" t="s">
        <v>166</v>
      </c>
      <c r="B437" s="47" t="s">
        <v>1339</v>
      </c>
      <c r="L437" s="47" t="s">
        <v>723</v>
      </c>
    </row>
    <row r="438" spans="1:16">
      <c r="A438" s="47" t="s">
        <v>162</v>
      </c>
      <c r="B438" s="47" t="s">
        <v>1345</v>
      </c>
      <c r="H438" s="47" t="s">
        <v>664</v>
      </c>
      <c r="L438" s="47" t="s">
        <v>723</v>
      </c>
    </row>
    <row r="439" spans="1:16" ht="17.100000000000001" customHeight="1">
      <c r="A439" s="47" t="s">
        <v>92</v>
      </c>
      <c r="B439" s="47" t="s">
        <v>1346</v>
      </c>
      <c r="C439" s="47" t="s">
        <v>1347</v>
      </c>
      <c r="D439" s="47" t="s">
        <v>1348</v>
      </c>
      <c r="E439" s="47" t="str">
        <f t="shared" ref="E439:E440" si="20">D439 &amp; " (" &amp; C439 &amp; ")"</f>
        <v>Ubwinshi bwa ${amar_kinya} bungana bute kuri iri seta? (What is the total quantity of ${amar_en} available for sale at this stall? )</v>
      </c>
      <c r="L439" s="47" t="s">
        <v>723</v>
      </c>
      <c r="M439" s="47" t="s">
        <v>368</v>
      </c>
    </row>
    <row r="440" spans="1:16" ht="17.100000000000001" customHeight="1">
      <c r="A440" s="47" t="s">
        <v>482</v>
      </c>
      <c r="B440" s="47" t="s">
        <v>1349</v>
      </c>
      <c r="C440" s="47" t="s">
        <v>663</v>
      </c>
      <c r="E440" s="47" t="str">
        <f t="shared" si="20"/>
        <v xml:space="preserve"> (units)</v>
      </c>
      <c r="L440" s="47" t="s">
        <v>723</v>
      </c>
    </row>
    <row r="441" spans="1:16">
      <c r="A441" s="47" t="s">
        <v>166</v>
      </c>
      <c r="B441" s="47" t="s">
        <v>1345</v>
      </c>
      <c r="L441" s="47" t="s">
        <v>723</v>
      </c>
    </row>
    <row r="442" spans="1:16" ht="17.100000000000001" customHeight="1">
      <c r="A442" s="47" t="s">
        <v>44</v>
      </c>
      <c r="B442" s="47" t="s">
        <v>1350</v>
      </c>
      <c r="C442" s="47" t="s">
        <v>491</v>
      </c>
      <c r="D442" s="47" t="s">
        <v>485</v>
      </c>
      <c r="E442" s="47" t="str">
        <f>D442 &amp; " (" &amp; C442 &amp; ")"</f>
        <v>Hari ikindi kintu mwatubwira kuriri soko tukacyandika?  (Anything else interesting or worth noting?)</v>
      </c>
      <c r="L442" s="47" t="s">
        <v>723</v>
      </c>
    </row>
    <row r="443" spans="1:16" ht="17.100000000000001" customHeight="1">
      <c r="A443" s="47" t="s">
        <v>42</v>
      </c>
      <c r="B443" s="47" t="s">
        <v>1351</v>
      </c>
      <c r="C443" s="47" t="s">
        <v>1352</v>
      </c>
      <c r="E443" s="47" t="s">
        <v>1352</v>
      </c>
      <c r="K443" s="47" t="s">
        <v>1353</v>
      </c>
      <c r="L443" s="47" t="s">
        <v>368</v>
      </c>
      <c r="M443" s="47" t="s">
        <v>368</v>
      </c>
    </row>
    <row r="444" spans="1:16" ht="17.100000000000001" customHeight="1">
      <c r="A444" s="47" t="s">
        <v>154</v>
      </c>
      <c r="B444" s="47" t="s">
        <v>1354</v>
      </c>
      <c r="C444" s="47" t="s">
        <v>658</v>
      </c>
      <c r="E444" s="47" t="str">
        <f>D444 &amp; " (" &amp; C444 &amp; ")"</f>
        <v xml:space="preserve"> (timing for each product)</v>
      </c>
      <c r="L444" s="47" t="s">
        <v>723</v>
      </c>
      <c r="P444" s="47" t="s">
        <v>155</v>
      </c>
    </row>
    <row r="445" spans="1:16" ht="17.100000000000001" customHeight="1">
      <c r="A445" s="47" t="s">
        <v>166</v>
      </c>
      <c r="B445" s="47" t="s">
        <v>1292</v>
      </c>
      <c r="L445" s="47" t="s">
        <v>723</v>
      </c>
    </row>
    <row r="446" spans="1:16" ht="17.100000000000001" customHeight="1">
      <c r="A446" s="47" t="s">
        <v>46</v>
      </c>
      <c r="B446" s="47" t="s">
        <v>1288</v>
      </c>
      <c r="L446" s="47" t="s">
        <v>723</v>
      </c>
    </row>
    <row r="447" spans="1:16" ht="17.100000000000001" customHeight="1">
      <c r="A447" s="47" t="s">
        <v>166</v>
      </c>
      <c r="B447" s="47" t="s">
        <v>1278</v>
      </c>
      <c r="L447" s="47" t="s">
        <v>723</v>
      </c>
    </row>
    <row r="448" spans="1:16" ht="17.100000000000001" customHeight="1">
      <c r="A448" s="47" t="s">
        <v>46</v>
      </c>
      <c r="B448" s="47" t="s">
        <v>1246</v>
      </c>
      <c r="L448" s="47" t="s">
        <v>723</v>
      </c>
    </row>
    <row r="449" spans="1:17">
      <c r="L449" s="47" t="s">
        <v>723</v>
      </c>
    </row>
    <row r="450" spans="1:17">
      <c r="L450" s="47" t="s">
        <v>723</v>
      </c>
    </row>
    <row r="451" spans="1:17" ht="17.100000000000001" customHeight="1">
      <c r="A451" s="47" t="s">
        <v>45</v>
      </c>
      <c r="B451" s="47" t="s">
        <v>1355</v>
      </c>
      <c r="C451" s="47" t="s">
        <v>1356</v>
      </c>
      <c r="D451" s="47" t="s">
        <v>1357</v>
      </c>
      <c r="E451" s="47" t="str">
        <f t="shared" ref="E451:E458" si="21">D451 &amp; " (" &amp; C451 &amp; ")"</f>
        <v>${cabb_kinya} (${cabb_en})</v>
      </c>
      <c r="L451" s="47" t="s">
        <v>723</v>
      </c>
      <c r="Q451" s="47">
        <v>1</v>
      </c>
    </row>
    <row r="452" spans="1:17" ht="17.100000000000001" customHeight="1">
      <c r="A452" s="47" t="s">
        <v>152</v>
      </c>
      <c r="B452" s="47" t="s">
        <v>1358</v>
      </c>
      <c r="C452" s="47" t="s">
        <v>655</v>
      </c>
      <c r="E452" s="47" t="str">
        <f t="shared" si="21"/>
        <v xml:space="preserve"> (product number)</v>
      </c>
      <c r="L452" s="47" t="s">
        <v>723</v>
      </c>
      <c r="M452" s="47" t="s">
        <v>368</v>
      </c>
      <c r="P452" s="47">
        <f>P385+1</f>
        <v>7</v>
      </c>
    </row>
    <row r="453" spans="1:17" ht="17.100000000000001" customHeight="1">
      <c r="A453" s="47" t="s">
        <v>152</v>
      </c>
      <c r="B453" s="47" t="s">
        <v>1359</v>
      </c>
      <c r="C453" s="47" t="s">
        <v>1359</v>
      </c>
      <c r="E453" s="47" t="str">
        <f t="shared" si="21"/>
        <v xml:space="preserve"> (cabb_en)</v>
      </c>
      <c r="L453" s="47" t="s">
        <v>723</v>
      </c>
      <c r="M453" s="47" t="s">
        <v>368</v>
      </c>
      <c r="P453" s="47" t="s">
        <v>1360</v>
      </c>
    </row>
    <row r="454" spans="1:17" ht="17.100000000000001" customHeight="1">
      <c r="A454" s="47" t="s">
        <v>152</v>
      </c>
      <c r="B454" s="47" t="s">
        <v>1361</v>
      </c>
      <c r="C454" s="47" t="s">
        <v>678</v>
      </c>
      <c r="E454" s="47" t="str">
        <f t="shared" si="21"/>
        <v xml:space="preserve"> (product kinya translation)</v>
      </c>
      <c r="L454" s="47" t="s">
        <v>723</v>
      </c>
      <c r="M454" s="47" t="s">
        <v>368</v>
      </c>
      <c r="P454" s="47" t="s">
        <v>1362</v>
      </c>
    </row>
    <row r="455" spans="1:17" ht="17.100000000000001" customHeight="1">
      <c r="A455" s="47" t="s">
        <v>152</v>
      </c>
      <c r="B455" s="47" t="s">
        <v>1363</v>
      </c>
      <c r="C455" s="47" t="s">
        <v>668</v>
      </c>
      <c r="E455" s="47" t="str">
        <f t="shared" si="21"/>
        <v xml:space="preserve"> (Does this product have any brand specifics?)</v>
      </c>
      <c r="L455" s="47" t="s">
        <v>723</v>
      </c>
      <c r="M455" s="47" t="s">
        <v>368</v>
      </c>
      <c r="P455" s="47" t="s">
        <v>1364</v>
      </c>
    </row>
    <row r="456" spans="1:17" ht="17.100000000000001" customHeight="1">
      <c r="A456" s="47" t="s">
        <v>41</v>
      </c>
      <c r="B456" s="47" t="s">
        <v>1365</v>
      </c>
      <c r="C456" s="47" t="s">
        <v>1366</v>
      </c>
      <c r="E456" s="47" t="str">
        <f t="shared" si="21"/>
        <v xml:space="preserve"> (The following questions refer to ${cabb_en}. GO TO -&gt; ON THE TOP AND SELECT THE PRODUCTS YOU SEE IF ${cabb_en} is not at this STALL)</v>
      </c>
      <c r="L456" s="47" t="s">
        <v>723</v>
      </c>
    </row>
    <row r="457" spans="1:17" ht="17.100000000000001" customHeight="1">
      <c r="A457" s="47" t="s">
        <v>42</v>
      </c>
      <c r="B457" s="47" t="s">
        <v>1367</v>
      </c>
      <c r="C457" s="47" t="s">
        <v>1368</v>
      </c>
      <c r="D457" s="47" t="s">
        <v>1369</v>
      </c>
      <c r="E457" s="47" t="str">
        <f t="shared" si="21"/>
        <v>Hari ${cabb_kinya} uri kubona muri iri soko? (Do you see the product ${cabb_en})</v>
      </c>
      <c r="L457" s="47" t="s">
        <v>723</v>
      </c>
      <c r="M457" s="47" t="s">
        <v>368</v>
      </c>
    </row>
    <row r="458" spans="1:17" ht="17.100000000000001" customHeight="1">
      <c r="A458" s="47" t="s">
        <v>27</v>
      </c>
      <c r="B458" s="47" t="s">
        <v>1370</v>
      </c>
      <c r="C458" s="47" t="s">
        <v>1371</v>
      </c>
      <c r="E458" s="47" t="str">
        <f t="shared" si="21"/>
        <v xml:space="preserve"> (Take a picture of ${cabb_en})</v>
      </c>
      <c r="K458" s="47" t="s">
        <v>1372</v>
      </c>
      <c r="L458" s="47" t="s">
        <v>723</v>
      </c>
    </row>
    <row r="459" spans="1:17" ht="17.100000000000001" customHeight="1">
      <c r="A459" s="47" t="s">
        <v>162</v>
      </c>
      <c r="B459" s="47" t="s">
        <v>1373</v>
      </c>
      <c r="C459" s="47" t="s">
        <v>675</v>
      </c>
      <c r="K459" s="47" t="s">
        <v>1374</v>
      </c>
      <c r="L459" s="47" t="s">
        <v>723</v>
      </c>
    </row>
    <row r="460" spans="1:17" ht="17.100000000000001" customHeight="1">
      <c r="A460" s="47" t="s">
        <v>154</v>
      </c>
      <c r="B460" s="47" t="s">
        <v>1375</v>
      </c>
      <c r="L460" s="47" t="s">
        <v>723</v>
      </c>
      <c r="P460" s="47" t="s">
        <v>155</v>
      </c>
    </row>
    <row r="461" spans="1:17" ht="17.100000000000001" customHeight="1">
      <c r="A461" s="47" t="s">
        <v>469</v>
      </c>
      <c r="B461" s="47" t="s">
        <v>1376</v>
      </c>
      <c r="C461" s="47" t="s">
        <v>1377</v>
      </c>
      <c r="D461" s="47" t="s">
        <v>470</v>
      </c>
      <c r="E461" s="47" t="str">
        <f>D461 &amp; " (" &amp; C461 &amp; ")"</f>
        <v>BAZA: Ni kuki ikigicuruzwa kidahari? (Why is ${cabb_en} not available?)</v>
      </c>
      <c r="L461" s="47" t="s">
        <v>723</v>
      </c>
      <c r="M461" s="47" t="s">
        <v>368</v>
      </c>
    </row>
    <row r="462" spans="1:17" ht="17.100000000000001" customHeight="1">
      <c r="A462" s="47" t="s">
        <v>44</v>
      </c>
      <c r="B462" s="47" t="s">
        <v>1378</v>
      </c>
      <c r="C462" s="47" t="s">
        <v>477</v>
      </c>
      <c r="D462" s="47" t="s">
        <v>362</v>
      </c>
      <c r="E462" s="47" t="str">
        <f>D462 &amp; " (" &amp; C462 &amp; ")"</f>
        <v>Ibindi (Other - Specify)</v>
      </c>
      <c r="K462" s="47" t="s">
        <v>1379</v>
      </c>
      <c r="L462" s="47" t="s">
        <v>723</v>
      </c>
    </row>
    <row r="463" spans="1:17" ht="17.100000000000001" customHeight="1">
      <c r="A463" s="47" t="s">
        <v>42</v>
      </c>
      <c r="B463" s="47" t="s">
        <v>1380</v>
      </c>
      <c r="C463" s="53" t="s">
        <v>1381</v>
      </c>
      <c r="D463" s="53" t="s">
        <v>1382</v>
      </c>
      <c r="E463" s="47" t="str">
        <f>D463 &amp; " (" &amp; C463 &amp; ")"</f>
        <v>Waba wabonye ${cabb_kinya} hafi y’ isoko cyangwa mu maduka(hanze y’isoko mu ntera ya metero 300)?
 (Have you seen ${cabb_en} at nearby markets or shops  (outside of the surrounding area of 300m)? 
)</v>
      </c>
      <c r="L463" s="47" t="s">
        <v>723</v>
      </c>
      <c r="M463" s="47" t="s">
        <v>368</v>
      </c>
    </row>
    <row r="464" spans="1:17" ht="17.100000000000001" customHeight="1">
      <c r="A464" s="47" t="s">
        <v>680</v>
      </c>
      <c r="B464" s="47" t="s">
        <v>1383</v>
      </c>
      <c r="C464" s="47" t="s">
        <v>1384</v>
      </c>
      <c r="D464" s="47" t="s">
        <v>1385</v>
      </c>
      <c r="E464" s="47" t="str">
        <f>D464 &amp; " (" &amp; C464 &amp; ")"</f>
        <v>Utekereza ko ushobora kubona ${cabb_kinya} kurindi soko? (Do you think that ${cabb_en} can be found at other markets?)</v>
      </c>
      <c r="L464" s="47" t="s">
        <v>723</v>
      </c>
      <c r="M464" s="47" t="s">
        <v>368</v>
      </c>
    </row>
    <row r="465" spans="1:16" ht="17.100000000000001" customHeight="1">
      <c r="A465" s="47" t="s">
        <v>154</v>
      </c>
      <c r="B465" s="47" t="s">
        <v>1386</v>
      </c>
      <c r="L465" s="47" t="s">
        <v>723</v>
      </c>
      <c r="P465" s="47" t="s">
        <v>155</v>
      </c>
    </row>
    <row r="466" spans="1:16">
      <c r="A466" s="47" t="s">
        <v>166</v>
      </c>
      <c r="B466" s="47" t="s">
        <v>1373</v>
      </c>
      <c r="L466" s="47" t="s">
        <v>723</v>
      </c>
    </row>
    <row r="467" spans="1:16">
      <c r="A467" s="47" t="s">
        <v>162</v>
      </c>
      <c r="B467" s="47" t="s">
        <v>1387</v>
      </c>
      <c r="C467" s="47" t="s">
        <v>656</v>
      </c>
      <c r="E467" s="47" t="str">
        <f>D467 &amp; " (" &amp; C467 &amp; ")"</f>
        <v xml:space="preserve"> (Questions if product is available)</v>
      </c>
      <c r="K467" s="47" t="s">
        <v>1372</v>
      </c>
      <c r="L467" s="47" t="s">
        <v>723</v>
      </c>
    </row>
    <row r="468" spans="1:16" ht="17.100000000000001" customHeight="1">
      <c r="A468" s="47" t="s">
        <v>154</v>
      </c>
      <c r="B468" s="47" t="s">
        <v>1388</v>
      </c>
      <c r="L468" s="47" t="s">
        <v>723</v>
      </c>
      <c r="P468" s="47" t="s">
        <v>155</v>
      </c>
    </row>
    <row r="469" spans="1:16">
      <c r="A469" s="47" t="s">
        <v>42</v>
      </c>
      <c r="B469" s="47" t="s">
        <v>1389</v>
      </c>
      <c r="C469" s="47" t="s">
        <v>1390</v>
      </c>
      <c r="D469" s="47" t="s">
        <v>1391</v>
      </c>
      <c r="E469" s="47" t="str">
        <f>D469 &amp; " (" &amp; C469 &amp; ")"</f>
        <v>Ese ucabbona nibura abacuruzi babiri (2) bafite ${cabb_kinya} (Do you see at least 2 traders selling this ${cabb_en}?)</v>
      </c>
      <c r="L469" s="47" t="s">
        <v>723</v>
      </c>
      <c r="M469" s="47" t="s">
        <v>368</v>
      </c>
    </row>
    <row r="470" spans="1:16">
      <c r="A470" s="47" t="s">
        <v>152</v>
      </c>
      <c r="B470" s="47" t="s">
        <v>1392</v>
      </c>
      <c r="C470" s="47" t="s">
        <v>657</v>
      </c>
      <c r="E470" s="47" t="str">
        <f>D470 &amp; " (" &amp; C470 &amp; ")"</f>
        <v xml:space="preserve"> (number of traders to interview)</v>
      </c>
      <c r="L470" s="47" t="s">
        <v>723</v>
      </c>
      <c r="M470" s="47" t="s">
        <v>368</v>
      </c>
      <c r="P470" s="47" t="s">
        <v>1393</v>
      </c>
    </row>
    <row r="471" spans="1:16">
      <c r="A471" s="47" t="s">
        <v>41</v>
      </c>
      <c r="B471" s="47" t="s">
        <v>1394</v>
      </c>
      <c r="C471" s="47" t="s">
        <v>1395</v>
      </c>
      <c r="D471" s="47" t="s">
        <v>1396</v>
      </c>
      <c r="E471" s="47" t="str">
        <f>D471 &amp; " (" &amp; C471 &amp; ")"</f>
        <v>Umukarani: Ibibazo bikurikira ucabbibaza abacuruzi ${cabb_trader_count2} batandukanye (Enumerator: You are going to ask the following questions to ${cabb_trader_count2} trader(s))</v>
      </c>
      <c r="L471" s="47" t="s">
        <v>723</v>
      </c>
    </row>
    <row r="472" spans="1:16" ht="17.100000000000001" customHeight="1">
      <c r="A472" s="47" t="s">
        <v>45</v>
      </c>
      <c r="B472" s="47" t="s">
        <v>1397</v>
      </c>
      <c r="C472" s="47" t="s">
        <v>691</v>
      </c>
      <c r="E472" s="47" t="str">
        <f>D472 &amp; " (" &amp; C472 &amp; ")"</f>
        <v xml:space="preserve"> (Trader questions if product is available)</v>
      </c>
      <c r="K472" s="47" t="s">
        <v>1372</v>
      </c>
      <c r="L472" s="47" t="s">
        <v>723</v>
      </c>
    </row>
    <row r="473" spans="1:16" ht="22.5" customHeight="1">
      <c r="A473" s="47" t="s">
        <v>42</v>
      </c>
      <c r="B473" s="47" t="s">
        <v>1398</v>
      </c>
      <c r="C473" s="47" t="str">
        <f>D473</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73" s="53" t="s">
        <v>8161</v>
      </c>
      <c r="E473" s="53" t="s">
        <v>8162</v>
      </c>
      <c r="L473" s="47" t="s">
        <v>723</v>
      </c>
      <c r="M473" s="47" t="s">
        <v>368</v>
      </c>
    </row>
    <row r="474" spans="1:16" ht="17.100000000000001" customHeight="1">
      <c r="A474" s="47" t="s">
        <v>41</v>
      </c>
      <c r="B474" s="47" t="s">
        <v>1399</v>
      </c>
      <c r="E474" s="47" t="s">
        <v>687</v>
      </c>
      <c r="K474" s="47" t="s">
        <v>1400</v>
      </c>
      <c r="L474" s="47" t="s">
        <v>723</v>
      </c>
    </row>
    <row r="475" spans="1:16" ht="17.100000000000001" customHeight="1">
      <c r="A475" s="47" t="s">
        <v>162</v>
      </c>
      <c r="B475" s="47" t="s">
        <v>1401</v>
      </c>
      <c r="C475" s="47" t="s">
        <v>659</v>
      </c>
      <c r="E475" s="47" t="str">
        <f>D475 &amp; " (" &amp; C475 &amp; ")"</f>
        <v xml:space="preserve"> (Questions if trader consents to survey)</v>
      </c>
      <c r="K475" s="47" t="s">
        <v>1402</v>
      </c>
      <c r="L475" s="47" t="s">
        <v>723</v>
      </c>
    </row>
    <row r="476" spans="1:16">
      <c r="A476" s="47" t="s">
        <v>162</v>
      </c>
      <c r="B476" s="47" t="s">
        <v>1403</v>
      </c>
      <c r="K476" s="47" t="s">
        <v>1404</v>
      </c>
      <c r="L476" s="47" t="s">
        <v>723</v>
      </c>
    </row>
    <row r="477" spans="1:16" ht="17.100000000000001" customHeight="1">
      <c r="A477" s="47" t="s">
        <v>42</v>
      </c>
      <c r="B477" s="47" t="s">
        <v>1405</v>
      </c>
      <c r="C477" s="47" t="s">
        <v>1406</v>
      </c>
      <c r="D477" s="47" t="s">
        <v>1407</v>
      </c>
      <c r="E477" s="47" t="str">
        <f>D477 &amp; " (" &amp; C477 &amp; ")"</f>
        <v>Ese ${cabb_kinya} zaba zifite ubwoko bwihariye? (Does the ${cabb_en} have a brand ?)</v>
      </c>
      <c r="L477" s="47" t="s">
        <v>723</v>
      </c>
      <c r="M477" s="47" t="s">
        <v>368</v>
      </c>
    </row>
    <row r="478" spans="1:16" ht="17.100000000000001" customHeight="1">
      <c r="A478" s="47" t="s">
        <v>44</v>
      </c>
      <c r="B478" s="47" t="s">
        <v>1408</v>
      </c>
      <c r="C478" s="47" t="s">
        <v>1409</v>
      </c>
      <c r="D478" s="47" t="s">
        <v>1410</v>
      </c>
      <c r="E478" s="47" t="str">
        <f>D478 &amp; " (" &amp; C478 &amp; ")"</f>
        <v>Ese ni ubuhe bwoko bwa ${cabb_kinya} ? (What is the brand of ${cabb_en}?)</v>
      </c>
      <c r="K478" s="47" t="s">
        <v>1411</v>
      </c>
      <c r="L478" s="47" t="s">
        <v>723</v>
      </c>
      <c r="M478" s="47" t="s">
        <v>368</v>
      </c>
    </row>
    <row r="479" spans="1:16" ht="17.100000000000001" customHeight="1">
      <c r="A479" s="47" t="s">
        <v>166</v>
      </c>
      <c r="B479" s="47" t="s">
        <v>1403</v>
      </c>
      <c r="L479" s="47" t="s">
        <v>723</v>
      </c>
    </row>
    <row r="480" spans="1:16">
      <c r="A480" s="47" t="s">
        <v>162</v>
      </c>
      <c r="B480" s="47" t="s">
        <v>1412</v>
      </c>
      <c r="K480" s="47" t="s">
        <v>1413</v>
      </c>
      <c r="L480" s="47" t="s">
        <v>723</v>
      </c>
    </row>
    <row r="481" spans="1:16">
      <c r="A481" s="47" t="s">
        <v>672</v>
      </c>
      <c r="B481" s="47" t="s">
        <v>1414</v>
      </c>
      <c r="C481" s="47" t="s">
        <v>673</v>
      </c>
      <c r="E481" s="47" t="str">
        <f>D481 &amp; " (" &amp; C481 &amp; ")"</f>
        <v xml:space="preserve"> (see if this works)</v>
      </c>
      <c r="H481" s="47" t="s">
        <v>671</v>
      </c>
      <c r="K481" s="47">
        <v>0</v>
      </c>
      <c r="L481" s="47" t="s">
        <v>723</v>
      </c>
    </row>
    <row r="482" spans="1:16">
      <c r="A482" s="47" t="s">
        <v>665</v>
      </c>
      <c r="B482" s="47" t="s">
        <v>1415</v>
      </c>
      <c r="C482" s="47" t="s">
        <v>1416</v>
      </c>
      <c r="D482" s="47" t="s">
        <v>1417</v>
      </c>
      <c r="E482" s="47" t="str">
        <f>D482 &amp; " (" &amp; C482 &amp; ")"</f>
        <v>Uyu mucuruzi yaba agurisha ${cabb_kinya} bwoko ki? (Does this trader sell this brand of ${cabb_en}?)</v>
      </c>
      <c r="H482" s="47" t="s">
        <v>1418</v>
      </c>
      <c r="L482" s="47" t="s">
        <v>723</v>
      </c>
      <c r="M482" s="47" t="s">
        <v>368</v>
      </c>
    </row>
    <row r="483" spans="1:16">
      <c r="A483" s="47" t="s">
        <v>666</v>
      </c>
      <c r="B483" s="47" t="s">
        <v>1419</v>
      </c>
      <c r="C483" s="47" t="s">
        <v>1420</v>
      </c>
      <c r="D483" s="47" t="s">
        <v>1421</v>
      </c>
      <c r="E483" s="47" t="str">
        <f>D483 &amp; " (" &amp; C483 &amp; ")"</f>
        <v>Ni ${cabb_kinya} bwoko ki zihari? (What is the brand of the ${cabb_en} available?)</v>
      </c>
      <c r="H483" s="47" t="s">
        <v>1422</v>
      </c>
      <c r="K483" s="47" t="s">
        <v>1423</v>
      </c>
      <c r="L483" s="47" t="s">
        <v>723</v>
      </c>
      <c r="M483" s="47" t="s">
        <v>368</v>
      </c>
    </row>
    <row r="484" spans="1:16">
      <c r="A484" s="47" t="s">
        <v>44</v>
      </c>
      <c r="B484" s="47" t="s">
        <v>1424</v>
      </c>
      <c r="C484" s="47" t="s">
        <v>667</v>
      </c>
      <c r="E484" s="47" t="str">
        <f>D484 &amp; " (" &amp; C484 &amp; ")"</f>
        <v xml:space="preserve"> (Please specify)</v>
      </c>
      <c r="K484" s="47" t="s">
        <v>1425</v>
      </c>
      <c r="L484" s="47" t="s">
        <v>723</v>
      </c>
    </row>
    <row r="485" spans="1:16" ht="17.100000000000001" customHeight="1">
      <c r="A485" s="47" t="s">
        <v>166</v>
      </c>
      <c r="B485" s="47" t="s">
        <v>1412</v>
      </c>
      <c r="L485" s="47" t="s">
        <v>723</v>
      </c>
    </row>
    <row r="486" spans="1:16" ht="17.100000000000001" customHeight="1"/>
    <row r="487" spans="1:16">
      <c r="A487" s="47" t="s">
        <v>42</v>
      </c>
      <c r="B487" s="47" t="s">
        <v>7824</v>
      </c>
      <c r="C487" s="47" t="s">
        <v>7816</v>
      </c>
      <c r="D487" s="47" t="s">
        <v>7817</v>
      </c>
      <c r="E487" s="47" t="str">
        <f>D487 &amp; " (" &amp; C487 &amp; ")"</f>
        <v>Iki gicuruzwa cyapimishijwe umunzani? (Is this product weighted using a scale?)</v>
      </c>
      <c r="F487" s="47" t="s">
        <v>7819</v>
      </c>
      <c r="L487" s="47" t="s">
        <v>723</v>
      </c>
      <c r="M487" s="47" t="s">
        <v>368</v>
      </c>
    </row>
    <row r="488" spans="1:16" ht="17.100000000000001" customHeight="1">
      <c r="A488" s="47" t="s">
        <v>42</v>
      </c>
      <c r="B488" s="47" t="s">
        <v>1426</v>
      </c>
      <c r="C488" s="47" t="s">
        <v>350</v>
      </c>
      <c r="D488" s="47" t="s">
        <v>349</v>
      </c>
      <c r="E488" s="47" t="str">
        <f>D488 &amp; " (" &amp; C488 &amp; ")"</f>
        <v>Umucuruzi afite umunzani? (Does the trader have a scale? )</v>
      </c>
      <c r="L488" s="47" t="s">
        <v>723</v>
      </c>
      <c r="M488" s="47" t="s">
        <v>368</v>
      </c>
    </row>
    <row r="489" spans="1:16" ht="17.100000000000001" customHeight="1">
      <c r="A489" s="47" t="s">
        <v>660</v>
      </c>
      <c r="B489" s="47" t="s">
        <v>1427</v>
      </c>
      <c r="C489" s="47" t="s">
        <v>1428</v>
      </c>
      <c r="D489" s="47" t="s">
        <v>1429</v>
      </c>
      <c r="E489" s="47" t="str">
        <f>D489 &amp; " (" &amp; C489 &amp; ")"</f>
        <v>Ese ${cabb_kinya}, zicuruzwa ku biro, iKintu ku kindi (pieces),umufungo, litiro cg akadobo? (Is the ${cabb_en} sold by weight, pieces, bunch, or bowl?)</v>
      </c>
      <c r="L489" s="47" t="s">
        <v>723</v>
      </c>
      <c r="M489" s="47" t="s">
        <v>368</v>
      </c>
    </row>
    <row r="490" spans="1:16">
      <c r="A490" s="47" t="s">
        <v>162</v>
      </c>
      <c r="B490" s="47" t="s">
        <v>1430</v>
      </c>
      <c r="H490" s="47" t="s">
        <v>664</v>
      </c>
      <c r="L490" s="47" t="s">
        <v>723</v>
      </c>
    </row>
    <row r="491" spans="1:16" ht="17.100000000000001" customHeight="1">
      <c r="A491" s="47" t="s">
        <v>43</v>
      </c>
      <c r="B491" s="47" t="s">
        <v>1431</v>
      </c>
      <c r="C491" s="47" t="s">
        <v>1432</v>
      </c>
      <c r="D491" s="47" t="s">
        <v>1433</v>
      </c>
      <c r="E491" s="47" t="str">
        <f>D491 &amp; " (" &amp; C491 &amp; ")"</f>
        <v>Ni ikihe giciro cya ${cabb_kinya}? (What is the price of ${cabb_en})</v>
      </c>
      <c r="I491" s="47" t="s">
        <v>490</v>
      </c>
      <c r="L491" s="47" t="s">
        <v>723</v>
      </c>
      <c r="M491" s="47" t="s">
        <v>368</v>
      </c>
    </row>
    <row r="492" spans="1:16" ht="17.100000000000001" customHeight="1">
      <c r="A492" s="47" t="s">
        <v>92</v>
      </c>
      <c r="B492" s="47" t="s">
        <v>1434</v>
      </c>
      <c r="C492" s="47" t="s">
        <v>661</v>
      </c>
      <c r="D492" s="47" t="s">
        <v>679</v>
      </c>
      <c r="E492" s="47" t="str">
        <f>D492 &amp; " (" &amp; C492 &amp; ")"</f>
        <v>Uko bingana upimishije umunzani (Quantity using the scale for weight)</v>
      </c>
      <c r="K492" s="47" t="s">
        <v>1435</v>
      </c>
      <c r="L492" s="47" t="s">
        <v>723</v>
      </c>
      <c r="M492" s="47" t="s">
        <v>368</v>
      </c>
    </row>
    <row r="493" spans="1:16" ht="17.100000000000001" customHeight="1">
      <c r="A493" s="47" t="s">
        <v>92</v>
      </c>
      <c r="B493" s="47" t="s">
        <v>1436</v>
      </c>
      <c r="C493" s="47" t="s">
        <v>479</v>
      </c>
      <c r="D493" s="47" t="s">
        <v>478</v>
      </c>
      <c r="E493" s="47" t="str">
        <f>D493 &amp; " (" &amp; C493 &amp; ")"</f>
        <v>Ukobingana - ingano  (Quantity)</v>
      </c>
      <c r="K493" s="47" t="s">
        <v>1437</v>
      </c>
      <c r="L493" s="47" t="s">
        <v>723</v>
      </c>
      <c r="M493" s="47" t="s">
        <v>368</v>
      </c>
    </row>
    <row r="494" spans="1:16" ht="17.100000000000001" customHeight="1">
      <c r="A494" s="47" t="s">
        <v>482</v>
      </c>
      <c r="B494" s="47" t="s">
        <v>1438</v>
      </c>
      <c r="C494" s="47" t="s">
        <v>662</v>
      </c>
      <c r="D494" s="47" t="s">
        <v>647</v>
      </c>
      <c r="E494" s="47" t="str">
        <f>D494 &amp; " (" &amp; C494 &amp; ")"</f>
        <v>Hitamo igipimo iki gicuruzwa cyagurishijwemo (Units)</v>
      </c>
      <c r="I494" s="47" t="s">
        <v>7802</v>
      </c>
      <c r="L494" s="47" t="s">
        <v>723</v>
      </c>
      <c r="M494" s="47" t="s">
        <v>368</v>
      </c>
    </row>
    <row r="495" spans="1:16">
      <c r="A495" s="47" t="s">
        <v>166</v>
      </c>
      <c r="B495" s="47" t="s">
        <v>1430</v>
      </c>
      <c r="L495" s="47" t="s">
        <v>723</v>
      </c>
    </row>
    <row r="496" spans="1:16">
      <c r="A496" s="76"/>
      <c r="B496" s="75"/>
      <c r="P496" s="75"/>
    </row>
    <row r="497" spans="1:16" ht="17.100000000000001" customHeight="1">
      <c r="A497" s="47" t="s">
        <v>42</v>
      </c>
      <c r="B497" s="47" t="s">
        <v>8154</v>
      </c>
      <c r="C497" s="47" t="s">
        <v>8155</v>
      </c>
      <c r="D497" s="47" t="s">
        <v>8156</v>
      </c>
      <c r="E497" s="47" t="str">
        <f>D497 &amp; " (" &amp; C497 &amp; ")"</f>
        <v>Ni wowe wahinze/wakoze ${cabb_kinya}? (Did you produce ${cabb_en}?)</v>
      </c>
      <c r="L497" s="47" t="s">
        <v>723</v>
      </c>
      <c r="M497" s="47" t="s">
        <v>368</v>
      </c>
    </row>
    <row r="498" spans="1:16" ht="16.5" customHeight="1">
      <c r="A498" s="47" t="s">
        <v>480</v>
      </c>
      <c r="B498" s="47" t="s">
        <v>8157</v>
      </c>
      <c r="C498" s="47" t="s">
        <v>8158</v>
      </c>
      <c r="D498" s="47" t="s">
        <v>8159</v>
      </c>
      <c r="E498" s="47" t="str">
        <f>D498 &amp; " (" &amp; C498 &amp; ")"</f>
        <v>Izi  ${cabb_kinya} zakorewe/zaturutsehe? (Where was this ${cabb_en} produced, or where is it coming from?)</v>
      </c>
      <c r="K498" s="69" t="s">
        <v>8160</v>
      </c>
      <c r="L498" s="47" t="s">
        <v>723</v>
      </c>
      <c r="M498" s="47" t="s">
        <v>368</v>
      </c>
    </row>
    <row r="499" spans="1:16" ht="17.100000000000001" customHeight="1">
      <c r="A499" s="76"/>
    </row>
    <row r="500" spans="1:16" ht="17.100000000000001" customHeight="1">
      <c r="A500" s="47" t="s">
        <v>42</v>
      </c>
      <c r="B500" s="47" t="s">
        <v>1439</v>
      </c>
      <c r="C500" s="47" t="s">
        <v>1440</v>
      </c>
      <c r="D500" s="47" t="s">
        <v>1441</v>
      </c>
      <c r="E500" s="47" t="str">
        <f>D500 &amp; " (" &amp; C500 &amp; ")"</f>
        <v>Aho muherukiye hano mwagurishije izi ${cabb_kinya}? (The last time that you attended this market, did you sell ${cabb_en}? )</v>
      </c>
      <c r="L500" s="47" t="s">
        <v>723</v>
      </c>
      <c r="M500" s="47" t="s">
        <v>368</v>
      </c>
    </row>
    <row r="501" spans="1:16">
      <c r="A501" s="47" t="s">
        <v>162</v>
      </c>
      <c r="B501" s="47" t="s">
        <v>1442</v>
      </c>
      <c r="H501" s="47" t="s">
        <v>664</v>
      </c>
      <c r="K501" s="47" t="s">
        <v>1443</v>
      </c>
      <c r="L501" s="47" t="s">
        <v>723</v>
      </c>
    </row>
    <row r="502" spans="1:16" ht="17.100000000000001" customHeight="1">
      <c r="A502" s="47" t="s">
        <v>92</v>
      </c>
      <c r="B502" s="47" t="s">
        <v>1444</v>
      </c>
      <c r="C502" s="47" t="s">
        <v>1445</v>
      </c>
      <c r="D502" s="47" t="s">
        <v>1446</v>
      </c>
      <c r="E502" s="47" t="str">
        <f t="shared" ref="E502:E503" si="22">D502 &amp; " (" &amp; C502 &amp; ")"</f>
        <v>Ubwo uheruka hano wacuruje ${cabb_kinya} zingana iki? (The last time that you attended this market, how much ${cabb_en} did you sell?)</v>
      </c>
      <c r="L502" s="47" t="s">
        <v>723</v>
      </c>
      <c r="M502" s="47" t="s">
        <v>368</v>
      </c>
    </row>
    <row r="503" spans="1:16" ht="17.100000000000001" customHeight="1">
      <c r="A503" s="47" t="s">
        <v>482</v>
      </c>
      <c r="B503" s="47" t="s">
        <v>1447</v>
      </c>
      <c r="C503" s="47" t="s">
        <v>662</v>
      </c>
      <c r="E503" s="47" t="str">
        <f t="shared" si="22"/>
        <v xml:space="preserve"> (Units)</v>
      </c>
      <c r="I503" s="47" t="s">
        <v>7802</v>
      </c>
      <c r="L503" s="47" t="s">
        <v>723</v>
      </c>
      <c r="M503" s="47" t="s">
        <v>368</v>
      </c>
    </row>
    <row r="504" spans="1:16">
      <c r="A504" s="47" t="s">
        <v>166</v>
      </c>
      <c r="B504" s="47" t="s">
        <v>1442</v>
      </c>
      <c r="L504" s="47" t="s">
        <v>723</v>
      </c>
    </row>
    <row r="505" spans="1:16">
      <c r="A505" s="47" t="s">
        <v>162</v>
      </c>
      <c r="B505" s="47" t="s">
        <v>1448</v>
      </c>
      <c r="H505" s="47" t="s">
        <v>664</v>
      </c>
      <c r="L505" s="47" t="s">
        <v>723</v>
      </c>
    </row>
    <row r="506" spans="1:16" ht="17.100000000000001" customHeight="1">
      <c r="A506" s="47" t="s">
        <v>92</v>
      </c>
      <c r="B506" s="47" t="s">
        <v>1449</v>
      </c>
      <c r="C506" s="47" t="s">
        <v>1450</v>
      </c>
      <c r="D506" s="47" t="s">
        <v>1451</v>
      </c>
      <c r="E506" s="47" t="str">
        <f t="shared" ref="E506:E507" si="23">D506 &amp; " (" &amp; C506 &amp; ")"</f>
        <v>Ubwinshi bwa ${cabb_kinya} bungana bute kuri iri seta? (What is the total quantity of ${cabb_en} available for sale at this stall? )</v>
      </c>
      <c r="L506" s="47" t="s">
        <v>723</v>
      </c>
      <c r="M506" s="47" t="s">
        <v>368</v>
      </c>
    </row>
    <row r="507" spans="1:16" ht="17.100000000000001" customHeight="1">
      <c r="A507" s="47" t="s">
        <v>482</v>
      </c>
      <c r="B507" s="47" t="s">
        <v>1452</v>
      </c>
      <c r="C507" s="47" t="s">
        <v>663</v>
      </c>
      <c r="E507" s="47" t="str">
        <f t="shared" si="23"/>
        <v xml:space="preserve"> (units)</v>
      </c>
      <c r="I507" s="47" t="s">
        <v>7802</v>
      </c>
      <c r="L507" s="47" t="s">
        <v>723</v>
      </c>
    </row>
    <row r="508" spans="1:16">
      <c r="A508" s="47" t="s">
        <v>166</v>
      </c>
      <c r="B508" s="47" t="s">
        <v>1448</v>
      </c>
      <c r="L508" s="47" t="s">
        <v>723</v>
      </c>
    </row>
    <row r="509" spans="1:16" ht="17.100000000000001" customHeight="1">
      <c r="A509" s="47" t="s">
        <v>44</v>
      </c>
      <c r="B509" s="47" t="s">
        <v>1453</v>
      </c>
      <c r="C509" s="47" t="s">
        <v>491</v>
      </c>
      <c r="D509" s="47" t="s">
        <v>485</v>
      </c>
      <c r="E509" s="47" t="str">
        <f>D509 &amp; " (" &amp; C509 &amp; ")"</f>
        <v>Hari ikindi kintu mwatubwira kuriri soko tukacyandika?  (Anything else interesting or worth noting?)</v>
      </c>
      <c r="L509" s="47" t="s">
        <v>723</v>
      </c>
    </row>
    <row r="510" spans="1:16" ht="17.100000000000001" customHeight="1">
      <c r="A510" s="47" t="s">
        <v>42</v>
      </c>
      <c r="B510" s="47" t="s">
        <v>1454</v>
      </c>
      <c r="C510" s="47" t="s">
        <v>1455</v>
      </c>
      <c r="E510" s="47" t="s">
        <v>1455</v>
      </c>
      <c r="K510" s="47" t="s">
        <v>1456</v>
      </c>
      <c r="L510" s="47" t="s">
        <v>368</v>
      </c>
      <c r="M510" s="47" t="s">
        <v>368</v>
      </c>
    </row>
    <row r="511" spans="1:16" ht="17.100000000000001" customHeight="1">
      <c r="A511" s="47" t="s">
        <v>154</v>
      </c>
      <c r="B511" s="47" t="s">
        <v>1457</v>
      </c>
      <c r="C511" s="47" t="s">
        <v>658</v>
      </c>
      <c r="E511" s="47" t="str">
        <f>D511 &amp; " (" &amp; C511 &amp; ")"</f>
        <v xml:space="preserve"> (timing for each product)</v>
      </c>
      <c r="L511" s="47" t="s">
        <v>723</v>
      </c>
      <c r="P511" s="47" t="s">
        <v>155</v>
      </c>
    </row>
    <row r="512" spans="1:16" ht="17.100000000000001" customHeight="1">
      <c r="A512" s="47" t="s">
        <v>166</v>
      </c>
      <c r="B512" s="47" t="s">
        <v>1401</v>
      </c>
      <c r="L512" s="47" t="s">
        <v>723</v>
      </c>
    </row>
    <row r="513" spans="1:17" ht="17.100000000000001" customHeight="1">
      <c r="A513" s="47" t="s">
        <v>46</v>
      </c>
      <c r="B513" s="47" t="s">
        <v>1397</v>
      </c>
      <c r="L513" s="47" t="s">
        <v>723</v>
      </c>
    </row>
    <row r="514" spans="1:17" ht="17.100000000000001" customHeight="1">
      <c r="A514" s="47" t="s">
        <v>166</v>
      </c>
      <c r="B514" s="47" t="s">
        <v>1387</v>
      </c>
      <c r="L514" s="47" t="s">
        <v>723</v>
      </c>
    </row>
    <row r="515" spans="1:17" ht="17.100000000000001" customHeight="1">
      <c r="A515" s="47" t="s">
        <v>46</v>
      </c>
      <c r="B515" s="47" t="s">
        <v>1355</v>
      </c>
      <c r="L515" s="47" t="s">
        <v>723</v>
      </c>
    </row>
    <row r="516" spans="1:17">
      <c r="L516" s="47" t="s">
        <v>723</v>
      </c>
    </row>
    <row r="517" spans="1:17">
      <c r="L517" s="47" t="s">
        <v>723</v>
      </c>
    </row>
    <row r="518" spans="1:17" ht="17.100000000000001" customHeight="1">
      <c r="A518" s="47" t="s">
        <v>45</v>
      </c>
      <c r="B518" s="47" t="s">
        <v>1458</v>
      </c>
      <c r="C518" s="47" t="s">
        <v>1459</v>
      </c>
      <c r="D518" s="47" t="s">
        <v>1460</v>
      </c>
      <c r="E518" s="47" t="str">
        <f t="shared" ref="E518:E525" si="24">D518 &amp; " (" &amp; C518 &amp; ")"</f>
        <v>${carr_kinya} (${carr_en})</v>
      </c>
      <c r="L518" s="47" t="s">
        <v>723</v>
      </c>
      <c r="Q518" s="47">
        <v>1</v>
      </c>
    </row>
    <row r="519" spans="1:17" ht="17.100000000000001" customHeight="1">
      <c r="A519" s="47" t="s">
        <v>152</v>
      </c>
      <c r="B519" s="47" t="s">
        <v>1461</v>
      </c>
      <c r="C519" s="47" t="s">
        <v>655</v>
      </c>
      <c r="E519" s="47" t="str">
        <f t="shared" si="24"/>
        <v xml:space="preserve"> (product number)</v>
      </c>
      <c r="L519" s="47" t="s">
        <v>723</v>
      </c>
      <c r="M519" s="47" t="s">
        <v>368</v>
      </c>
      <c r="P519" s="47">
        <f>P452+1</f>
        <v>8</v>
      </c>
    </row>
    <row r="520" spans="1:17" ht="17.100000000000001" customHeight="1">
      <c r="A520" s="47" t="s">
        <v>152</v>
      </c>
      <c r="B520" s="47" t="s">
        <v>1462</v>
      </c>
      <c r="C520" s="47" t="s">
        <v>1462</v>
      </c>
      <c r="E520" s="47" t="str">
        <f t="shared" si="24"/>
        <v xml:space="preserve"> (carr_en)</v>
      </c>
      <c r="L520" s="47" t="s">
        <v>723</v>
      </c>
      <c r="M520" s="47" t="s">
        <v>368</v>
      </c>
      <c r="P520" s="47" t="s">
        <v>1463</v>
      </c>
    </row>
    <row r="521" spans="1:17" ht="17.100000000000001" customHeight="1">
      <c r="A521" s="47" t="s">
        <v>152</v>
      </c>
      <c r="B521" s="47" t="s">
        <v>1464</v>
      </c>
      <c r="C521" s="47" t="s">
        <v>678</v>
      </c>
      <c r="E521" s="47" t="str">
        <f t="shared" si="24"/>
        <v xml:space="preserve"> (product kinya translation)</v>
      </c>
      <c r="L521" s="47" t="s">
        <v>723</v>
      </c>
      <c r="M521" s="47" t="s">
        <v>368</v>
      </c>
      <c r="P521" s="47" t="s">
        <v>1465</v>
      </c>
    </row>
    <row r="522" spans="1:17" ht="17.100000000000001" customHeight="1">
      <c r="A522" s="47" t="s">
        <v>152</v>
      </c>
      <c r="B522" s="47" t="s">
        <v>1466</v>
      </c>
      <c r="C522" s="47" t="s">
        <v>668</v>
      </c>
      <c r="E522" s="47" t="str">
        <f t="shared" si="24"/>
        <v xml:space="preserve"> (Does this product have any brand specifics?)</v>
      </c>
      <c r="L522" s="47" t="s">
        <v>723</v>
      </c>
      <c r="M522" s="47" t="s">
        <v>368</v>
      </c>
      <c r="P522" s="47" t="s">
        <v>1467</v>
      </c>
    </row>
    <row r="523" spans="1:17" ht="17.100000000000001" customHeight="1">
      <c r="A523" s="47" t="s">
        <v>41</v>
      </c>
      <c r="B523" s="47" t="s">
        <v>1468</v>
      </c>
      <c r="C523" s="47" t="s">
        <v>1469</v>
      </c>
      <c r="E523" s="47" t="str">
        <f t="shared" si="24"/>
        <v xml:space="preserve"> (The following questions refer to ${carr_en}. GO TO -&gt; ON THE TOP AND SELECT THE PRODUCTS YOU SEE IF ${carr_en} is not at this STALL)</v>
      </c>
      <c r="L523" s="47" t="s">
        <v>723</v>
      </c>
    </row>
    <row r="524" spans="1:17" ht="17.100000000000001" customHeight="1">
      <c r="A524" s="47" t="s">
        <v>42</v>
      </c>
      <c r="B524" s="47" t="s">
        <v>1470</v>
      </c>
      <c r="C524" s="47" t="s">
        <v>1471</v>
      </c>
      <c r="D524" s="47" t="s">
        <v>1472</v>
      </c>
      <c r="E524" s="47" t="str">
        <f t="shared" si="24"/>
        <v>Hari ${carr_kinya} uri kubona muri iri soko? (Do you see the product ${carr_en})</v>
      </c>
      <c r="L524" s="47" t="s">
        <v>723</v>
      </c>
      <c r="M524" s="47" t="s">
        <v>368</v>
      </c>
    </row>
    <row r="525" spans="1:17" ht="17.100000000000001" customHeight="1">
      <c r="A525" s="47" t="s">
        <v>27</v>
      </c>
      <c r="B525" s="47" t="s">
        <v>1473</v>
      </c>
      <c r="C525" s="47" t="s">
        <v>1474</v>
      </c>
      <c r="E525" s="47" t="str">
        <f t="shared" si="24"/>
        <v xml:space="preserve"> (Take a picture of ${carr_en})</v>
      </c>
      <c r="K525" s="47" t="s">
        <v>1475</v>
      </c>
      <c r="L525" s="47" t="s">
        <v>723</v>
      </c>
    </row>
    <row r="526" spans="1:17" ht="17.100000000000001" customHeight="1">
      <c r="A526" s="47" t="s">
        <v>162</v>
      </c>
      <c r="B526" s="47" t="s">
        <v>1476</v>
      </c>
      <c r="C526" s="47" t="s">
        <v>675</v>
      </c>
      <c r="K526" s="47" t="s">
        <v>1477</v>
      </c>
      <c r="L526" s="47" t="s">
        <v>723</v>
      </c>
    </row>
    <row r="527" spans="1:17" ht="17.100000000000001" customHeight="1">
      <c r="A527" s="47" t="s">
        <v>154</v>
      </c>
      <c r="B527" s="47" t="s">
        <v>1478</v>
      </c>
      <c r="L527" s="47" t="s">
        <v>723</v>
      </c>
      <c r="P527" s="47" t="s">
        <v>155</v>
      </c>
    </row>
    <row r="528" spans="1:17" ht="17.100000000000001" customHeight="1">
      <c r="A528" s="47" t="s">
        <v>469</v>
      </c>
      <c r="B528" s="47" t="s">
        <v>1479</v>
      </c>
      <c r="C528" s="47" t="s">
        <v>1480</v>
      </c>
      <c r="D528" s="47" t="s">
        <v>470</v>
      </c>
      <c r="E528" s="47" t="str">
        <f>D528 &amp; " (" &amp; C528 &amp; ")"</f>
        <v>BAZA: Ni kuki ikigicuruzwa kidahari? (Why is ${carr_en} not available?)</v>
      </c>
      <c r="L528" s="47" t="s">
        <v>723</v>
      </c>
      <c r="M528" s="47" t="s">
        <v>368</v>
      </c>
    </row>
    <row r="529" spans="1:16" ht="17.100000000000001" customHeight="1">
      <c r="A529" s="47" t="s">
        <v>44</v>
      </c>
      <c r="B529" s="47" t="s">
        <v>1481</v>
      </c>
      <c r="C529" s="47" t="s">
        <v>477</v>
      </c>
      <c r="D529" s="47" t="s">
        <v>362</v>
      </c>
      <c r="E529" s="47" t="str">
        <f>D529 &amp; " (" &amp; C529 &amp; ")"</f>
        <v>Ibindi (Other - Specify)</v>
      </c>
      <c r="K529" s="47" t="s">
        <v>1482</v>
      </c>
      <c r="L529" s="47" t="s">
        <v>723</v>
      </c>
    </row>
    <row r="530" spans="1:16" ht="17.100000000000001" customHeight="1">
      <c r="A530" s="47" t="s">
        <v>42</v>
      </c>
      <c r="B530" s="47" t="s">
        <v>1483</v>
      </c>
      <c r="C530" s="53" t="s">
        <v>1484</v>
      </c>
      <c r="D530" s="53" t="s">
        <v>1485</v>
      </c>
      <c r="E530" s="47" t="str">
        <f>D530 &amp; " (" &amp; C530 &amp; ")"</f>
        <v>Waba wabonye ${carr_kinya} hafi y’ isoko cyangwa mu maduka(hanze y’isoko mu ntera ya metero 300)?
 (Have you seen ${carr_en} at nearby markets or shops  (outside of the surrounding area of 300m)? 
)</v>
      </c>
      <c r="L530" s="47" t="s">
        <v>723</v>
      </c>
      <c r="M530" s="47" t="s">
        <v>368</v>
      </c>
    </row>
    <row r="531" spans="1:16" ht="17.100000000000001" customHeight="1">
      <c r="A531" s="47" t="s">
        <v>680</v>
      </c>
      <c r="B531" s="47" t="s">
        <v>1486</v>
      </c>
      <c r="C531" s="47" t="s">
        <v>1487</v>
      </c>
      <c r="D531" s="47" t="s">
        <v>1488</v>
      </c>
      <c r="E531" s="47" t="str">
        <f>D531 &amp; " (" &amp; C531 &amp; ")"</f>
        <v>Utekereza ko ushobora kubona ${carr_kinya} kurindi soko? (Do you think that ${carr_en} can be found at other markets?)</v>
      </c>
      <c r="L531" s="47" t="s">
        <v>723</v>
      </c>
      <c r="M531" s="47" t="s">
        <v>368</v>
      </c>
    </row>
    <row r="532" spans="1:16" ht="17.100000000000001" customHeight="1">
      <c r="A532" s="47" t="s">
        <v>154</v>
      </c>
      <c r="B532" s="47" t="s">
        <v>1489</v>
      </c>
      <c r="L532" s="47" t="s">
        <v>723</v>
      </c>
      <c r="P532" s="47" t="s">
        <v>155</v>
      </c>
    </row>
    <row r="533" spans="1:16">
      <c r="A533" s="47" t="s">
        <v>166</v>
      </c>
      <c r="B533" s="47" t="s">
        <v>1476</v>
      </c>
      <c r="L533" s="47" t="s">
        <v>723</v>
      </c>
    </row>
    <row r="534" spans="1:16">
      <c r="A534" s="47" t="s">
        <v>162</v>
      </c>
      <c r="B534" s="47" t="s">
        <v>1490</v>
      </c>
      <c r="C534" s="47" t="s">
        <v>656</v>
      </c>
      <c r="E534" s="47" t="str">
        <f>D534 &amp; " (" &amp; C534 &amp; ")"</f>
        <v xml:space="preserve"> (Questions if product is available)</v>
      </c>
      <c r="K534" s="47" t="s">
        <v>1475</v>
      </c>
      <c r="L534" s="47" t="s">
        <v>723</v>
      </c>
    </row>
    <row r="535" spans="1:16" ht="17.100000000000001" customHeight="1">
      <c r="A535" s="47" t="s">
        <v>154</v>
      </c>
      <c r="B535" s="47" t="s">
        <v>1491</v>
      </c>
      <c r="L535" s="47" t="s">
        <v>723</v>
      </c>
      <c r="P535" s="47" t="s">
        <v>155</v>
      </c>
    </row>
    <row r="536" spans="1:16">
      <c r="A536" s="47" t="s">
        <v>42</v>
      </c>
      <c r="B536" s="47" t="s">
        <v>1492</v>
      </c>
      <c r="C536" s="47" t="s">
        <v>1493</v>
      </c>
      <c r="D536" s="47" t="s">
        <v>1494</v>
      </c>
      <c r="E536" s="47" t="str">
        <f>D536 &amp; " (" &amp; C536 &amp; ")"</f>
        <v>Ese ucarrona nibura abacuruzi babiri (2) bafite ${carr_kinya} (Do you see at least 2 traders selling this ${carr_en}?)</v>
      </c>
      <c r="L536" s="47" t="s">
        <v>723</v>
      </c>
      <c r="M536" s="47" t="s">
        <v>368</v>
      </c>
    </row>
    <row r="537" spans="1:16">
      <c r="A537" s="47" t="s">
        <v>152</v>
      </c>
      <c r="B537" s="47" t="s">
        <v>1495</v>
      </c>
      <c r="C537" s="47" t="s">
        <v>657</v>
      </c>
      <c r="E537" s="47" t="str">
        <f>D537 &amp; " (" &amp; C537 &amp; ")"</f>
        <v xml:space="preserve"> (number of traders to interview)</v>
      </c>
      <c r="L537" s="47" t="s">
        <v>723</v>
      </c>
      <c r="M537" s="47" t="s">
        <v>368</v>
      </c>
      <c r="P537" s="47" t="s">
        <v>1496</v>
      </c>
    </row>
    <row r="538" spans="1:16">
      <c r="A538" s="47" t="s">
        <v>41</v>
      </c>
      <c r="B538" s="47" t="s">
        <v>1497</v>
      </c>
      <c r="C538" s="47" t="s">
        <v>1498</v>
      </c>
      <c r="D538" s="47" t="s">
        <v>1499</v>
      </c>
      <c r="E538" s="47" t="str">
        <f>D538 &amp; " (" &amp; C538 &amp; ")"</f>
        <v>Umukarani: Ibibazo bikurikira ucarribaza abacuruzi ${carr_trader_count2} batandukanye (Enumerator: You are going to ask the following questions to ${carr_trader_count2} trader(s))</v>
      </c>
      <c r="L538" s="47" t="s">
        <v>723</v>
      </c>
    </row>
    <row r="539" spans="1:16" ht="17.100000000000001" customHeight="1">
      <c r="A539" s="47" t="s">
        <v>45</v>
      </c>
      <c r="B539" s="47" t="s">
        <v>1500</v>
      </c>
      <c r="C539" s="47" t="s">
        <v>691</v>
      </c>
      <c r="E539" s="47" t="str">
        <f>D539 &amp; " (" &amp; C539 &amp; ")"</f>
        <v xml:space="preserve"> (Trader questions if product is available)</v>
      </c>
      <c r="K539" s="47" t="s">
        <v>1475</v>
      </c>
      <c r="L539" s="47" t="s">
        <v>723</v>
      </c>
    </row>
    <row r="540" spans="1:16" ht="22.5" customHeight="1">
      <c r="A540" s="47" t="s">
        <v>42</v>
      </c>
      <c r="B540" s="47" t="s">
        <v>1501</v>
      </c>
      <c r="C540" s="47" t="str">
        <f>D540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540" s="53" t="s">
        <v>8161</v>
      </c>
      <c r="E540" s="53" t="s">
        <v>8162</v>
      </c>
      <c r="L540" s="47" t="s">
        <v>723</v>
      </c>
      <c r="M540" s="47" t="s">
        <v>368</v>
      </c>
    </row>
    <row r="541" spans="1:16" ht="17.100000000000001" customHeight="1">
      <c r="A541" s="47" t="s">
        <v>41</v>
      </c>
      <c r="B541" s="47" t="s">
        <v>1502</v>
      </c>
      <c r="E541" s="47" t="s">
        <v>687</v>
      </c>
      <c r="K541" s="47" t="s">
        <v>1503</v>
      </c>
      <c r="L541" s="47" t="s">
        <v>723</v>
      </c>
    </row>
    <row r="542" spans="1:16" ht="17.100000000000001" customHeight="1">
      <c r="A542" s="47" t="s">
        <v>162</v>
      </c>
      <c r="B542" s="47" t="s">
        <v>1504</v>
      </c>
      <c r="C542" s="47" t="s">
        <v>659</v>
      </c>
      <c r="E542" s="47" t="str">
        <f>D542 &amp; " (" &amp; C542 &amp; ")"</f>
        <v xml:space="preserve"> (Questions if trader consents to survey)</v>
      </c>
      <c r="K542" s="47" t="s">
        <v>1505</v>
      </c>
      <c r="L542" s="47" t="s">
        <v>723</v>
      </c>
    </row>
    <row r="543" spans="1:16">
      <c r="A543" s="47" t="s">
        <v>162</v>
      </c>
      <c r="B543" s="47" t="s">
        <v>1506</v>
      </c>
      <c r="K543" s="47" t="s">
        <v>1507</v>
      </c>
      <c r="L543" s="47" t="s">
        <v>723</v>
      </c>
    </row>
    <row r="544" spans="1:16" ht="17.100000000000001" customHeight="1">
      <c r="A544" s="47" t="s">
        <v>42</v>
      </c>
      <c r="B544" s="47" t="s">
        <v>1508</v>
      </c>
      <c r="C544" s="47" t="s">
        <v>1509</v>
      </c>
      <c r="D544" s="47" t="s">
        <v>1510</v>
      </c>
      <c r="E544" s="47" t="str">
        <f>D544 &amp; " (" &amp; C544 &amp; ")"</f>
        <v>Ese ${carr_kinya} zaba zifite ubwoko bwihariye? (Does the ${carr_en} have a brand ?)</v>
      </c>
      <c r="L544" s="47" t="s">
        <v>723</v>
      </c>
      <c r="M544" s="47" t="s">
        <v>368</v>
      </c>
    </row>
    <row r="545" spans="1:13" ht="17.100000000000001" customHeight="1">
      <c r="A545" s="47" t="s">
        <v>44</v>
      </c>
      <c r="B545" s="47" t="s">
        <v>1511</v>
      </c>
      <c r="C545" s="47" t="s">
        <v>1512</v>
      </c>
      <c r="D545" s="47" t="s">
        <v>1513</v>
      </c>
      <c r="E545" s="47" t="str">
        <f>D545 &amp; " (" &amp; C545 &amp; ")"</f>
        <v>Ese ni ubuhe bwoko bwa ${carr_kinya} ? (What is the brand of ${carr_en}?)</v>
      </c>
      <c r="K545" s="47" t="s">
        <v>1514</v>
      </c>
      <c r="L545" s="47" t="s">
        <v>723</v>
      </c>
      <c r="M545" s="47" t="s">
        <v>368</v>
      </c>
    </row>
    <row r="546" spans="1:13" ht="17.100000000000001" customHeight="1">
      <c r="A546" s="47" t="s">
        <v>166</v>
      </c>
      <c r="B546" s="47" t="s">
        <v>1506</v>
      </c>
      <c r="L546" s="47" t="s">
        <v>723</v>
      </c>
    </row>
    <row r="547" spans="1:13">
      <c r="A547" s="47" t="s">
        <v>162</v>
      </c>
      <c r="B547" s="47" t="s">
        <v>1515</v>
      </c>
      <c r="K547" s="47" t="s">
        <v>1516</v>
      </c>
      <c r="L547" s="47" t="s">
        <v>723</v>
      </c>
    </row>
    <row r="548" spans="1:13">
      <c r="A548" s="47" t="s">
        <v>672</v>
      </c>
      <c r="B548" s="47" t="s">
        <v>1517</v>
      </c>
      <c r="C548" s="47" t="s">
        <v>673</v>
      </c>
      <c r="E548" s="47" t="str">
        <f>D548 &amp; " (" &amp; C548 &amp; ")"</f>
        <v xml:space="preserve"> (see if this works)</v>
      </c>
      <c r="H548" s="47" t="s">
        <v>671</v>
      </c>
      <c r="K548" s="47">
        <v>0</v>
      </c>
      <c r="L548" s="47" t="s">
        <v>723</v>
      </c>
    </row>
    <row r="549" spans="1:13">
      <c r="A549" s="47" t="s">
        <v>665</v>
      </c>
      <c r="B549" s="47" t="s">
        <v>1518</v>
      </c>
      <c r="C549" s="47" t="s">
        <v>1519</v>
      </c>
      <c r="D549" s="47" t="s">
        <v>1520</v>
      </c>
      <c r="E549" s="47" t="str">
        <f>D549 &amp; " (" &amp; C549 &amp; ")"</f>
        <v>Uyu mucuruzi yaba agurisha ${carr_kinya} bwoko ki? (Does this trader sell this brand of ${carr_en}?)</v>
      </c>
      <c r="H549" s="47" t="s">
        <v>1521</v>
      </c>
      <c r="L549" s="47" t="s">
        <v>723</v>
      </c>
      <c r="M549" s="47" t="s">
        <v>368</v>
      </c>
    </row>
    <row r="550" spans="1:13">
      <c r="A550" s="47" t="s">
        <v>666</v>
      </c>
      <c r="B550" s="47" t="s">
        <v>1522</v>
      </c>
      <c r="C550" s="47" t="s">
        <v>1523</v>
      </c>
      <c r="D550" s="47" t="s">
        <v>1524</v>
      </c>
      <c r="E550" s="47" t="str">
        <f>D550 &amp; " (" &amp; C550 &amp; ")"</f>
        <v>Ni ${carr_kinya} bwoko ki zihari? (What is the brand of the ${carr_en} available?)</v>
      </c>
      <c r="H550" s="47" t="s">
        <v>1525</v>
      </c>
      <c r="K550" s="47" t="s">
        <v>1526</v>
      </c>
      <c r="L550" s="47" t="s">
        <v>723</v>
      </c>
      <c r="M550" s="47" t="s">
        <v>368</v>
      </c>
    </row>
    <row r="551" spans="1:13">
      <c r="A551" s="47" t="s">
        <v>44</v>
      </c>
      <c r="B551" s="47" t="s">
        <v>1527</v>
      </c>
      <c r="C551" s="47" t="s">
        <v>667</v>
      </c>
      <c r="E551" s="47" t="str">
        <f>D551 &amp; " (" &amp; C551 &amp; ")"</f>
        <v xml:space="preserve"> (Please specify)</v>
      </c>
      <c r="K551" s="47" t="s">
        <v>1528</v>
      </c>
      <c r="L551" s="47" t="s">
        <v>723</v>
      </c>
    </row>
    <row r="552" spans="1:13" ht="17.100000000000001" customHeight="1">
      <c r="A552" s="47" t="s">
        <v>166</v>
      </c>
      <c r="B552" s="47" t="s">
        <v>1515</v>
      </c>
      <c r="L552" s="47" t="s">
        <v>723</v>
      </c>
    </row>
    <row r="553" spans="1:13" ht="17.100000000000001" customHeight="1"/>
    <row r="554" spans="1:13">
      <c r="A554" s="47" t="s">
        <v>42</v>
      </c>
      <c r="B554" s="47" t="s">
        <v>7825</v>
      </c>
      <c r="C554" s="47" t="s">
        <v>7816</v>
      </c>
      <c r="D554" s="47" t="s">
        <v>7817</v>
      </c>
      <c r="E554" s="47" t="str">
        <f>D554 &amp; " (" &amp; C554 &amp; ")"</f>
        <v>Iki gicuruzwa cyapimishijwe umunzani? (Is this product weighted using a scale?)</v>
      </c>
      <c r="F554" s="47" t="s">
        <v>7819</v>
      </c>
      <c r="L554" s="47" t="s">
        <v>723</v>
      </c>
      <c r="M554" s="47" t="s">
        <v>368</v>
      </c>
    </row>
    <row r="555" spans="1:13" ht="17.100000000000001" customHeight="1">
      <c r="A555" s="47" t="s">
        <v>42</v>
      </c>
      <c r="B555" s="47" t="s">
        <v>1529</v>
      </c>
      <c r="C555" s="47" t="s">
        <v>350</v>
      </c>
      <c r="D555" s="47" t="s">
        <v>349</v>
      </c>
      <c r="E555" s="47" t="str">
        <f>D555 &amp; " (" &amp; C555 &amp; ")"</f>
        <v>Umucuruzi afite umunzani? (Does the trader have a scale? )</v>
      </c>
      <c r="L555" s="47" t="s">
        <v>723</v>
      </c>
      <c r="M555" s="47" t="s">
        <v>368</v>
      </c>
    </row>
    <row r="556" spans="1:13" ht="17.100000000000001" customHeight="1">
      <c r="A556" s="47" t="s">
        <v>660</v>
      </c>
      <c r="B556" s="47" t="s">
        <v>1530</v>
      </c>
      <c r="C556" s="47" t="s">
        <v>1531</v>
      </c>
      <c r="D556" s="47" t="s">
        <v>1532</v>
      </c>
      <c r="E556" s="47" t="str">
        <f>D556 &amp; " (" &amp; C556 &amp; ")"</f>
        <v>Ese ${carr_kinya}, zicuruzwa ku biro, iKintu ku kindi (pieces),umufungo, litiro cg akadobo? (Is the ${carr_en} sold by weight, pieces, bunch, or bowl?)</v>
      </c>
      <c r="L556" s="47" t="s">
        <v>723</v>
      </c>
      <c r="M556" s="47" t="s">
        <v>368</v>
      </c>
    </row>
    <row r="557" spans="1:13">
      <c r="A557" s="47" t="s">
        <v>162</v>
      </c>
      <c r="B557" s="47" t="s">
        <v>1533</v>
      </c>
      <c r="H557" s="47" t="s">
        <v>664</v>
      </c>
      <c r="L557" s="47" t="s">
        <v>723</v>
      </c>
    </row>
    <row r="558" spans="1:13" ht="17.100000000000001" customHeight="1">
      <c r="A558" s="47" t="s">
        <v>43</v>
      </c>
      <c r="B558" s="47" t="s">
        <v>1534</v>
      </c>
      <c r="C558" s="47" t="s">
        <v>1535</v>
      </c>
      <c r="D558" s="47" t="s">
        <v>1536</v>
      </c>
      <c r="E558" s="47" t="str">
        <f>D558 &amp; " (" &amp; C558 &amp; ")"</f>
        <v>Ni ikihe giciro cya ${carr_kinya}? (What is the price of ${carr_en})</v>
      </c>
      <c r="I558" s="47" t="s">
        <v>490</v>
      </c>
      <c r="L558" s="47" t="s">
        <v>723</v>
      </c>
      <c r="M558" s="47" t="s">
        <v>368</v>
      </c>
    </row>
    <row r="559" spans="1:13" ht="17.100000000000001" customHeight="1">
      <c r="A559" s="47" t="s">
        <v>92</v>
      </c>
      <c r="B559" s="47" t="s">
        <v>1537</v>
      </c>
      <c r="C559" s="47" t="s">
        <v>661</v>
      </c>
      <c r="D559" s="47" t="s">
        <v>679</v>
      </c>
      <c r="E559" s="47" t="str">
        <f>D559 &amp; " (" &amp; C559 &amp; ")"</f>
        <v>Uko bingana upimishije umunzani (Quantity using the scale for weight)</v>
      </c>
      <c r="K559" s="47" t="s">
        <v>1538</v>
      </c>
      <c r="L559" s="47" t="s">
        <v>723</v>
      </c>
      <c r="M559" s="47" t="s">
        <v>368</v>
      </c>
    </row>
    <row r="560" spans="1:13" ht="17.100000000000001" customHeight="1">
      <c r="A560" s="47" t="s">
        <v>92</v>
      </c>
      <c r="B560" s="47" t="s">
        <v>1539</v>
      </c>
      <c r="C560" s="47" t="s">
        <v>479</v>
      </c>
      <c r="D560" s="47" t="s">
        <v>478</v>
      </c>
      <c r="E560" s="47" t="str">
        <f>D560 &amp; " (" &amp; C560 &amp; ")"</f>
        <v>Ukobingana - ingano  (Quantity)</v>
      </c>
      <c r="K560" s="47" t="s">
        <v>1540</v>
      </c>
      <c r="L560" s="47" t="s">
        <v>723</v>
      </c>
      <c r="M560" s="47" t="s">
        <v>368</v>
      </c>
    </row>
    <row r="561" spans="1:16" ht="17.100000000000001" customHeight="1">
      <c r="A561" s="47" t="s">
        <v>482</v>
      </c>
      <c r="B561" s="47" t="s">
        <v>1541</v>
      </c>
      <c r="C561" s="47" t="s">
        <v>662</v>
      </c>
      <c r="D561" s="47" t="s">
        <v>647</v>
      </c>
      <c r="E561" s="47" t="str">
        <f>D561 &amp; " (" &amp; C561 &amp; ")"</f>
        <v>Hitamo igipimo iki gicuruzwa cyagurishijwemo (Units)</v>
      </c>
      <c r="I561" s="47" t="s">
        <v>7803</v>
      </c>
      <c r="L561" s="47" t="s">
        <v>723</v>
      </c>
      <c r="M561" s="47" t="s">
        <v>368</v>
      </c>
    </row>
    <row r="562" spans="1:16">
      <c r="A562" s="47" t="s">
        <v>166</v>
      </c>
      <c r="B562" s="47" t="s">
        <v>1533</v>
      </c>
      <c r="L562" s="47" t="s">
        <v>723</v>
      </c>
    </row>
    <row r="563" spans="1:16">
      <c r="A563" s="76"/>
      <c r="B563" s="75"/>
      <c r="P563" s="75"/>
    </row>
    <row r="564" spans="1:16" ht="17.100000000000001" customHeight="1">
      <c r="A564" s="47" t="s">
        <v>42</v>
      </c>
      <c r="B564" s="47" t="s">
        <v>1542</v>
      </c>
      <c r="C564" s="47" t="s">
        <v>1543</v>
      </c>
      <c r="D564" s="47" t="s">
        <v>1544</v>
      </c>
      <c r="E564" s="47" t="str">
        <f>D564 &amp; " (" &amp; C564 &amp; ")"</f>
        <v>Ni wowe wahinze/wakoze ${carr_kinya}? (Did you produce ${carr_en}?)</v>
      </c>
      <c r="L564" s="47" t="s">
        <v>723</v>
      </c>
      <c r="M564" s="47" t="s">
        <v>368</v>
      </c>
    </row>
    <row r="565" spans="1:16" ht="16.5" customHeight="1">
      <c r="A565" s="47" t="s">
        <v>480</v>
      </c>
      <c r="B565" s="47" t="s">
        <v>1545</v>
      </c>
      <c r="C565" s="47" t="s">
        <v>1546</v>
      </c>
      <c r="D565" s="47" t="s">
        <v>1547</v>
      </c>
      <c r="E565" s="47" t="str">
        <f>D565 &amp; " (" &amp; C565 &amp; ")"</f>
        <v>Izi  ${carr_kinya} zakorewe/zaturutsehe? (Where was this ${carr_en} produced, or where is it coming from?)</v>
      </c>
      <c r="K565" s="69" t="s">
        <v>8007</v>
      </c>
      <c r="L565" s="47" t="s">
        <v>723</v>
      </c>
      <c r="M565" s="47" t="s">
        <v>368</v>
      </c>
    </row>
    <row r="566" spans="1:16" ht="17.100000000000001" customHeight="1">
      <c r="A566" s="76"/>
    </row>
    <row r="567" spans="1:16" ht="17.100000000000001" customHeight="1">
      <c r="A567" s="47" t="s">
        <v>42</v>
      </c>
      <c r="B567" s="47" t="s">
        <v>1548</v>
      </c>
      <c r="C567" s="47" t="s">
        <v>1549</v>
      </c>
      <c r="D567" s="47" t="s">
        <v>1550</v>
      </c>
      <c r="E567" s="47" t="str">
        <f>D567 &amp; " (" &amp; C567 &amp; ")"</f>
        <v>Aho muherukiye hano mwagurishije izi ${carr_kinya}? (The last time that you attended this market, did you sell ${carr_en}? )</v>
      </c>
      <c r="L567" s="47" t="s">
        <v>723</v>
      </c>
      <c r="M567" s="47" t="s">
        <v>368</v>
      </c>
    </row>
    <row r="568" spans="1:16">
      <c r="A568" s="47" t="s">
        <v>162</v>
      </c>
      <c r="B568" s="47" t="s">
        <v>1551</v>
      </c>
      <c r="H568" s="47" t="s">
        <v>664</v>
      </c>
      <c r="K568" s="47" t="s">
        <v>1552</v>
      </c>
      <c r="L568" s="47" t="s">
        <v>723</v>
      </c>
    </row>
    <row r="569" spans="1:16" ht="17.100000000000001" customHeight="1">
      <c r="A569" s="47" t="s">
        <v>92</v>
      </c>
      <c r="B569" s="47" t="s">
        <v>1553</v>
      </c>
      <c r="C569" s="47" t="s">
        <v>1554</v>
      </c>
      <c r="D569" s="47" t="s">
        <v>1555</v>
      </c>
      <c r="E569" s="47" t="str">
        <f t="shared" ref="E569:E570" si="25">D569 &amp; " (" &amp; C569 &amp; ")"</f>
        <v>Ubwo uheruka hano wacuruje ${carr_kinya} zingana iki? (The last time that you attended this market, how much ${carr_en} did you sell?)</v>
      </c>
      <c r="L569" s="47" t="s">
        <v>723</v>
      </c>
      <c r="M569" s="47" t="s">
        <v>368</v>
      </c>
    </row>
    <row r="570" spans="1:16" ht="17.100000000000001" customHeight="1">
      <c r="A570" s="47" t="s">
        <v>482</v>
      </c>
      <c r="B570" s="47" t="s">
        <v>1556</v>
      </c>
      <c r="C570" s="47" t="s">
        <v>662</v>
      </c>
      <c r="E570" s="47" t="str">
        <f t="shared" si="25"/>
        <v xml:space="preserve"> (Units)</v>
      </c>
      <c r="I570" s="47" t="s">
        <v>7803</v>
      </c>
      <c r="L570" s="47" t="s">
        <v>723</v>
      </c>
      <c r="M570" s="47" t="s">
        <v>368</v>
      </c>
    </row>
    <row r="571" spans="1:16">
      <c r="A571" s="47" t="s">
        <v>166</v>
      </c>
      <c r="B571" s="47" t="s">
        <v>1551</v>
      </c>
      <c r="L571" s="47" t="s">
        <v>723</v>
      </c>
    </row>
    <row r="572" spans="1:16">
      <c r="A572" s="47" t="s">
        <v>162</v>
      </c>
      <c r="B572" s="47" t="s">
        <v>1557</v>
      </c>
      <c r="H572" s="47" t="s">
        <v>664</v>
      </c>
      <c r="L572" s="47" t="s">
        <v>723</v>
      </c>
    </row>
    <row r="573" spans="1:16" ht="17.100000000000001" customHeight="1">
      <c r="A573" s="47" t="s">
        <v>92</v>
      </c>
      <c r="B573" s="47" t="s">
        <v>1558</v>
      </c>
      <c r="C573" s="47" t="s">
        <v>1559</v>
      </c>
      <c r="D573" s="47" t="s">
        <v>1560</v>
      </c>
      <c r="E573" s="47" t="str">
        <f t="shared" ref="E573:E574" si="26">D573 &amp; " (" &amp; C573 &amp; ")"</f>
        <v>Ubwinshi bwa ${carr_kinya} bungana bute kuri iri seta? (What is the total quantity of ${carr_en} available for sale at this stall? )</v>
      </c>
      <c r="L573" s="47" t="s">
        <v>723</v>
      </c>
      <c r="M573" s="47" t="s">
        <v>368</v>
      </c>
    </row>
    <row r="574" spans="1:16" ht="17.100000000000001" customHeight="1">
      <c r="A574" s="47" t="s">
        <v>482</v>
      </c>
      <c r="B574" s="47" t="s">
        <v>1561</v>
      </c>
      <c r="C574" s="47" t="s">
        <v>663</v>
      </c>
      <c r="E574" s="47" t="str">
        <f t="shared" si="26"/>
        <v xml:space="preserve"> (units)</v>
      </c>
      <c r="I574" s="47" t="s">
        <v>7803</v>
      </c>
      <c r="L574" s="47" t="s">
        <v>723</v>
      </c>
    </row>
    <row r="575" spans="1:16">
      <c r="A575" s="47" t="s">
        <v>166</v>
      </c>
      <c r="B575" s="47" t="s">
        <v>1557</v>
      </c>
      <c r="L575" s="47" t="s">
        <v>723</v>
      </c>
    </row>
    <row r="576" spans="1:16" ht="17.100000000000001" customHeight="1">
      <c r="A576" s="47" t="s">
        <v>44</v>
      </c>
      <c r="B576" s="47" t="s">
        <v>1562</v>
      </c>
      <c r="C576" s="47" t="s">
        <v>491</v>
      </c>
      <c r="D576" s="47" t="s">
        <v>485</v>
      </c>
      <c r="E576" s="47" t="str">
        <f>D576 &amp; " (" &amp; C576 &amp; ")"</f>
        <v>Hari ikindi kintu mwatubwira kuriri soko tukacyandika?  (Anything else interesting or worth noting?)</v>
      </c>
      <c r="L576" s="47" t="s">
        <v>723</v>
      </c>
    </row>
    <row r="577" spans="1:17" ht="17.100000000000001" customHeight="1">
      <c r="A577" s="47" t="s">
        <v>42</v>
      </c>
      <c r="B577" s="47" t="s">
        <v>1563</v>
      </c>
      <c r="C577" s="47" t="s">
        <v>1564</v>
      </c>
      <c r="E577" s="47" t="s">
        <v>1564</v>
      </c>
      <c r="K577" s="47" t="s">
        <v>1565</v>
      </c>
      <c r="L577" s="47" t="s">
        <v>368</v>
      </c>
      <c r="M577" s="47" t="s">
        <v>368</v>
      </c>
    </row>
    <row r="578" spans="1:17" ht="17.100000000000001" customHeight="1">
      <c r="A578" s="47" t="s">
        <v>154</v>
      </c>
      <c r="B578" s="47" t="s">
        <v>1566</v>
      </c>
      <c r="C578" s="47" t="s">
        <v>658</v>
      </c>
      <c r="E578" s="47" t="str">
        <f>D578 &amp; " (" &amp; C578 &amp; ")"</f>
        <v xml:space="preserve"> (timing for each product)</v>
      </c>
      <c r="L578" s="47" t="s">
        <v>723</v>
      </c>
      <c r="P578" s="47" t="s">
        <v>155</v>
      </c>
    </row>
    <row r="579" spans="1:17" ht="17.100000000000001" customHeight="1">
      <c r="A579" s="47" t="s">
        <v>166</v>
      </c>
      <c r="B579" s="47" t="s">
        <v>1504</v>
      </c>
      <c r="L579" s="47" t="s">
        <v>723</v>
      </c>
    </row>
    <row r="580" spans="1:17" ht="17.100000000000001" customHeight="1">
      <c r="A580" s="47" t="s">
        <v>46</v>
      </c>
      <c r="B580" s="47" t="s">
        <v>1500</v>
      </c>
      <c r="L580" s="47" t="s">
        <v>723</v>
      </c>
    </row>
    <row r="581" spans="1:17" ht="17.100000000000001" customHeight="1">
      <c r="A581" s="47" t="s">
        <v>166</v>
      </c>
      <c r="B581" s="47" t="s">
        <v>1490</v>
      </c>
      <c r="L581" s="47" t="s">
        <v>723</v>
      </c>
    </row>
    <row r="582" spans="1:17" ht="17.100000000000001" customHeight="1">
      <c r="A582" s="47" t="s">
        <v>46</v>
      </c>
      <c r="B582" s="47" t="s">
        <v>1458</v>
      </c>
      <c r="L582" s="47" t="s">
        <v>723</v>
      </c>
    </row>
    <row r="583" spans="1:17">
      <c r="L583" s="47" t="s">
        <v>723</v>
      </c>
    </row>
    <row r="584" spans="1:17">
      <c r="L584" s="47" t="s">
        <v>723</v>
      </c>
    </row>
    <row r="585" spans="1:17" ht="17.100000000000001" customHeight="1">
      <c r="A585" s="47" t="s">
        <v>45</v>
      </c>
      <c r="B585" s="47" t="s">
        <v>1567</v>
      </c>
      <c r="C585" s="47" t="s">
        <v>1568</v>
      </c>
      <c r="D585" s="47" t="s">
        <v>1569</v>
      </c>
      <c r="E585" s="47" t="str">
        <f t="shared" ref="E585:E592" si="27">D585 &amp; " (" &amp; C585 &amp; ")"</f>
        <v>${casl_kinya} (${casl_en})</v>
      </c>
      <c r="L585" s="47" t="s">
        <v>723</v>
      </c>
      <c r="Q585" s="47">
        <v>1</v>
      </c>
    </row>
    <row r="586" spans="1:17" ht="17.100000000000001" customHeight="1">
      <c r="A586" s="47" t="s">
        <v>152</v>
      </c>
      <c r="B586" s="47" t="s">
        <v>1570</v>
      </c>
      <c r="C586" s="47" t="s">
        <v>655</v>
      </c>
      <c r="E586" s="47" t="str">
        <f t="shared" si="27"/>
        <v xml:space="preserve"> (product number)</v>
      </c>
      <c r="L586" s="47" t="s">
        <v>723</v>
      </c>
      <c r="M586" s="47" t="s">
        <v>368</v>
      </c>
      <c r="P586" s="47">
        <f>P519+1</f>
        <v>9</v>
      </c>
    </row>
    <row r="587" spans="1:17" ht="17.100000000000001" customHeight="1">
      <c r="A587" s="47" t="s">
        <v>152</v>
      </c>
      <c r="B587" s="47" t="s">
        <v>1571</v>
      </c>
      <c r="C587" s="47" t="s">
        <v>1571</v>
      </c>
      <c r="E587" s="47" t="str">
        <f t="shared" si="27"/>
        <v xml:space="preserve"> (casl_en)</v>
      </c>
      <c r="L587" s="47" t="s">
        <v>723</v>
      </c>
      <c r="M587" s="47" t="s">
        <v>368</v>
      </c>
      <c r="P587" s="47" t="s">
        <v>1572</v>
      </c>
    </row>
    <row r="588" spans="1:17" ht="17.100000000000001" customHeight="1">
      <c r="A588" s="47" t="s">
        <v>152</v>
      </c>
      <c r="B588" s="47" t="s">
        <v>1573</v>
      </c>
      <c r="C588" s="47" t="s">
        <v>678</v>
      </c>
      <c r="E588" s="47" t="str">
        <f t="shared" si="27"/>
        <v xml:space="preserve"> (product kinya translation)</v>
      </c>
      <c r="L588" s="47" t="s">
        <v>723</v>
      </c>
      <c r="M588" s="47" t="s">
        <v>368</v>
      </c>
      <c r="P588" s="47" t="s">
        <v>1574</v>
      </c>
    </row>
    <row r="589" spans="1:17" ht="17.100000000000001" customHeight="1">
      <c r="A589" s="47" t="s">
        <v>152</v>
      </c>
      <c r="B589" s="47" t="s">
        <v>1575</v>
      </c>
      <c r="C589" s="47" t="s">
        <v>668</v>
      </c>
      <c r="E589" s="47" t="str">
        <f t="shared" si="27"/>
        <v xml:space="preserve"> (Does this product have any brand specifics?)</v>
      </c>
      <c r="L589" s="47" t="s">
        <v>723</v>
      </c>
      <c r="M589" s="47" t="s">
        <v>368</v>
      </c>
      <c r="P589" s="47" t="s">
        <v>1576</v>
      </c>
    </row>
    <row r="590" spans="1:17" ht="17.100000000000001" customHeight="1">
      <c r="A590" s="47" t="s">
        <v>41</v>
      </c>
      <c r="B590" s="47" t="s">
        <v>1577</v>
      </c>
      <c r="C590" s="47" t="s">
        <v>1578</v>
      </c>
      <c r="E590" s="47" t="str">
        <f t="shared" si="27"/>
        <v xml:space="preserve"> (The following questions refer to ${casl_en}. GO TO -&gt; ON THE TOP AND SELECT THE PRODUCTS YOU SEE IF ${casl_en} is not at this STALL)</v>
      </c>
      <c r="L590" s="47" t="s">
        <v>723</v>
      </c>
    </row>
    <row r="591" spans="1:17" ht="17.100000000000001" customHeight="1">
      <c r="A591" s="47" t="s">
        <v>42</v>
      </c>
      <c r="B591" s="47" t="s">
        <v>1579</v>
      </c>
      <c r="C591" s="47" t="s">
        <v>1580</v>
      </c>
      <c r="D591" s="47" t="s">
        <v>1581</v>
      </c>
      <c r="E591" s="47" t="str">
        <f t="shared" si="27"/>
        <v>Hari ${casl_kinya} uri kubona muri iri soko? (Do you see the product ${casl_en})</v>
      </c>
      <c r="L591" s="47" t="s">
        <v>723</v>
      </c>
      <c r="M591" s="47" t="s">
        <v>368</v>
      </c>
    </row>
    <row r="592" spans="1:17" ht="17.100000000000001" customHeight="1">
      <c r="A592" s="47" t="s">
        <v>27</v>
      </c>
      <c r="B592" s="47" t="s">
        <v>1582</v>
      </c>
      <c r="C592" s="47" t="s">
        <v>1583</v>
      </c>
      <c r="E592" s="47" t="str">
        <f t="shared" si="27"/>
        <v xml:space="preserve"> (Take a picture of ${casl_en})</v>
      </c>
      <c r="K592" s="47" t="s">
        <v>1584</v>
      </c>
      <c r="L592" s="47" t="s">
        <v>723</v>
      </c>
    </row>
    <row r="593" spans="1:16" ht="17.100000000000001" customHeight="1">
      <c r="A593" s="47" t="s">
        <v>162</v>
      </c>
      <c r="B593" s="47" t="s">
        <v>1585</v>
      </c>
      <c r="C593" s="47" t="s">
        <v>675</v>
      </c>
      <c r="K593" s="47" t="s">
        <v>1586</v>
      </c>
      <c r="L593" s="47" t="s">
        <v>723</v>
      </c>
    </row>
    <row r="594" spans="1:16" ht="17.100000000000001" customHeight="1">
      <c r="A594" s="47" t="s">
        <v>154</v>
      </c>
      <c r="B594" s="47" t="s">
        <v>1587</v>
      </c>
      <c r="L594" s="47" t="s">
        <v>723</v>
      </c>
      <c r="P594" s="47" t="s">
        <v>155</v>
      </c>
    </row>
    <row r="595" spans="1:16" ht="17.100000000000001" customHeight="1">
      <c r="A595" s="47" t="s">
        <v>469</v>
      </c>
      <c r="B595" s="47" t="s">
        <v>1588</v>
      </c>
      <c r="C595" s="47" t="s">
        <v>1589</v>
      </c>
      <c r="D595" s="47" t="s">
        <v>470</v>
      </c>
      <c r="E595" s="47" t="str">
        <f>D595 &amp; " (" &amp; C595 &amp; ")"</f>
        <v>BAZA: Ni kuki ikigicuruzwa kidahari? (Why is ${casl_en} not available?)</v>
      </c>
      <c r="L595" s="47" t="s">
        <v>723</v>
      </c>
      <c r="M595" s="47" t="s">
        <v>368</v>
      </c>
    </row>
    <row r="596" spans="1:16" ht="17.100000000000001" customHeight="1">
      <c r="A596" s="47" t="s">
        <v>44</v>
      </c>
      <c r="B596" s="47" t="s">
        <v>1590</v>
      </c>
      <c r="C596" s="47" t="s">
        <v>477</v>
      </c>
      <c r="D596" s="47" t="s">
        <v>362</v>
      </c>
      <c r="E596" s="47" t="str">
        <f>D596 &amp; " (" &amp; C596 &amp; ")"</f>
        <v>Ibindi (Other - Specify)</v>
      </c>
      <c r="K596" s="47" t="s">
        <v>1591</v>
      </c>
      <c r="L596" s="47" t="s">
        <v>723</v>
      </c>
    </row>
    <row r="597" spans="1:16" ht="17.100000000000001" customHeight="1">
      <c r="A597" s="47" t="s">
        <v>42</v>
      </c>
      <c r="B597" s="47" t="s">
        <v>1592</v>
      </c>
      <c r="C597" s="53" t="s">
        <v>1593</v>
      </c>
      <c r="D597" s="53" t="s">
        <v>1594</v>
      </c>
      <c r="E597" s="47" t="str">
        <f>D597 &amp; " (" &amp; C597 &amp; ")"</f>
        <v>Waba wabonye ${casl_kinya} hafi y’ isoko cyangwa mu maduka(hanze y’isoko mu ntera ya metero 300)?
 (Have you seen ${casl_en} at nearby markets or shops  (outside of the surrounding area of 300m)? 
)</v>
      </c>
      <c r="L597" s="47" t="s">
        <v>723</v>
      </c>
      <c r="M597" s="47" t="s">
        <v>368</v>
      </c>
    </row>
    <row r="598" spans="1:16" ht="17.100000000000001" customHeight="1">
      <c r="A598" s="47" t="s">
        <v>680</v>
      </c>
      <c r="B598" s="47" t="s">
        <v>1595</v>
      </c>
      <c r="C598" s="47" t="s">
        <v>1596</v>
      </c>
      <c r="D598" s="47" t="s">
        <v>1597</v>
      </c>
      <c r="E598" s="47" t="str">
        <f>D598 &amp; " (" &amp; C598 &amp; ")"</f>
        <v>Utekereza ko ushobora kubona ${casl_kinya} kurindi soko? (Do you think that ${casl_en} can be found at other markets?)</v>
      </c>
      <c r="L598" s="47" t="s">
        <v>723</v>
      </c>
      <c r="M598" s="47" t="s">
        <v>368</v>
      </c>
    </row>
    <row r="599" spans="1:16" ht="17.100000000000001" customHeight="1">
      <c r="A599" s="47" t="s">
        <v>154</v>
      </c>
      <c r="B599" s="47" t="s">
        <v>1598</v>
      </c>
      <c r="L599" s="47" t="s">
        <v>723</v>
      </c>
      <c r="P599" s="47" t="s">
        <v>155</v>
      </c>
    </row>
    <row r="600" spans="1:16">
      <c r="A600" s="47" t="s">
        <v>166</v>
      </c>
      <c r="B600" s="47" t="s">
        <v>1585</v>
      </c>
      <c r="L600" s="47" t="s">
        <v>723</v>
      </c>
    </row>
    <row r="601" spans="1:16">
      <c r="A601" s="47" t="s">
        <v>162</v>
      </c>
      <c r="B601" s="47" t="s">
        <v>1599</v>
      </c>
      <c r="C601" s="47" t="s">
        <v>656</v>
      </c>
      <c r="E601" s="47" t="str">
        <f>D601 &amp; " (" &amp; C601 &amp; ")"</f>
        <v xml:space="preserve"> (Questions if product is available)</v>
      </c>
      <c r="K601" s="47" t="s">
        <v>1584</v>
      </c>
      <c r="L601" s="47" t="s">
        <v>723</v>
      </c>
    </row>
    <row r="602" spans="1:16" ht="17.100000000000001" customHeight="1">
      <c r="A602" s="47" t="s">
        <v>154</v>
      </c>
      <c r="B602" s="47" t="s">
        <v>1600</v>
      </c>
      <c r="L602" s="47" t="s">
        <v>723</v>
      </c>
      <c r="P602" s="47" t="s">
        <v>155</v>
      </c>
    </row>
    <row r="603" spans="1:16">
      <c r="A603" s="47" t="s">
        <v>42</v>
      </c>
      <c r="B603" s="47" t="s">
        <v>1601</v>
      </c>
      <c r="C603" s="47" t="s">
        <v>1602</v>
      </c>
      <c r="D603" s="47" t="s">
        <v>1603</v>
      </c>
      <c r="E603" s="47" t="str">
        <f>D603 &amp; " (" &amp; C603 &amp; ")"</f>
        <v>Ese ucaslona nibura abacuruzi babiri (2) bafite ${casl_kinya} (Do you see at least 2 traders selling this ${casl_en}?)</v>
      </c>
      <c r="L603" s="47" t="s">
        <v>723</v>
      </c>
      <c r="M603" s="47" t="s">
        <v>368</v>
      </c>
    </row>
    <row r="604" spans="1:16">
      <c r="A604" s="47" t="s">
        <v>152</v>
      </c>
      <c r="B604" s="47" t="s">
        <v>1604</v>
      </c>
      <c r="C604" s="47" t="s">
        <v>657</v>
      </c>
      <c r="E604" s="47" t="str">
        <f>D604 &amp; " (" &amp; C604 &amp; ")"</f>
        <v xml:space="preserve"> (number of traders to interview)</v>
      </c>
      <c r="L604" s="47" t="s">
        <v>723</v>
      </c>
      <c r="M604" s="47" t="s">
        <v>368</v>
      </c>
      <c r="P604" s="47" t="s">
        <v>1605</v>
      </c>
    </row>
    <row r="605" spans="1:16">
      <c r="A605" s="47" t="s">
        <v>41</v>
      </c>
      <c r="B605" s="47" t="s">
        <v>1606</v>
      </c>
      <c r="C605" s="47" t="s">
        <v>1607</v>
      </c>
      <c r="D605" s="47" t="s">
        <v>1608</v>
      </c>
      <c r="E605" s="47" t="str">
        <f>D605 &amp; " (" &amp; C605 &amp; ")"</f>
        <v>Umukarani: Ibibazo bikurikira ucaslibaza abacuruzi ${casl_trader_count2} batandukanye (Enumerator: You are going to ask the following questions to ${casl_trader_count2} trader(s))</v>
      </c>
      <c r="L605" s="47" t="s">
        <v>723</v>
      </c>
    </row>
    <row r="606" spans="1:16" ht="17.100000000000001" customHeight="1">
      <c r="A606" s="47" t="s">
        <v>45</v>
      </c>
      <c r="B606" s="47" t="s">
        <v>1609</v>
      </c>
      <c r="C606" s="47" t="s">
        <v>691</v>
      </c>
      <c r="E606" s="47" t="str">
        <f>D606 &amp; " (" &amp; C606 &amp; ")"</f>
        <v xml:space="preserve"> (Trader questions if product is available)</v>
      </c>
      <c r="K606" s="47" t="s">
        <v>1584</v>
      </c>
      <c r="L606" s="47" t="s">
        <v>723</v>
      </c>
    </row>
    <row r="607" spans="1:16" ht="22.5" customHeight="1">
      <c r="A607" s="47" t="s">
        <v>42</v>
      </c>
      <c r="B607" s="47" t="s">
        <v>1610</v>
      </c>
      <c r="C607" s="47" t="str">
        <f>D607</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607" s="53" t="s">
        <v>8161</v>
      </c>
      <c r="E607" s="53" t="s">
        <v>8162</v>
      </c>
      <c r="L607" s="47" t="s">
        <v>723</v>
      </c>
      <c r="M607" s="47" t="s">
        <v>368</v>
      </c>
    </row>
    <row r="608" spans="1:16" ht="17.100000000000001" customHeight="1">
      <c r="A608" s="47" t="s">
        <v>41</v>
      </c>
      <c r="B608" s="47" t="s">
        <v>1611</v>
      </c>
      <c r="E608" s="47" t="s">
        <v>687</v>
      </c>
      <c r="K608" s="47" t="s">
        <v>1612</v>
      </c>
      <c r="L608" s="47" t="s">
        <v>723</v>
      </c>
    </row>
    <row r="609" spans="1:13" ht="17.100000000000001" customHeight="1">
      <c r="A609" s="47" t="s">
        <v>162</v>
      </c>
      <c r="B609" s="47" t="s">
        <v>1613</v>
      </c>
      <c r="C609" s="47" t="s">
        <v>659</v>
      </c>
      <c r="E609" s="47" t="str">
        <f>D609 &amp; " (" &amp; C609 &amp; ")"</f>
        <v xml:space="preserve"> (Questions if trader consents to survey)</v>
      </c>
      <c r="K609" s="47" t="s">
        <v>1614</v>
      </c>
      <c r="L609" s="47" t="s">
        <v>723</v>
      </c>
    </row>
    <row r="610" spans="1:13">
      <c r="A610" s="47" t="s">
        <v>162</v>
      </c>
      <c r="B610" s="47" t="s">
        <v>1615</v>
      </c>
      <c r="K610" s="47" t="s">
        <v>1616</v>
      </c>
      <c r="L610" s="47" t="s">
        <v>723</v>
      </c>
    </row>
    <row r="611" spans="1:13" ht="17.100000000000001" customHeight="1">
      <c r="A611" s="47" t="s">
        <v>42</v>
      </c>
      <c r="B611" s="47" t="s">
        <v>1617</v>
      </c>
      <c r="C611" s="47" t="s">
        <v>1618</v>
      </c>
      <c r="D611" s="47" t="s">
        <v>1619</v>
      </c>
      <c r="E611" s="47" t="str">
        <f>D611 &amp; " (" &amp; C611 &amp; ")"</f>
        <v>Ese ${casl_kinya} zaba zifite ubwoko bwihariye? (Does the ${casl_en} have a brand ?)</v>
      </c>
      <c r="L611" s="47" t="s">
        <v>723</v>
      </c>
      <c r="M611" s="47" t="s">
        <v>368</v>
      </c>
    </row>
    <row r="612" spans="1:13" ht="17.100000000000001" customHeight="1">
      <c r="A612" s="47" t="s">
        <v>44</v>
      </c>
      <c r="B612" s="47" t="s">
        <v>1620</v>
      </c>
      <c r="C612" s="47" t="s">
        <v>1621</v>
      </c>
      <c r="D612" s="47" t="s">
        <v>1622</v>
      </c>
      <c r="E612" s="47" t="str">
        <f>D612 &amp; " (" &amp; C612 &amp; ")"</f>
        <v>Ese ni ubuhe bwoko bwa ${casl_kinya} ? (What is the brand of ${casl_en}?)</v>
      </c>
      <c r="K612" s="47" t="s">
        <v>1623</v>
      </c>
      <c r="L612" s="47" t="s">
        <v>723</v>
      </c>
      <c r="M612" s="47" t="s">
        <v>368</v>
      </c>
    </row>
    <row r="613" spans="1:13" ht="17.100000000000001" customHeight="1">
      <c r="A613" s="47" t="s">
        <v>166</v>
      </c>
      <c r="B613" s="47" t="s">
        <v>1615</v>
      </c>
      <c r="L613" s="47" t="s">
        <v>723</v>
      </c>
    </row>
    <row r="614" spans="1:13">
      <c r="A614" s="47" t="s">
        <v>162</v>
      </c>
      <c r="B614" s="47" t="s">
        <v>1624</v>
      </c>
      <c r="K614" s="47" t="s">
        <v>1625</v>
      </c>
      <c r="L614" s="47" t="s">
        <v>723</v>
      </c>
    </row>
    <row r="615" spans="1:13">
      <c r="A615" s="47" t="s">
        <v>672</v>
      </c>
      <c r="B615" s="47" t="s">
        <v>1626</v>
      </c>
      <c r="C615" s="47" t="s">
        <v>673</v>
      </c>
      <c r="E615" s="47" t="str">
        <f>D615 &amp; " (" &amp; C615 &amp; ")"</f>
        <v xml:space="preserve"> (see if this works)</v>
      </c>
      <c r="H615" s="47" t="s">
        <v>671</v>
      </c>
      <c r="K615" s="47">
        <v>0</v>
      </c>
      <c r="L615" s="47" t="s">
        <v>723</v>
      </c>
    </row>
    <row r="616" spans="1:13">
      <c r="A616" s="47" t="s">
        <v>665</v>
      </c>
      <c r="B616" s="47" t="s">
        <v>1627</v>
      </c>
      <c r="C616" s="47" t="s">
        <v>1628</v>
      </c>
      <c r="D616" s="47" t="s">
        <v>1629</v>
      </c>
      <c r="E616" s="47" t="str">
        <f>D616 &amp; " (" &amp; C616 &amp; ")"</f>
        <v>Uyu mucuruzi yaba agurisha ${casl_kinya} bwoko ki? (Does this trader sell this brand of ${casl_en}?)</v>
      </c>
      <c r="H616" s="47" t="s">
        <v>1630</v>
      </c>
      <c r="L616" s="47" t="s">
        <v>723</v>
      </c>
      <c r="M616" s="47" t="s">
        <v>368</v>
      </c>
    </row>
    <row r="617" spans="1:13">
      <c r="A617" s="47" t="s">
        <v>666</v>
      </c>
      <c r="B617" s="47" t="s">
        <v>1631</v>
      </c>
      <c r="C617" s="47" t="s">
        <v>1632</v>
      </c>
      <c r="D617" s="47" t="s">
        <v>1633</v>
      </c>
      <c r="E617" s="47" t="str">
        <f>D617 &amp; " (" &amp; C617 &amp; ")"</f>
        <v>Ni ${casl_kinya} bwoko ki zihari? (What is the brand of the ${casl_en} available?)</v>
      </c>
      <c r="H617" s="47" t="s">
        <v>1634</v>
      </c>
      <c r="K617" s="47" t="s">
        <v>1635</v>
      </c>
      <c r="L617" s="47" t="s">
        <v>723</v>
      </c>
      <c r="M617" s="47" t="s">
        <v>368</v>
      </c>
    </row>
    <row r="618" spans="1:13">
      <c r="A618" s="47" t="s">
        <v>44</v>
      </c>
      <c r="B618" s="47" t="s">
        <v>1636</v>
      </c>
      <c r="C618" s="47" t="s">
        <v>667</v>
      </c>
      <c r="E618" s="47" t="str">
        <f>D618 &amp; " (" &amp; C618 &amp; ")"</f>
        <v xml:space="preserve"> (Please specify)</v>
      </c>
      <c r="K618" s="47" t="s">
        <v>1637</v>
      </c>
      <c r="L618" s="47" t="s">
        <v>723</v>
      </c>
    </row>
    <row r="619" spans="1:13" ht="17.100000000000001" customHeight="1">
      <c r="A619" s="47" t="s">
        <v>166</v>
      </c>
      <c r="B619" s="47" t="s">
        <v>1624</v>
      </c>
      <c r="L619" s="47" t="s">
        <v>723</v>
      </c>
    </row>
    <row r="620" spans="1:13" ht="17.100000000000001" customHeight="1"/>
    <row r="621" spans="1:13">
      <c r="A621" s="47" t="s">
        <v>42</v>
      </c>
      <c r="B621" s="47" t="s">
        <v>7826</v>
      </c>
      <c r="C621" s="47" t="s">
        <v>7816</v>
      </c>
      <c r="D621" s="47" t="s">
        <v>7817</v>
      </c>
      <c r="E621" s="47" t="str">
        <f>D621 &amp; " (" &amp; C621 &amp; ")"</f>
        <v>Iki gicuruzwa cyapimishijwe umunzani? (Is this product weighted using a scale?)</v>
      </c>
      <c r="F621" s="47" t="s">
        <v>7819</v>
      </c>
      <c r="L621" s="47" t="s">
        <v>723</v>
      </c>
      <c r="M621" s="47" t="s">
        <v>368</v>
      </c>
    </row>
    <row r="622" spans="1:13" ht="17.100000000000001" customHeight="1">
      <c r="A622" s="47" t="s">
        <v>42</v>
      </c>
      <c r="B622" s="47" t="s">
        <v>1638</v>
      </c>
      <c r="C622" s="47" t="s">
        <v>350</v>
      </c>
      <c r="D622" s="47" t="s">
        <v>349</v>
      </c>
      <c r="E622" s="47" t="str">
        <f>D622 &amp; " (" &amp; C622 &amp; ")"</f>
        <v>Umucuruzi afite umunzani? (Does the trader have a scale? )</v>
      </c>
      <c r="L622" s="47" t="s">
        <v>723</v>
      </c>
      <c r="M622" s="47" t="s">
        <v>368</v>
      </c>
    </row>
    <row r="623" spans="1:13" ht="17.100000000000001" customHeight="1">
      <c r="A623" s="47" t="s">
        <v>660</v>
      </c>
      <c r="B623" s="47" t="s">
        <v>1639</v>
      </c>
      <c r="C623" s="47" t="s">
        <v>1640</v>
      </c>
      <c r="D623" s="47" t="s">
        <v>1641</v>
      </c>
      <c r="E623" s="47" t="str">
        <f>D623 &amp; " (" &amp; C623 &amp; ")"</f>
        <v>Ese ${casl_kinya}, zicuruzwa ku biro, iKintu ku kindi (pieces),umufungo, litiro cg akadobo? (Is the ${casl_en} sold by weight, pieces, bunch, or bowl?)</v>
      </c>
      <c r="L623" s="47" t="s">
        <v>723</v>
      </c>
      <c r="M623" s="47" t="s">
        <v>368</v>
      </c>
    </row>
    <row r="624" spans="1:13">
      <c r="A624" s="47" t="s">
        <v>162</v>
      </c>
      <c r="B624" s="47" t="s">
        <v>1642</v>
      </c>
      <c r="H624" s="47" t="s">
        <v>664</v>
      </c>
      <c r="L624" s="47" t="s">
        <v>723</v>
      </c>
    </row>
    <row r="625" spans="1:16" ht="17.100000000000001" customHeight="1">
      <c r="A625" s="47" t="s">
        <v>43</v>
      </c>
      <c r="B625" s="47" t="s">
        <v>1643</v>
      </c>
      <c r="C625" s="47" t="s">
        <v>1644</v>
      </c>
      <c r="D625" s="47" t="s">
        <v>1645</v>
      </c>
      <c r="E625" s="47" t="str">
        <f>D625 &amp; " (" &amp; C625 &amp; ")"</f>
        <v>Ni ikihe giciro cya ${casl_kinya}? (What is the price of ${casl_en})</v>
      </c>
      <c r="I625" s="47" t="s">
        <v>490</v>
      </c>
      <c r="L625" s="47" t="s">
        <v>723</v>
      </c>
      <c r="M625" s="47" t="s">
        <v>368</v>
      </c>
    </row>
    <row r="626" spans="1:16" ht="17.100000000000001" customHeight="1">
      <c r="A626" s="47" t="s">
        <v>92</v>
      </c>
      <c r="B626" s="47" t="s">
        <v>1646</v>
      </c>
      <c r="C626" s="47" t="s">
        <v>661</v>
      </c>
      <c r="D626" s="47" t="s">
        <v>679</v>
      </c>
      <c r="E626" s="47" t="str">
        <f>D626 &amp; " (" &amp; C626 &amp; ")"</f>
        <v>Uko bingana upimishije umunzani (Quantity using the scale for weight)</v>
      </c>
      <c r="K626" s="47" t="s">
        <v>1647</v>
      </c>
      <c r="L626" s="47" t="s">
        <v>723</v>
      </c>
      <c r="M626" s="47" t="s">
        <v>368</v>
      </c>
    </row>
    <row r="627" spans="1:16" ht="17.100000000000001" customHeight="1">
      <c r="A627" s="47" t="s">
        <v>92</v>
      </c>
      <c r="B627" s="47" t="s">
        <v>1648</v>
      </c>
      <c r="C627" s="47" t="s">
        <v>479</v>
      </c>
      <c r="D627" s="47" t="s">
        <v>478</v>
      </c>
      <c r="E627" s="47" t="str">
        <f>D627 &amp; " (" &amp; C627 &amp; ")"</f>
        <v>Ukobingana - ingano  (Quantity)</v>
      </c>
      <c r="K627" s="47" t="s">
        <v>1649</v>
      </c>
      <c r="L627" s="47" t="s">
        <v>723</v>
      </c>
      <c r="M627" s="47" t="s">
        <v>368</v>
      </c>
    </row>
    <row r="628" spans="1:16" ht="17.100000000000001" customHeight="1">
      <c r="A628" s="47" t="s">
        <v>482</v>
      </c>
      <c r="B628" s="47" t="s">
        <v>1650</v>
      </c>
      <c r="C628" s="47" t="s">
        <v>662</v>
      </c>
      <c r="D628" s="47" t="s">
        <v>647</v>
      </c>
      <c r="E628" s="47" t="str">
        <f>D628 &amp; " (" &amp; C628 &amp; ")"</f>
        <v>Hitamo igipimo iki gicuruzwa cyagurishijwemo (Units)</v>
      </c>
      <c r="I628" s="47" t="s">
        <v>7803</v>
      </c>
      <c r="L628" s="47" t="s">
        <v>723</v>
      </c>
      <c r="M628" s="47" t="s">
        <v>368</v>
      </c>
    </row>
    <row r="629" spans="1:16">
      <c r="A629" s="47" t="s">
        <v>166</v>
      </c>
      <c r="B629" s="47" t="s">
        <v>1642</v>
      </c>
      <c r="L629" s="47" t="s">
        <v>723</v>
      </c>
    </row>
    <row r="630" spans="1:16">
      <c r="A630" s="76"/>
      <c r="B630" s="75"/>
      <c r="P630" s="75"/>
    </row>
    <row r="631" spans="1:16" ht="17.100000000000001" customHeight="1">
      <c r="A631" s="47" t="s">
        <v>42</v>
      </c>
      <c r="B631" s="47" t="s">
        <v>1651</v>
      </c>
      <c r="C631" s="47" t="s">
        <v>1652</v>
      </c>
      <c r="D631" s="47" t="s">
        <v>1653</v>
      </c>
      <c r="E631" s="47" t="str">
        <f>D631 &amp; " (" &amp; C631 &amp; ")"</f>
        <v>Ni wowe wahinze/wakoze ${casl_kinya}? (Did you produce ${casl_en}?)</v>
      </c>
      <c r="L631" s="47" t="s">
        <v>723</v>
      </c>
      <c r="M631" s="47" t="s">
        <v>368</v>
      </c>
    </row>
    <row r="632" spans="1:16" ht="16.5" customHeight="1">
      <c r="A632" s="47" t="s">
        <v>480</v>
      </c>
      <c r="B632" s="47" t="s">
        <v>1654</v>
      </c>
      <c r="C632" s="47" t="s">
        <v>1655</v>
      </c>
      <c r="D632" s="47" t="s">
        <v>1656</v>
      </c>
      <c r="E632" s="47" t="str">
        <f>D632 &amp; " (" &amp; C632 &amp; ")"</f>
        <v>Izi  ${casl_kinya} zakorewe/zaturutsehe? (Where was this ${casl_en} produced, or where is it coming from?)</v>
      </c>
      <c r="K632" s="69" t="s">
        <v>8008</v>
      </c>
      <c r="L632" s="47" t="s">
        <v>723</v>
      </c>
      <c r="M632" s="47" t="s">
        <v>368</v>
      </c>
    </row>
    <row r="633" spans="1:16" ht="17.100000000000001" customHeight="1">
      <c r="A633" s="76"/>
    </row>
    <row r="634" spans="1:16" ht="17.100000000000001" customHeight="1">
      <c r="A634" s="47" t="s">
        <v>42</v>
      </c>
      <c r="B634" s="47" t="s">
        <v>1657</v>
      </c>
      <c r="C634" s="47" t="s">
        <v>1658</v>
      </c>
      <c r="D634" s="47" t="s">
        <v>1659</v>
      </c>
      <c r="E634" s="47" t="str">
        <f>D634 &amp; " (" &amp; C634 &amp; ")"</f>
        <v>Aho muherukiye hano mwagurishije izi ${casl_kinya}? (The last time that you attended this market, did you sell ${casl_en}? )</v>
      </c>
      <c r="L634" s="47" t="s">
        <v>723</v>
      </c>
      <c r="M634" s="47" t="s">
        <v>368</v>
      </c>
    </row>
    <row r="635" spans="1:16">
      <c r="A635" s="47" t="s">
        <v>162</v>
      </c>
      <c r="B635" s="47" t="s">
        <v>1660</v>
      </c>
      <c r="H635" s="47" t="s">
        <v>664</v>
      </c>
      <c r="K635" s="47" t="s">
        <v>1661</v>
      </c>
      <c r="L635" s="47" t="s">
        <v>723</v>
      </c>
    </row>
    <row r="636" spans="1:16" ht="17.100000000000001" customHeight="1">
      <c r="A636" s="47" t="s">
        <v>92</v>
      </c>
      <c r="B636" s="47" t="s">
        <v>1662</v>
      </c>
      <c r="C636" s="47" t="s">
        <v>1663</v>
      </c>
      <c r="D636" s="47" t="s">
        <v>1664</v>
      </c>
      <c r="E636" s="47" t="str">
        <f t="shared" ref="E636:E637" si="28">D636 &amp; " (" &amp; C636 &amp; ")"</f>
        <v>Ubwo uheruka hano wacuruje ${casl_kinya} zingana iki? (The last time that you attended this market, how much ${casl_en} did you sell?)</v>
      </c>
      <c r="L636" s="47" t="s">
        <v>723</v>
      </c>
      <c r="M636" s="47" t="s">
        <v>368</v>
      </c>
    </row>
    <row r="637" spans="1:16" ht="17.100000000000001" customHeight="1">
      <c r="A637" s="47" t="s">
        <v>482</v>
      </c>
      <c r="B637" s="47" t="s">
        <v>1665</v>
      </c>
      <c r="C637" s="47" t="s">
        <v>662</v>
      </c>
      <c r="E637" s="47" t="str">
        <f t="shared" si="28"/>
        <v xml:space="preserve"> (Units)</v>
      </c>
      <c r="I637" s="47" t="s">
        <v>7803</v>
      </c>
      <c r="L637" s="47" t="s">
        <v>723</v>
      </c>
      <c r="M637" s="47" t="s">
        <v>368</v>
      </c>
    </row>
    <row r="638" spans="1:16">
      <c r="A638" s="47" t="s">
        <v>166</v>
      </c>
      <c r="B638" s="47" t="s">
        <v>1660</v>
      </c>
      <c r="L638" s="47" t="s">
        <v>723</v>
      </c>
    </row>
    <row r="639" spans="1:16">
      <c r="A639" s="47" t="s">
        <v>162</v>
      </c>
      <c r="B639" s="47" t="s">
        <v>1666</v>
      </c>
      <c r="H639" s="47" t="s">
        <v>664</v>
      </c>
      <c r="L639" s="47" t="s">
        <v>723</v>
      </c>
    </row>
    <row r="640" spans="1:16" ht="17.100000000000001" customHeight="1">
      <c r="A640" s="47" t="s">
        <v>92</v>
      </c>
      <c r="B640" s="47" t="s">
        <v>1667</v>
      </c>
      <c r="C640" s="47" t="s">
        <v>1668</v>
      </c>
      <c r="D640" s="47" t="s">
        <v>1669</v>
      </c>
      <c r="E640" s="47" t="str">
        <f t="shared" ref="E640:E641" si="29">D640 &amp; " (" &amp; C640 &amp; ")"</f>
        <v>Ubwinshi bwa ${casl_kinya} bungana bute kuri iri seta? (What is the total quantity of ${casl_en} available for sale at this stall? )</v>
      </c>
      <c r="L640" s="47" t="s">
        <v>723</v>
      </c>
      <c r="M640" s="47" t="s">
        <v>368</v>
      </c>
    </row>
    <row r="641" spans="1:17" ht="17.100000000000001" customHeight="1">
      <c r="A641" s="47" t="s">
        <v>482</v>
      </c>
      <c r="B641" s="47" t="s">
        <v>1670</v>
      </c>
      <c r="C641" s="47" t="s">
        <v>663</v>
      </c>
      <c r="E641" s="47" t="str">
        <f t="shared" si="29"/>
        <v xml:space="preserve"> (units)</v>
      </c>
      <c r="I641" s="47" t="s">
        <v>7803</v>
      </c>
      <c r="L641" s="47" t="s">
        <v>723</v>
      </c>
    </row>
    <row r="642" spans="1:17">
      <c r="A642" s="47" t="s">
        <v>166</v>
      </c>
      <c r="B642" s="47" t="s">
        <v>1666</v>
      </c>
      <c r="L642" s="47" t="s">
        <v>723</v>
      </c>
    </row>
    <row r="643" spans="1:17" ht="17.100000000000001" customHeight="1">
      <c r="A643" s="47" t="s">
        <v>44</v>
      </c>
      <c r="B643" s="47" t="s">
        <v>1671</v>
      </c>
      <c r="C643" s="47" t="s">
        <v>491</v>
      </c>
      <c r="D643" s="47" t="s">
        <v>485</v>
      </c>
      <c r="E643" s="47" t="str">
        <f>D643 &amp; " (" &amp; C643 &amp; ")"</f>
        <v>Hari ikindi kintu mwatubwira kuriri soko tukacyandika?  (Anything else interesting or worth noting?)</v>
      </c>
      <c r="L643" s="47" t="s">
        <v>723</v>
      </c>
    </row>
    <row r="644" spans="1:17" ht="17.100000000000001" customHeight="1">
      <c r="A644" s="47" t="s">
        <v>42</v>
      </c>
      <c r="B644" s="47" t="s">
        <v>1672</v>
      </c>
      <c r="C644" s="47" t="s">
        <v>1673</v>
      </c>
      <c r="E644" s="47" t="s">
        <v>1673</v>
      </c>
      <c r="K644" s="47" t="s">
        <v>1674</v>
      </c>
      <c r="L644" s="47" t="s">
        <v>368</v>
      </c>
      <c r="M644" s="47" t="s">
        <v>368</v>
      </c>
    </row>
    <row r="645" spans="1:17" ht="17.100000000000001" customHeight="1">
      <c r="A645" s="47" t="s">
        <v>154</v>
      </c>
      <c r="B645" s="47" t="s">
        <v>1675</v>
      </c>
      <c r="C645" s="47" t="s">
        <v>658</v>
      </c>
      <c r="E645" s="47" t="str">
        <f>D645 &amp; " (" &amp; C645 &amp; ")"</f>
        <v xml:space="preserve"> (timing for each product)</v>
      </c>
      <c r="L645" s="47" t="s">
        <v>723</v>
      </c>
      <c r="P645" s="47" t="s">
        <v>155</v>
      </c>
    </row>
    <row r="646" spans="1:17" ht="17.100000000000001" customHeight="1">
      <c r="A646" s="47" t="s">
        <v>166</v>
      </c>
      <c r="B646" s="47" t="s">
        <v>1613</v>
      </c>
      <c r="L646" s="47" t="s">
        <v>723</v>
      </c>
    </row>
    <row r="647" spans="1:17" ht="17.100000000000001" customHeight="1">
      <c r="A647" s="47" t="s">
        <v>46</v>
      </c>
      <c r="B647" s="47" t="s">
        <v>1609</v>
      </c>
      <c r="L647" s="47" t="s">
        <v>723</v>
      </c>
    </row>
    <row r="648" spans="1:17" ht="17.100000000000001" customHeight="1">
      <c r="A648" s="47" t="s">
        <v>166</v>
      </c>
      <c r="B648" s="47" t="s">
        <v>1599</v>
      </c>
      <c r="L648" s="47" t="s">
        <v>723</v>
      </c>
    </row>
    <row r="649" spans="1:17" ht="17.100000000000001" customHeight="1">
      <c r="A649" s="47" t="s">
        <v>46</v>
      </c>
      <c r="B649" s="47" t="s">
        <v>1567</v>
      </c>
      <c r="L649" s="47" t="s">
        <v>723</v>
      </c>
    </row>
    <row r="650" spans="1:17">
      <c r="L650" s="47" t="s">
        <v>723</v>
      </c>
    </row>
    <row r="651" spans="1:17">
      <c r="L651" s="47" t="s">
        <v>723</v>
      </c>
    </row>
    <row r="652" spans="1:17" ht="17.100000000000001" customHeight="1">
      <c r="A652" s="47" t="s">
        <v>45</v>
      </c>
      <c r="B652" s="47" t="s">
        <v>1676</v>
      </c>
      <c r="C652" s="47" t="s">
        <v>1677</v>
      </c>
      <c r="D652" s="47" t="s">
        <v>1678</v>
      </c>
      <c r="E652" s="47" t="str">
        <f t="shared" ref="E652:E659" si="30">D652 &amp; " (" &amp; C652 &amp; ")"</f>
        <v>${cele_kinya} (${cele_en})</v>
      </c>
      <c r="L652" s="47" t="s">
        <v>723</v>
      </c>
      <c r="Q652" s="47">
        <v>1</v>
      </c>
    </row>
    <row r="653" spans="1:17" ht="17.100000000000001" customHeight="1">
      <c r="A653" s="47" t="s">
        <v>152</v>
      </c>
      <c r="B653" s="47" t="s">
        <v>1679</v>
      </c>
      <c r="C653" s="47" t="s">
        <v>655</v>
      </c>
      <c r="E653" s="47" t="str">
        <f t="shared" si="30"/>
        <v xml:space="preserve"> (product number)</v>
      </c>
      <c r="L653" s="47" t="s">
        <v>723</v>
      </c>
      <c r="M653" s="47" t="s">
        <v>368</v>
      </c>
      <c r="P653" s="47">
        <f>P586+1</f>
        <v>10</v>
      </c>
    </row>
    <row r="654" spans="1:17" ht="17.100000000000001" customHeight="1">
      <c r="A654" s="47" t="s">
        <v>152</v>
      </c>
      <c r="B654" s="47" t="s">
        <v>1680</v>
      </c>
      <c r="C654" s="47" t="s">
        <v>1680</v>
      </c>
      <c r="E654" s="47" t="str">
        <f t="shared" si="30"/>
        <v xml:space="preserve"> (cele_en)</v>
      </c>
      <c r="L654" s="47" t="s">
        <v>723</v>
      </c>
      <c r="M654" s="47" t="s">
        <v>368</v>
      </c>
      <c r="P654" s="47" t="s">
        <v>1681</v>
      </c>
    </row>
    <row r="655" spans="1:17" ht="17.100000000000001" customHeight="1">
      <c r="A655" s="47" t="s">
        <v>152</v>
      </c>
      <c r="B655" s="47" t="s">
        <v>1682</v>
      </c>
      <c r="C655" s="47" t="s">
        <v>678</v>
      </c>
      <c r="E655" s="47" t="str">
        <f t="shared" si="30"/>
        <v xml:space="preserve"> (product kinya translation)</v>
      </c>
      <c r="L655" s="47" t="s">
        <v>723</v>
      </c>
      <c r="M655" s="47" t="s">
        <v>368</v>
      </c>
      <c r="P655" s="47" t="s">
        <v>1683</v>
      </c>
    </row>
    <row r="656" spans="1:17" ht="17.100000000000001" customHeight="1">
      <c r="A656" s="47" t="s">
        <v>152</v>
      </c>
      <c r="B656" s="47" t="s">
        <v>1684</v>
      </c>
      <c r="C656" s="47" t="s">
        <v>668</v>
      </c>
      <c r="E656" s="47" t="str">
        <f t="shared" si="30"/>
        <v xml:space="preserve"> (Does this product have any brand specifics?)</v>
      </c>
      <c r="L656" s="47" t="s">
        <v>723</v>
      </c>
      <c r="M656" s="47" t="s">
        <v>368</v>
      </c>
      <c r="P656" s="47" t="s">
        <v>1685</v>
      </c>
    </row>
    <row r="657" spans="1:16" ht="17.100000000000001" customHeight="1">
      <c r="A657" s="47" t="s">
        <v>41</v>
      </c>
      <c r="B657" s="47" t="s">
        <v>1686</v>
      </c>
      <c r="C657" s="47" t="s">
        <v>1687</v>
      </c>
      <c r="E657" s="47" t="str">
        <f t="shared" si="30"/>
        <v xml:space="preserve"> (The following questions refer to ${cele_en}. GO TO -&gt; ON THE TOP AND SELECT THE PRODUCTS YOU SEE IF ${cele_en} is not at this STALL)</v>
      </c>
      <c r="L657" s="47" t="s">
        <v>723</v>
      </c>
    </row>
    <row r="658" spans="1:16" ht="17.100000000000001" customHeight="1">
      <c r="A658" s="47" t="s">
        <v>42</v>
      </c>
      <c r="B658" s="47" t="s">
        <v>1688</v>
      </c>
      <c r="C658" s="47" t="s">
        <v>1689</v>
      </c>
      <c r="D658" s="47" t="s">
        <v>1690</v>
      </c>
      <c r="E658" s="47" t="str">
        <f t="shared" si="30"/>
        <v>Hari ${cele_kinya} uri kubona muri iri soko? (Do you see the product ${cele_en})</v>
      </c>
      <c r="L658" s="47" t="s">
        <v>723</v>
      </c>
      <c r="M658" s="47" t="s">
        <v>368</v>
      </c>
    </row>
    <row r="659" spans="1:16" ht="17.100000000000001" customHeight="1">
      <c r="A659" s="47" t="s">
        <v>27</v>
      </c>
      <c r="B659" s="47" t="s">
        <v>1691</v>
      </c>
      <c r="C659" s="47" t="s">
        <v>1692</v>
      </c>
      <c r="E659" s="47" t="str">
        <f t="shared" si="30"/>
        <v xml:space="preserve"> (Take a picture of ${cele_en})</v>
      </c>
      <c r="K659" s="47" t="s">
        <v>1693</v>
      </c>
      <c r="L659" s="47" t="s">
        <v>723</v>
      </c>
    </row>
    <row r="660" spans="1:16" ht="17.100000000000001" customHeight="1">
      <c r="A660" s="47" t="s">
        <v>162</v>
      </c>
      <c r="B660" s="47" t="s">
        <v>1694</v>
      </c>
      <c r="C660" s="47" t="s">
        <v>675</v>
      </c>
      <c r="K660" s="47" t="s">
        <v>1695</v>
      </c>
      <c r="L660" s="47" t="s">
        <v>723</v>
      </c>
    </row>
    <row r="661" spans="1:16" ht="17.100000000000001" customHeight="1">
      <c r="A661" s="47" t="s">
        <v>154</v>
      </c>
      <c r="B661" s="47" t="s">
        <v>1696</v>
      </c>
      <c r="L661" s="47" t="s">
        <v>723</v>
      </c>
      <c r="P661" s="47" t="s">
        <v>155</v>
      </c>
    </row>
    <row r="662" spans="1:16" ht="17.100000000000001" customHeight="1">
      <c r="A662" s="47" t="s">
        <v>469</v>
      </c>
      <c r="B662" s="47" t="s">
        <v>1697</v>
      </c>
      <c r="C662" s="47" t="s">
        <v>1698</v>
      </c>
      <c r="D662" s="47" t="s">
        <v>470</v>
      </c>
      <c r="E662" s="47" t="str">
        <f>D662 &amp; " (" &amp; C662 &amp; ")"</f>
        <v>BAZA: Ni kuki ikigicuruzwa kidahari? (Why is ${cele_en} not available?)</v>
      </c>
      <c r="L662" s="47" t="s">
        <v>723</v>
      </c>
      <c r="M662" s="47" t="s">
        <v>368</v>
      </c>
    </row>
    <row r="663" spans="1:16" ht="17.100000000000001" customHeight="1">
      <c r="A663" s="47" t="s">
        <v>44</v>
      </c>
      <c r="B663" s="47" t="s">
        <v>1699</v>
      </c>
      <c r="C663" s="47" t="s">
        <v>477</v>
      </c>
      <c r="D663" s="47" t="s">
        <v>362</v>
      </c>
      <c r="E663" s="47" t="str">
        <f>D663 &amp; " (" &amp; C663 &amp; ")"</f>
        <v>Ibindi (Other - Specify)</v>
      </c>
      <c r="K663" s="47" t="s">
        <v>1700</v>
      </c>
      <c r="L663" s="47" t="s">
        <v>723</v>
      </c>
    </row>
    <row r="664" spans="1:16" ht="17.100000000000001" customHeight="1">
      <c r="A664" s="47" t="s">
        <v>42</v>
      </c>
      <c r="B664" s="47" t="s">
        <v>1701</v>
      </c>
      <c r="C664" s="53" t="s">
        <v>1702</v>
      </c>
      <c r="D664" s="53" t="s">
        <v>1703</v>
      </c>
      <c r="E664" s="47" t="str">
        <f>D664 &amp; " (" &amp; C664 &amp; ")"</f>
        <v>Waba wabonye ${cele_kinya} hafi y’ isoko cyangwa mu maduka(hanze y’isoko mu ntera ya metero 300)?
 (Have you seen ${cele_en} at nearby markets or shops  (outside of the surrounding area of 300m)? 
)</v>
      </c>
      <c r="L664" s="47" t="s">
        <v>723</v>
      </c>
      <c r="M664" s="47" t="s">
        <v>368</v>
      </c>
    </row>
    <row r="665" spans="1:16" ht="17.100000000000001" customHeight="1">
      <c r="A665" s="47" t="s">
        <v>680</v>
      </c>
      <c r="B665" s="47" t="s">
        <v>1704</v>
      </c>
      <c r="C665" s="47" t="s">
        <v>1705</v>
      </c>
      <c r="D665" s="47" t="s">
        <v>1706</v>
      </c>
      <c r="E665" s="47" t="str">
        <f>D665 &amp; " (" &amp; C665 &amp; ")"</f>
        <v>Utekereza ko ushobora kubona ${cele_kinya} kurindi soko? (Do you think that ${cele_en} can be found at other markets?)</v>
      </c>
      <c r="L665" s="47" t="s">
        <v>723</v>
      </c>
      <c r="M665" s="47" t="s">
        <v>368</v>
      </c>
    </row>
    <row r="666" spans="1:16" ht="17.100000000000001" customHeight="1">
      <c r="A666" s="47" t="s">
        <v>154</v>
      </c>
      <c r="B666" s="47" t="s">
        <v>1707</v>
      </c>
      <c r="L666" s="47" t="s">
        <v>723</v>
      </c>
      <c r="P666" s="47" t="s">
        <v>155</v>
      </c>
    </row>
    <row r="667" spans="1:16">
      <c r="A667" s="47" t="s">
        <v>166</v>
      </c>
      <c r="B667" s="47" t="s">
        <v>1694</v>
      </c>
      <c r="L667" s="47" t="s">
        <v>723</v>
      </c>
    </row>
    <row r="668" spans="1:16">
      <c r="A668" s="47" t="s">
        <v>162</v>
      </c>
      <c r="B668" s="47" t="s">
        <v>1708</v>
      </c>
      <c r="C668" s="47" t="s">
        <v>656</v>
      </c>
      <c r="E668" s="47" t="str">
        <f>D668 &amp; " (" &amp; C668 &amp; ")"</f>
        <v xml:space="preserve"> (Questions if product is available)</v>
      </c>
      <c r="K668" s="47" t="s">
        <v>1693</v>
      </c>
      <c r="L668" s="47" t="s">
        <v>723</v>
      </c>
    </row>
    <row r="669" spans="1:16" ht="17.100000000000001" customHeight="1">
      <c r="A669" s="47" t="s">
        <v>154</v>
      </c>
      <c r="B669" s="47" t="s">
        <v>1709</v>
      </c>
      <c r="L669" s="47" t="s">
        <v>723</v>
      </c>
      <c r="P669" s="47" t="s">
        <v>155</v>
      </c>
    </row>
    <row r="670" spans="1:16">
      <c r="A670" s="47" t="s">
        <v>42</v>
      </c>
      <c r="B670" s="47" t="s">
        <v>1710</v>
      </c>
      <c r="C670" s="47" t="s">
        <v>1711</v>
      </c>
      <c r="D670" s="47" t="s">
        <v>1712</v>
      </c>
      <c r="E670" s="47" t="str">
        <f>D670 &amp; " (" &amp; C670 &amp; ")"</f>
        <v>Ese uceleona nibura abacuruzi babiri (2) bafite ${cele_kinya} (Do you see at least 2 traders selling this ${cele_en}?)</v>
      </c>
      <c r="L670" s="47" t="s">
        <v>723</v>
      </c>
      <c r="M670" s="47" t="s">
        <v>368</v>
      </c>
    </row>
    <row r="671" spans="1:16">
      <c r="A671" s="47" t="s">
        <v>152</v>
      </c>
      <c r="B671" s="47" t="s">
        <v>1713</v>
      </c>
      <c r="C671" s="47" t="s">
        <v>657</v>
      </c>
      <c r="E671" s="47" t="str">
        <f>D671 &amp; " (" &amp; C671 &amp; ")"</f>
        <v xml:space="preserve"> (number of traders to interview)</v>
      </c>
      <c r="L671" s="47" t="s">
        <v>723</v>
      </c>
      <c r="M671" s="47" t="s">
        <v>368</v>
      </c>
      <c r="P671" s="47" t="s">
        <v>1714</v>
      </c>
    </row>
    <row r="672" spans="1:16">
      <c r="A672" s="47" t="s">
        <v>41</v>
      </c>
      <c r="B672" s="47" t="s">
        <v>1715</v>
      </c>
      <c r="C672" s="47" t="s">
        <v>1716</v>
      </c>
      <c r="D672" s="47" t="s">
        <v>1717</v>
      </c>
      <c r="E672" s="47" t="str">
        <f>D672 &amp; " (" &amp; C672 &amp; ")"</f>
        <v>Umukarani: Ibibazo bikurikira uceleibaza abacuruzi ${cele_trader_count2} batandukanye (Enumerator: You are going to ask the following questions to ${cele_trader_count2} trader(s))</v>
      </c>
      <c r="L672" s="47" t="s">
        <v>723</v>
      </c>
    </row>
    <row r="673" spans="1:13" ht="17.100000000000001" customHeight="1">
      <c r="A673" s="47" t="s">
        <v>45</v>
      </c>
      <c r="B673" s="47" t="s">
        <v>1718</v>
      </c>
      <c r="C673" s="47" t="s">
        <v>691</v>
      </c>
      <c r="E673" s="47" t="str">
        <f>D673 &amp; " (" &amp; C673 &amp; ")"</f>
        <v xml:space="preserve"> (Trader questions if product is available)</v>
      </c>
      <c r="K673" s="47" t="s">
        <v>1693</v>
      </c>
      <c r="L673" s="47" t="s">
        <v>723</v>
      </c>
    </row>
    <row r="674" spans="1:13" ht="22.5" customHeight="1">
      <c r="A674" s="47" t="s">
        <v>42</v>
      </c>
      <c r="B674" s="47" t="s">
        <v>1719</v>
      </c>
      <c r="C674" s="47" t="str">
        <f>D674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674" s="53" t="s">
        <v>8161</v>
      </c>
      <c r="E674" s="53" t="s">
        <v>8162</v>
      </c>
      <c r="L674" s="47" t="s">
        <v>723</v>
      </c>
      <c r="M674" s="47" t="s">
        <v>368</v>
      </c>
    </row>
    <row r="675" spans="1:13" ht="17.100000000000001" customHeight="1">
      <c r="A675" s="47" t="s">
        <v>41</v>
      </c>
      <c r="B675" s="47" t="s">
        <v>1720</v>
      </c>
      <c r="E675" s="47" t="s">
        <v>687</v>
      </c>
      <c r="K675" s="47" t="s">
        <v>1721</v>
      </c>
      <c r="L675" s="47" t="s">
        <v>723</v>
      </c>
    </row>
    <row r="676" spans="1:13" ht="17.100000000000001" customHeight="1">
      <c r="A676" s="47" t="s">
        <v>162</v>
      </c>
      <c r="B676" s="47" t="s">
        <v>1722</v>
      </c>
      <c r="C676" s="47" t="s">
        <v>659</v>
      </c>
      <c r="E676" s="47" t="str">
        <f>D676 &amp; " (" &amp; C676 &amp; ")"</f>
        <v xml:space="preserve"> (Questions if trader consents to survey)</v>
      </c>
      <c r="K676" s="47" t="s">
        <v>1723</v>
      </c>
      <c r="L676" s="47" t="s">
        <v>723</v>
      </c>
    </row>
    <row r="677" spans="1:13">
      <c r="A677" s="47" t="s">
        <v>162</v>
      </c>
      <c r="B677" s="47" t="s">
        <v>1724</v>
      </c>
      <c r="K677" s="47" t="s">
        <v>1725</v>
      </c>
      <c r="L677" s="47" t="s">
        <v>723</v>
      </c>
    </row>
    <row r="678" spans="1:13" ht="17.100000000000001" customHeight="1">
      <c r="A678" s="47" t="s">
        <v>42</v>
      </c>
      <c r="B678" s="47" t="s">
        <v>1726</v>
      </c>
      <c r="C678" s="47" t="s">
        <v>1727</v>
      </c>
      <c r="D678" s="47" t="s">
        <v>1728</v>
      </c>
      <c r="E678" s="47" t="str">
        <f>D678 &amp; " (" &amp; C678 &amp; ")"</f>
        <v>Ese ${cele_kinya} zaba zifite ubwoko bwihariye? (Does the ${cele_en} have a brand ?)</v>
      </c>
      <c r="L678" s="47" t="s">
        <v>723</v>
      </c>
      <c r="M678" s="47" t="s">
        <v>368</v>
      </c>
    </row>
    <row r="679" spans="1:13" ht="17.100000000000001" customHeight="1">
      <c r="A679" s="47" t="s">
        <v>44</v>
      </c>
      <c r="B679" s="47" t="s">
        <v>1729</v>
      </c>
      <c r="C679" s="47" t="s">
        <v>1730</v>
      </c>
      <c r="D679" s="47" t="s">
        <v>1731</v>
      </c>
      <c r="E679" s="47" t="str">
        <f>D679 &amp; " (" &amp; C679 &amp; ")"</f>
        <v>Ese ni ubuhe bwoko bwa ${cele_kinya} ? (What is the brand of ${cele_en}?)</v>
      </c>
      <c r="K679" s="47" t="s">
        <v>1732</v>
      </c>
      <c r="L679" s="47" t="s">
        <v>723</v>
      </c>
      <c r="M679" s="47" t="s">
        <v>368</v>
      </c>
    </row>
    <row r="680" spans="1:13" ht="17.100000000000001" customHeight="1">
      <c r="A680" s="47" t="s">
        <v>166</v>
      </c>
      <c r="B680" s="47" t="s">
        <v>1724</v>
      </c>
      <c r="L680" s="47" t="s">
        <v>723</v>
      </c>
    </row>
    <row r="681" spans="1:13">
      <c r="A681" s="47" t="s">
        <v>162</v>
      </c>
      <c r="B681" s="47" t="s">
        <v>1733</v>
      </c>
      <c r="K681" s="47" t="s">
        <v>1734</v>
      </c>
      <c r="L681" s="47" t="s">
        <v>723</v>
      </c>
    </row>
    <row r="682" spans="1:13">
      <c r="A682" s="47" t="s">
        <v>672</v>
      </c>
      <c r="B682" s="47" t="s">
        <v>1735</v>
      </c>
      <c r="C682" s="47" t="s">
        <v>673</v>
      </c>
      <c r="E682" s="47" t="str">
        <f>D682 &amp; " (" &amp; C682 &amp; ")"</f>
        <v xml:space="preserve"> (see if this works)</v>
      </c>
      <c r="H682" s="47" t="s">
        <v>671</v>
      </c>
      <c r="K682" s="47">
        <v>0</v>
      </c>
      <c r="L682" s="47" t="s">
        <v>723</v>
      </c>
    </row>
    <row r="683" spans="1:13">
      <c r="A683" s="47" t="s">
        <v>665</v>
      </c>
      <c r="B683" s="47" t="s">
        <v>1736</v>
      </c>
      <c r="C683" s="47" t="s">
        <v>1737</v>
      </c>
      <c r="D683" s="47" t="s">
        <v>1738</v>
      </c>
      <c r="E683" s="47" t="str">
        <f>D683 &amp; " (" &amp; C683 &amp; ")"</f>
        <v>Uyu mucuruzi yaba agurisha ${cele_kinya} bwoko ki? (Does this trader sell this brand of ${cele_en}?)</v>
      </c>
      <c r="H683" s="47" t="s">
        <v>1739</v>
      </c>
      <c r="L683" s="47" t="s">
        <v>723</v>
      </c>
      <c r="M683" s="47" t="s">
        <v>368</v>
      </c>
    </row>
    <row r="684" spans="1:13">
      <c r="A684" s="47" t="s">
        <v>666</v>
      </c>
      <c r="B684" s="47" t="s">
        <v>1740</v>
      </c>
      <c r="C684" s="47" t="s">
        <v>1741</v>
      </c>
      <c r="D684" s="47" t="s">
        <v>1742</v>
      </c>
      <c r="E684" s="47" t="str">
        <f>D684 &amp; " (" &amp; C684 &amp; ")"</f>
        <v>Ni ${cele_kinya} bwoko ki zihari? (What is the brand of the ${cele_en} available?)</v>
      </c>
      <c r="H684" s="47" t="s">
        <v>1743</v>
      </c>
      <c r="K684" s="47" t="s">
        <v>1744</v>
      </c>
      <c r="L684" s="47" t="s">
        <v>723</v>
      </c>
      <c r="M684" s="47" t="s">
        <v>368</v>
      </c>
    </row>
    <row r="685" spans="1:13">
      <c r="A685" s="47" t="s">
        <v>44</v>
      </c>
      <c r="B685" s="47" t="s">
        <v>1745</v>
      </c>
      <c r="C685" s="47" t="s">
        <v>667</v>
      </c>
      <c r="E685" s="47" t="str">
        <f>D685 &amp; " (" &amp; C685 &amp; ")"</f>
        <v xml:space="preserve"> (Please specify)</v>
      </c>
      <c r="K685" s="47" t="s">
        <v>1746</v>
      </c>
      <c r="L685" s="47" t="s">
        <v>723</v>
      </c>
    </row>
    <row r="686" spans="1:13" ht="17.100000000000001" customHeight="1">
      <c r="A686" s="47" t="s">
        <v>166</v>
      </c>
      <c r="B686" s="47" t="s">
        <v>1733</v>
      </c>
      <c r="L686" s="47" t="s">
        <v>723</v>
      </c>
    </row>
    <row r="687" spans="1:13" ht="17.100000000000001" customHeight="1"/>
    <row r="688" spans="1:13">
      <c r="A688" s="47" t="s">
        <v>42</v>
      </c>
      <c r="B688" s="47" t="s">
        <v>7827</v>
      </c>
      <c r="C688" s="47" t="s">
        <v>7816</v>
      </c>
      <c r="D688" s="47" t="s">
        <v>7817</v>
      </c>
      <c r="E688" s="47" t="str">
        <f>D688 &amp; " (" &amp; C688 &amp; ")"</f>
        <v>Iki gicuruzwa cyapimishijwe umunzani? (Is this product weighted using a scale?)</v>
      </c>
      <c r="F688" s="47" t="s">
        <v>7819</v>
      </c>
      <c r="L688" s="47" t="s">
        <v>723</v>
      </c>
      <c r="M688" s="47" t="s">
        <v>368</v>
      </c>
    </row>
    <row r="689" spans="1:16" ht="17.100000000000001" customHeight="1">
      <c r="A689" s="47" t="s">
        <v>42</v>
      </c>
      <c r="B689" s="47" t="s">
        <v>1747</v>
      </c>
      <c r="C689" s="47" t="s">
        <v>350</v>
      </c>
      <c r="D689" s="47" t="s">
        <v>349</v>
      </c>
      <c r="E689" s="47" t="str">
        <f>D689 &amp; " (" &amp; C689 &amp; ")"</f>
        <v>Umucuruzi afite umunzani? (Does the trader have a scale? )</v>
      </c>
      <c r="L689" s="47" t="s">
        <v>723</v>
      </c>
      <c r="M689" s="47" t="s">
        <v>368</v>
      </c>
    </row>
    <row r="690" spans="1:16" ht="17.100000000000001" customHeight="1">
      <c r="A690" s="47" t="s">
        <v>660</v>
      </c>
      <c r="B690" s="47" t="s">
        <v>1748</v>
      </c>
      <c r="C690" s="47" t="s">
        <v>1749</v>
      </c>
      <c r="D690" s="47" t="s">
        <v>1750</v>
      </c>
      <c r="E690" s="47" t="str">
        <f>D690 &amp; " (" &amp; C690 &amp; ")"</f>
        <v>Ese ${cele_kinya}, zicuruzwa ku biro, iKintu ku kindi (pieces),umufungo, litiro cg akadobo? (Is the ${cele_en} sold by weight, pieces, bunch, or bowl?)</v>
      </c>
      <c r="L690" s="47" t="s">
        <v>723</v>
      </c>
      <c r="M690" s="47" t="s">
        <v>368</v>
      </c>
    </row>
    <row r="691" spans="1:16">
      <c r="A691" s="47" t="s">
        <v>162</v>
      </c>
      <c r="B691" s="47" t="s">
        <v>1751</v>
      </c>
      <c r="H691" s="47" t="s">
        <v>664</v>
      </c>
      <c r="L691" s="47" t="s">
        <v>723</v>
      </c>
    </row>
    <row r="692" spans="1:16" ht="17.100000000000001" customHeight="1">
      <c r="A692" s="47" t="s">
        <v>43</v>
      </c>
      <c r="B692" s="47" t="s">
        <v>1752</v>
      </c>
      <c r="C692" s="47" t="s">
        <v>1753</v>
      </c>
      <c r="D692" s="47" t="s">
        <v>1754</v>
      </c>
      <c r="E692" s="47" t="str">
        <f>D692 &amp; " (" &amp; C692 &amp; ")"</f>
        <v>Ni ikihe giciro cya ${cele_kinya}? (What is the price of ${cele_en})</v>
      </c>
      <c r="I692" s="47" t="s">
        <v>490</v>
      </c>
      <c r="L692" s="47" t="s">
        <v>723</v>
      </c>
      <c r="M692" s="47" t="s">
        <v>368</v>
      </c>
    </row>
    <row r="693" spans="1:16" ht="17.100000000000001" customHeight="1">
      <c r="A693" s="47" t="s">
        <v>92</v>
      </c>
      <c r="B693" s="47" t="s">
        <v>1755</v>
      </c>
      <c r="C693" s="47" t="s">
        <v>661</v>
      </c>
      <c r="D693" s="47" t="s">
        <v>679</v>
      </c>
      <c r="E693" s="47" t="str">
        <f>D693 &amp; " (" &amp; C693 &amp; ")"</f>
        <v>Uko bingana upimishije umunzani (Quantity using the scale for weight)</v>
      </c>
      <c r="K693" s="47" t="s">
        <v>1756</v>
      </c>
      <c r="L693" s="47" t="s">
        <v>723</v>
      </c>
      <c r="M693" s="47" t="s">
        <v>368</v>
      </c>
    </row>
    <row r="694" spans="1:16" ht="17.100000000000001" customHeight="1">
      <c r="A694" s="47" t="s">
        <v>92</v>
      </c>
      <c r="B694" s="47" t="s">
        <v>1757</v>
      </c>
      <c r="C694" s="47" t="s">
        <v>479</v>
      </c>
      <c r="D694" s="47" t="s">
        <v>478</v>
      </c>
      <c r="E694" s="47" t="str">
        <f>D694 &amp; " (" &amp; C694 &amp; ")"</f>
        <v>Ukobingana - ingano  (Quantity)</v>
      </c>
      <c r="K694" s="47" t="s">
        <v>1758</v>
      </c>
      <c r="L694" s="47" t="s">
        <v>723</v>
      </c>
      <c r="M694" s="47" t="s">
        <v>368</v>
      </c>
    </row>
    <row r="695" spans="1:16" ht="17.100000000000001" customHeight="1">
      <c r="A695" s="47" t="s">
        <v>482</v>
      </c>
      <c r="B695" s="47" t="s">
        <v>1759</v>
      </c>
      <c r="C695" s="47" t="s">
        <v>662</v>
      </c>
      <c r="D695" s="47" t="s">
        <v>647</v>
      </c>
      <c r="E695" s="47" t="str">
        <f>D695 &amp; " (" &amp; C695 &amp; ")"</f>
        <v>Hitamo igipimo iki gicuruzwa cyagurishijwemo (Units)</v>
      </c>
      <c r="I695" s="47" t="s">
        <v>7803</v>
      </c>
      <c r="L695" s="47" t="s">
        <v>723</v>
      </c>
      <c r="M695" s="47" t="s">
        <v>368</v>
      </c>
    </row>
    <row r="696" spans="1:16">
      <c r="A696" s="47" t="s">
        <v>166</v>
      </c>
      <c r="B696" s="47" t="s">
        <v>1751</v>
      </c>
      <c r="L696" s="47" t="s">
        <v>723</v>
      </c>
    </row>
    <row r="697" spans="1:16">
      <c r="A697" s="76"/>
      <c r="B697" s="75"/>
      <c r="P697" s="75"/>
    </row>
    <row r="698" spans="1:16" ht="17.100000000000001" customHeight="1">
      <c r="A698" s="47" t="s">
        <v>42</v>
      </c>
      <c r="B698" s="47" t="s">
        <v>1760</v>
      </c>
      <c r="C698" s="47" t="s">
        <v>1761</v>
      </c>
      <c r="D698" s="47" t="s">
        <v>1762</v>
      </c>
      <c r="E698" s="47" t="str">
        <f>D698 &amp; " (" &amp; C698 &amp; ")"</f>
        <v>Ni wowe wahinze/wakoze ${cele_kinya}? (Did you produce ${cele_en}?)</v>
      </c>
      <c r="L698" s="47" t="s">
        <v>723</v>
      </c>
      <c r="M698" s="47" t="s">
        <v>368</v>
      </c>
    </row>
    <row r="699" spans="1:16" ht="16.5" customHeight="1">
      <c r="A699" s="47" t="s">
        <v>480</v>
      </c>
      <c r="B699" s="47" t="s">
        <v>1763</v>
      </c>
      <c r="C699" s="47" t="s">
        <v>1764</v>
      </c>
      <c r="D699" s="47" t="s">
        <v>1765</v>
      </c>
      <c r="E699" s="47" t="str">
        <f>D699 &amp; " (" &amp; C699 &amp; ")"</f>
        <v>Izi  ${cele_kinya} zakorewe/zaturutsehe? (Where was this ${cele_en} produced, or where is it coming from?)</v>
      </c>
      <c r="K699" s="69" t="s">
        <v>8009</v>
      </c>
      <c r="L699" s="47" t="s">
        <v>723</v>
      </c>
      <c r="M699" s="47" t="s">
        <v>368</v>
      </c>
    </row>
    <row r="700" spans="1:16" ht="17.100000000000001" customHeight="1">
      <c r="A700" s="76"/>
    </row>
    <row r="701" spans="1:16" ht="17.100000000000001" customHeight="1">
      <c r="A701" s="47" t="s">
        <v>42</v>
      </c>
      <c r="B701" s="47" t="s">
        <v>1766</v>
      </c>
      <c r="C701" s="47" t="s">
        <v>1767</v>
      </c>
      <c r="D701" s="47" t="s">
        <v>1768</v>
      </c>
      <c r="E701" s="47" t="str">
        <f>D701 &amp; " (" &amp; C701 &amp; ")"</f>
        <v>Aho muherukiye hano mwagurishije izi ${cele_kinya}? (The last time that you attended this market, did you sell ${cele_en}? )</v>
      </c>
      <c r="L701" s="47" t="s">
        <v>723</v>
      </c>
      <c r="M701" s="47" t="s">
        <v>368</v>
      </c>
    </row>
    <row r="702" spans="1:16">
      <c r="A702" s="47" t="s">
        <v>162</v>
      </c>
      <c r="B702" s="47" t="s">
        <v>1769</v>
      </c>
      <c r="H702" s="47" t="s">
        <v>664</v>
      </c>
      <c r="K702" s="47" t="s">
        <v>1770</v>
      </c>
      <c r="L702" s="47" t="s">
        <v>723</v>
      </c>
    </row>
    <row r="703" spans="1:16" ht="17.100000000000001" customHeight="1">
      <c r="A703" s="47" t="s">
        <v>92</v>
      </c>
      <c r="B703" s="47" t="s">
        <v>1771</v>
      </c>
      <c r="C703" s="47" t="s">
        <v>1772</v>
      </c>
      <c r="D703" s="47" t="s">
        <v>1773</v>
      </c>
      <c r="E703" s="47" t="str">
        <f t="shared" ref="E703:E704" si="31">D703 &amp; " (" &amp; C703 &amp; ")"</f>
        <v>Ubwo uheruka hano wacuruje ${cele_kinya} zingana iki? (The last time that you attended this market, how much ${cele_en} did you sell?)</v>
      </c>
      <c r="L703" s="47" t="s">
        <v>723</v>
      </c>
      <c r="M703" s="47" t="s">
        <v>368</v>
      </c>
    </row>
    <row r="704" spans="1:16" ht="17.100000000000001" customHeight="1">
      <c r="A704" s="47" t="s">
        <v>482</v>
      </c>
      <c r="B704" s="47" t="s">
        <v>1774</v>
      </c>
      <c r="C704" s="47" t="s">
        <v>662</v>
      </c>
      <c r="E704" s="47" t="str">
        <f t="shared" si="31"/>
        <v xml:space="preserve"> (Units)</v>
      </c>
      <c r="I704" s="47" t="s">
        <v>7803</v>
      </c>
      <c r="L704" s="47" t="s">
        <v>723</v>
      </c>
      <c r="M704" s="47" t="s">
        <v>368</v>
      </c>
    </row>
    <row r="705" spans="1:17">
      <c r="A705" s="47" t="s">
        <v>166</v>
      </c>
      <c r="B705" s="47" t="s">
        <v>1769</v>
      </c>
      <c r="L705" s="47" t="s">
        <v>723</v>
      </c>
    </row>
    <row r="706" spans="1:17">
      <c r="A706" s="47" t="s">
        <v>162</v>
      </c>
      <c r="B706" s="47" t="s">
        <v>1775</v>
      </c>
      <c r="H706" s="47" t="s">
        <v>664</v>
      </c>
      <c r="L706" s="47" t="s">
        <v>723</v>
      </c>
    </row>
    <row r="707" spans="1:17" ht="17.100000000000001" customHeight="1">
      <c r="A707" s="47" t="s">
        <v>92</v>
      </c>
      <c r="B707" s="47" t="s">
        <v>1776</v>
      </c>
      <c r="C707" s="47" t="s">
        <v>1777</v>
      </c>
      <c r="D707" s="47" t="s">
        <v>1778</v>
      </c>
      <c r="E707" s="47" t="str">
        <f t="shared" ref="E707:E708" si="32">D707 &amp; " (" &amp; C707 &amp; ")"</f>
        <v>Ubwinshi bwa ${cele_kinya} bungana bute kuri iri seta? (What is the total quantity of ${cele_en} available for sale at this stall? )</v>
      </c>
      <c r="L707" s="47" t="s">
        <v>723</v>
      </c>
      <c r="M707" s="47" t="s">
        <v>368</v>
      </c>
    </row>
    <row r="708" spans="1:17" ht="17.100000000000001" customHeight="1">
      <c r="A708" s="47" t="s">
        <v>482</v>
      </c>
      <c r="B708" s="47" t="s">
        <v>1779</v>
      </c>
      <c r="C708" s="47" t="s">
        <v>663</v>
      </c>
      <c r="E708" s="47" t="str">
        <f t="shared" si="32"/>
        <v xml:space="preserve"> (units)</v>
      </c>
      <c r="I708" s="47" t="s">
        <v>7803</v>
      </c>
      <c r="L708" s="47" t="s">
        <v>723</v>
      </c>
    </row>
    <row r="709" spans="1:17">
      <c r="A709" s="47" t="s">
        <v>166</v>
      </c>
      <c r="B709" s="47" t="s">
        <v>1775</v>
      </c>
      <c r="L709" s="47" t="s">
        <v>723</v>
      </c>
    </row>
    <row r="710" spans="1:17" ht="17.100000000000001" customHeight="1">
      <c r="A710" s="47" t="s">
        <v>44</v>
      </c>
      <c r="B710" s="47" t="s">
        <v>1780</v>
      </c>
      <c r="C710" s="47" t="s">
        <v>491</v>
      </c>
      <c r="D710" s="47" t="s">
        <v>485</v>
      </c>
      <c r="E710" s="47" t="str">
        <f>D710 &amp; " (" &amp; C710 &amp; ")"</f>
        <v>Hari ikindi kintu mwatubwira kuriri soko tukacyandika?  (Anything else interesting or worth noting?)</v>
      </c>
      <c r="L710" s="47" t="s">
        <v>723</v>
      </c>
    </row>
    <row r="711" spans="1:17" ht="17.100000000000001" customHeight="1">
      <c r="A711" s="47" t="s">
        <v>42</v>
      </c>
      <c r="B711" s="47" t="s">
        <v>1781</v>
      </c>
      <c r="C711" s="47" t="s">
        <v>1782</v>
      </c>
      <c r="E711" s="47" t="s">
        <v>1782</v>
      </c>
      <c r="K711" s="47" t="s">
        <v>1783</v>
      </c>
      <c r="L711" s="47" t="s">
        <v>368</v>
      </c>
      <c r="M711" s="47" t="s">
        <v>368</v>
      </c>
    </row>
    <row r="712" spans="1:17" ht="17.100000000000001" customHeight="1">
      <c r="A712" s="47" t="s">
        <v>154</v>
      </c>
      <c r="B712" s="47" t="s">
        <v>1784</v>
      </c>
      <c r="C712" s="47" t="s">
        <v>658</v>
      </c>
      <c r="E712" s="47" t="str">
        <f>D712 &amp; " (" &amp; C712 &amp; ")"</f>
        <v xml:space="preserve"> (timing for each product)</v>
      </c>
      <c r="L712" s="47" t="s">
        <v>723</v>
      </c>
      <c r="P712" s="47" t="s">
        <v>155</v>
      </c>
    </row>
    <row r="713" spans="1:17" ht="17.100000000000001" customHeight="1">
      <c r="A713" s="47" t="s">
        <v>166</v>
      </c>
      <c r="B713" s="47" t="s">
        <v>1722</v>
      </c>
      <c r="L713" s="47" t="s">
        <v>723</v>
      </c>
    </row>
    <row r="714" spans="1:17" ht="17.100000000000001" customHeight="1">
      <c r="A714" s="47" t="s">
        <v>46</v>
      </c>
      <c r="B714" s="47" t="s">
        <v>1718</v>
      </c>
      <c r="L714" s="47" t="s">
        <v>723</v>
      </c>
    </row>
    <row r="715" spans="1:17" ht="17.100000000000001" customHeight="1">
      <c r="A715" s="47" t="s">
        <v>166</v>
      </c>
      <c r="B715" s="47" t="s">
        <v>1708</v>
      </c>
      <c r="L715" s="47" t="s">
        <v>723</v>
      </c>
    </row>
    <row r="716" spans="1:17" ht="17.100000000000001" customHeight="1">
      <c r="A716" s="47" t="s">
        <v>46</v>
      </c>
      <c r="B716" s="47" t="s">
        <v>1676</v>
      </c>
      <c r="L716" s="47" t="s">
        <v>723</v>
      </c>
    </row>
    <row r="717" spans="1:17">
      <c r="L717" s="47" t="s">
        <v>723</v>
      </c>
    </row>
    <row r="718" spans="1:17">
      <c r="L718" s="47" t="s">
        <v>723</v>
      </c>
    </row>
    <row r="719" spans="1:17" ht="17.100000000000001" customHeight="1">
      <c r="A719" s="47" t="s">
        <v>45</v>
      </c>
      <c r="B719" s="47" t="s">
        <v>1785</v>
      </c>
      <c r="C719" s="47" t="s">
        <v>1786</v>
      </c>
      <c r="D719" s="47" t="s">
        <v>1787</v>
      </c>
      <c r="E719" s="47" t="str">
        <f t="shared" ref="E719:E726" si="33">D719 &amp; " (" &amp; C719 &amp; ")"</f>
        <v>${garl_kinya} (${garl_en})</v>
      </c>
      <c r="L719" s="47" t="s">
        <v>723</v>
      </c>
      <c r="Q719" s="47">
        <v>1</v>
      </c>
    </row>
    <row r="720" spans="1:17" ht="17.100000000000001" customHeight="1">
      <c r="A720" s="47" t="s">
        <v>152</v>
      </c>
      <c r="B720" s="47" t="s">
        <v>1788</v>
      </c>
      <c r="C720" s="47" t="s">
        <v>655</v>
      </c>
      <c r="E720" s="47" t="str">
        <f t="shared" si="33"/>
        <v xml:space="preserve"> (product number)</v>
      </c>
      <c r="L720" s="47" t="s">
        <v>723</v>
      </c>
      <c r="M720" s="47" t="s">
        <v>368</v>
      </c>
      <c r="P720" s="47">
        <f>P653+1</f>
        <v>11</v>
      </c>
    </row>
    <row r="721" spans="1:16" ht="17.100000000000001" customHeight="1">
      <c r="A721" s="47" t="s">
        <v>152</v>
      </c>
      <c r="B721" s="47" t="s">
        <v>1789</v>
      </c>
      <c r="C721" s="47" t="s">
        <v>1789</v>
      </c>
      <c r="E721" s="47" t="str">
        <f t="shared" si="33"/>
        <v xml:space="preserve"> (garl_en)</v>
      </c>
      <c r="L721" s="47" t="s">
        <v>723</v>
      </c>
      <c r="M721" s="47" t="s">
        <v>368</v>
      </c>
      <c r="P721" s="47" t="s">
        <v>1790</v>
      </c>
    </row>
    <row r="722" spans="1:16" ht="17.100000000000001" customHeight="1">
      <c r="A722" s="47" t="s">
        <v>152</v>
      </c>
      <c r="B722" s="47" t="s">
        <v>1791</v>
      </c>
      <c r="C722" s="47" t="s">
        <v>678</v>
      </c>
      <c r="E722" s="47" t="str">
        <f t="shared" si="33"/>
        <v xml:space="preserve"> (product kinya translation)</v>
      </c>
      <c r="L722" s="47" t="s">
        <v>723</v>
      </c>
      <c r="M722" s="47" t="s">
        <v>368</v>
      </c>
      <c r="P722" s="47" t="s">
        <v>1792</v>
      </c>
    </row>
    <row r="723" spans="1:16" ht="17.100000000000001" customHeight="1">
      <c r="A723" s="47" t="s">
        <v>152</v>
      </c>
      <c r="B723" s="47" t="s">
        <v>1793</v>
      </c>
      <c r="C723" s="47" t="s">
        <v>668</v>
      </c>
      <c r="E723" s="47" t="str">
        <f t="shared" si="33"/>
        <v xml:space="preserve"> (Does this product have any brand specifics?)</v>
      </c>
      <c r="L723" s="47" t="s">
        <v>723</v>
      </c>
      <c r="M723" s="47" t="s">
        <v>368</v>
      </c>
      <c r="P723" s="47" t="s">
        <v>1794</v>
      </c>
    </row>
    <row r="724" spans="1:16" ht="17.100000000000001" customHeight="1">
      <c r="A724" s="47" t="s">
        <v>41</v>
      </c>
      <c r="B724" s="47" t="s">
        <v>1795</v>
      </c>
      <c r="C724" s="47" t="s">
        <v>1796</v>
      </c>
      <c r="E724" s="47" t="str">
        <f t="shared" si="33"/>
        <v xml:space="preserve"> (The following questions refer to ${garl_en}. GO TO -&gt; ON THE TOP AND SELECT THE PRODUCTS YOU SEE IF ${garl_en} is not at this STALL)</v>
      </c>
      <c r="L724" s="47" t="s">
        <v>723</v>
      </c>
    </row>
    <row r="725" spans="1:16" ht="17.100000000000001" customHeight="1">
      <c r="A725" s="47" t="s">
        <v>42</v>
      </c>
      <c r="B725" s="47" t="s">
        <v>1797</v>
      </c>
      <c r="C725" s="47" t="s">
        <v>1798</v>
      </c>
      <c r="D725" s="47" t="s">
        <v>1799</v>
      </c>
      <c r="E725" s="47" t="str">
        <f t="shared" si="33"/>
        <v>Hari ${garl_kinya} uri kubona muri iri soko? (Do you see the product ${garl_en})</v>
      </c>
      <c r="L725" s="47" t="s">
        <v>723</v>
      </c>
      <c r="M725" s="47" t="s">
        <v>368</v>
      </c>
    </row>
    <row r="726" spans="1:16" ht="17.100000000000001" customHeight="1">
      <c r="A726" s="47" t="s">
        <v>27</v>
      </c>
      <c r="B726" s="47" t="s">
        <v>1800</v>
      </c>
      <c r="C726" s="47" t="s">
        <v>1801</v>
      </c>
      <c r="E726" s="47" t="str">
        <f t="shared" si="33"/>
        <v xml:space="preserve"> (Take a picture of ${garl_en})</v>
      </c>
      <c r="K726" s="47" t="s">
        <v>1802</v>
      </c>
      <c r="L726" s="47" t="s">
        <v>723</v>
      </c>
    </row>
    <row r="727" spans="1:16" ht="17.100000000000001" customHeight="1">
      <c r="A727" s="47" t="s">
        <v>162</v>
      </c>
      <c r="B727" s="47" t="s">
        <v>1803</v>
      </c>
      <c r="C727" s="47" t="s">
        <v>675</v>
      </c>
      <c r="K727" s="47" t="s">
        <v>1804</v>
      </c>
      <c r="L727" s="47" t="s">
        <v>723</v>
      </c>
    </row>
    <row r="728" spans="1:16" ht="17.100000000000001" customHeight="1">
      <c r="A728" s="47" t="s">
        <v>154</v>
      </c>
      <c r="B728" s="47" t="s">
        <v>1805</v>
      </c>
      <c r="L728" s="47" t="s">
        <v>723</v>
      </c>
      <c r="P728" s="47" t="s">
        <v>155</v>
      </c>
    </row>
    <row r="729" spans="1:16" ht="17.100000000000001" customHeight="1">
      <c r="A729" s="47" t="s">
        <v>469</v>
      </c>
      <c r="B729" s="47" t="s">
        <v>1806</v>
      </c>
      <c r="C729" s="47" t="s">
        <v>1807</v>
      </c>
      <c r="D729" s="47" t="s">
        <v>470</v>
      </c>
      <c r="E729" s="47" t="str">
        <f>D729 &amp; " (" &amp; C729 &amp; ")"</f>
        <v>BAZA: Ni kuki ikigicuruzwa kidahari? (Why is ${garl_en} not available?)</v>
      </c>
      <c r="L729" s="47" t="s">
        <v>723</v>
      </c>
      <c r="M729" s="47" t="s">
        <v>368</v>
      </c>
    </row>
    <row r="730" spans="1:16" ht="17.100000000000001" customHeight="1">
      <c r="A730" s="47" t="s">
        <v>44</v>
      </c>
      <c r="B730" s="47" t="s">
        <v>1808</v>
      </c>
      <c r="C730" s="47" t="s">
        <v>477</v>
      </c>
      <c r="D730" s="47" t="s">
        <v>362</v>
      </c>
      <c r="E730" s="47" t="str">
        <f>D730 &amp; " (" &amp; C730 &amp; ")"</f>
        <v>Ibindi (Other - Specify)</v>
      </c>
      <c r="K730" s="47" t="s">
        <v>1809</v>
      </c>
      <c r="L730" s="47" t="s">
        <v>723</v>
      </c>
    </row>
    <row r="731" spans="1:16" ht="17.100000000000001" customHeight="1">
      <c r="A731" s="47" t="s">
        <v>42</v>
      </c>
      <c r="B731" s="47" t="s">
        <v>1810</v>
      </c>
      <c r="C731" s="53" t="s">
        <v>1811</v>
      </c>
      <c r="D731" s="53" t="s">
        <v>1812</v>
      </c>
      <c r="E731" s="47" t="str">
        <f>D731 &amp; " (" &amp; C731 &amp; ")"</f>
        <v>Waba wabonye ${garl_kinya} hafi y’ isoko cyangwa mu maduka(hanze y’isoko mu ntera ya metero 300)?
 (Have you seen ${garl_en} at nearby markets or shops  (outside of the surrounding area of 300m)? 
)</v>
      </c>
      <c r="L731" s="47" t="s">
        <v>723</v>
      </c>
      <c r="M731" s="47" t="s">
        <v>368</v>
      </c>
    </row>
    <row r="732" spans="1:16" ht="17.100000000000001" customHeight="1">
      <c r="A732" s="47" t="s">
        <v>680</v>
      </c>
      <c r="B732" s="47" t="s">
        <v>1813</v>
      </c>
      <c r="C732" s="47" t="s">
        <v>1814</v>
      </c>
      <c r="D732" s="47" t="s">
        <v>1815</v>
      </c>
      <c r="E732" s="47" t="str">
        <f>D732 &amp; " (" &amp; C732 &amp; ")"</f>
        <v>Utekereza ko ushobora kubona ${garl_kinya} kurindi soko? (Do you think that ${garl_en} can be found at other markets?)</v>
      </c>
      <c r="L732" s="47" t="s">
        <v>723</v>
      </c>
      <c r="M732" s="47" t="s">
        <v>368</v>
      </c>
    </row>
    <row r="733" spans="1:16" ht="17.100000000000001" customHeight="1">
      <c r="A733" s="47" t="s">
        <v>154</v>
      </c>
      <c r="B733" s="47" t="s">
        <v>1816</v>
      </c>
      <c r="L733" s="47" t="s">
        <v>723</v>
      </c>
      <c r="P733" s="47" t="s">
        <v>155</v>
      </c>
    </row>
    <row r="734" spans="1:16">
      <c r="A734" s="47" t="s">
        <v>166</v>
      </c>
      <c r="B734" s="47" t="s">
        <v>1803</v>
      </c>
      <c r="L734" s="47" t="s">
        <v>723</v>
      </c>
    </row>
    <row r="735" spans="1:16">
      <c r="A735" s="47" t="s">
        <v>162</v>
      </c>
      <c r="B735" s="47" t="s">
        <v>1817</v>
      </c>
      <c r="C735" s="47" t="s">
        <v>656</v>
      </c>
      <c r="E735" s="47" t="str">
        <f>D735 &amp; " (" &amp; C735 &amp; ")"</f>
        <v xml:space="preserve"> (Questions if product is available)</v>
      </c>
      <c r="K735" s="47" t="s">
        <v>1802</v>
      </c>
      <c r="L735" s="47" t="s">
        <v>723</v>
      </c>
    </row>
    <row r="736" spans="1:16" ht="17.100000000000001" customHeight="1">
      <c r="A736" s="47" t="s">
        <v>154</v>
      </c>
      <c r="B736" s="47" t="s">
        <v>1818</v>
      </c>
      <c r="L736" s="47" t="s">
        <v>723</v>
      </c>
      <c r="P736" s="47" t="s">
        <v>155</v>
      </c>
    </row>
    <row r="737" spans="1:16">
      <c r="A737" s="47" t="s">
        <v>42</v>
      </c>
      <c r="B737" s="47" t="s">
        <v>1819</v>
      </c>
      <c r="C737" s="47" t="s">
        <v>1820</v>
      </c>
      <c r="D737" s="47" t="s">
        <v>1821</v>
      </c>
      <c r="E737" s="47" t="str">
        <f>D737 &amp; " (" &amp; C737 &amp; ")"</f>
        <v>Ese ugarlona nibura abacuruzi babiri (2) bafite ${garl_kinya} (Do you see at least 2 traders selling this ${garl_en}?)</v>
      </c>
      <c r="L737" s="47" t="s">
        <v>723</v>
      </c>
      <c r="M737" s="47" t="s">
        <v>368</v>
      </c>
    </row>
    <row r="738" spans="1:16">
      <c r="A738" s="47" t="s">
        <v>152</v>
      </c>
      <c r="B738" s="47" t="s">
        <v>1822</v>
      </c>
      <c r="C738" s="47" t="s">
        <v>657</v>
      </c>
      <c r="E738" s="47" t="str">
        <f>D738 &amp; " (" &amp; C738 &amp; ")"</f>
        <v xml:space="preserve"> (number of traders to interview)</v>
      </c>
      <c r="L738" s="47" t="s">
        <v>723</v>
      </c>
      <c r="M738" s="47" t="s">
        <v>368</v>
      </c>
      <c r="P738" s="47" t="s">
        <v>1823</v>
      </c>
    </row>
    <row r="739" spans="1:16">
      <c r="A739" s="47" t="s">
        <v>41</v>
      </c>
      <c r="B739" s="47" t="s">
        <v>1824</v>
      </c>
      <c r="C739" s="47" t="s">
        <v>1825</v>
      </c>
      <c r="D739" s="47" t="s">
        <v>1826</v>
      </c>
      <c r="E739" s="47" t="str">
        <f>D739 &amp; " (" &amp; C739 &amp; ")"</f>
        <v>Umukarani: Ibibazo bikurikira ugarlibaza abacuruzi ${garl_trader_count2} batandukanye (Enumerator: You are going to ask the following questions to ${garl_trader_count2} trader(s))</v>
      </c>
      <c r="L739" s="47" t="s">
        <v>723</v>
      </c>
    </row>
    <row r="740" spans="1:16" ht="17.100000000000001" customHeight="1">
      <c r="A740" s="47" t="s">
        <v>45</v>
      </c>
      <c r="B740" s="47" t="s">
        <v>1827</v>
      </c>
      <c r="C740" s="47" t="s">
        <v>691</v>
      </c>
      <c r="E740" s="47" t="str">
        <f>D740 &amp; " (" &amp; C740 &amp; ")"</f>
        <v xml:space="preserve"> (Trader questions if product is available)</v>
      </c>
      <c r="K740" s="47" t="s">
        <v>1802</v>
      </c>
      <c r="L740" s="47" t="s">
        <v>723</v>
      </c>
    </row>
    <row r="741" spans="1:16" ht="22.5" customHeight="1">
      <c r="A741" s="47" t="s">
        <v>42</v>
      </c>
      <c r="B741" s="47" t="s">
        <v>1828</v>
      </c>
      <c r="C741" s="47" t="str">
        <f>D741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741" s="53" t="s">
        <v>8161</v>
      </c>
      <c r="E741" s="53" t="s">
        <v>8162</v>
      </c>
      <c r="L741" s="47" t="s">
        <v>723</v>
      </c>
      <c r="M741" s="47" t="s">
        <v>368</v>
      </c>
    </row>
    <row r="742" spans="1:16" ht="17.100000000000001" customHeight="1">
      <c r="A742" s="47" t="s">
        <v>41</v>
      </c>
      <c r="B742" s="47" t="s">
        <v>1829</v>
      </c>
      <c r="E742" s="47" t="s">
        <v>687</v>
      </c>
      <c r="K742" s="47" t="s">
        <v>1830</v>
      </c>
      <c r="L742" s="47" t="s">
        <v>723</v>
      </c>
    </row>
    <row r="743" spans="1:16" ht="17.100000000000001" customHeight="1">
      <c r="A743" s="47" t="s">
        <v>162</v>
      </c>
      <c r="B743" s="47" t="s">
        <v>1831</v>
      </c>
      <c r="C743" s="47" t="s">
        <v>659</v>
      </c>
      <c r="E743" s="47" t="str">
        <f>D743 &amp; " (" &amp; C743 &amp; ")"</f>
        <v xml:space="preserve"> (Questions if trader consents to survey)</v>
      </c>
      <c r="K743" s="47" t="s">
        <v>1832</v>
      </c>
      <c r="L743" s="47" t="s">
        <v>723</v>
      </c>
    </row>
    <row r="744" spans="1:16">
      <c r="A744" s="47" t="s">
        <v>162</v>
      </c>
      <c r="B744" s="47" t="s">
        <v>1833</v>
      </c>
      <c r="K744" s="47" t="s">
        <v>1834</v>
      </c>
      <c r="L744" s="47" t="s">
        <v>723</v>
      </c>
    </row>
    <row r="745" spans="1:16" ht="17.100000000000001" customHeight="1">
      <c r="A745" s="47" t="s">
        <v>42</v>
      </c>
      <c r="B745" s="47" t="s">
        <v>1835</v>
      </c>
      <c r="C745" s="47" t="s">
        <v>1836</v>
      </c>
      <c r="D745" s="47" t="s">
        <v>1837</v>
      </c>
      <c r="E745" s="47" t="str">
        <f>D745 &amp; " (" &amp; C745 &amp; ")"</f>
        <v>Ese ${garl_kinya} zaba zifite ubwoko bwihariye? (Does the ${garl_en} have a brand ?)</v>
      </c>
      <c r="L745" s="47" t="s">
        <v>723</v>
      </c>
      <c r="M745" s="47" t="s">
        <v>368</v>
      </c>
    </row>
    <row r="746" spans="1:16" ht="17.100000000000001" customHeight="1">
      <c r="A746" s="47" t="s">
        <v>44</v>
      </c>
      <c r="B746" s="47" t="s">
        <v>1838</v>
      </c>
      <c r="C746" s="47" t="s">
        <v>1839</v>
      </c>
      <c r="D746" s="47" t="s">
        <v>1840</v>
      </c>
      <c r="E746" s="47" t="str">
        <f>D746 &amp; " (" &amp; C746 &amp; ")"</f>
        <v>Ese ni ubuhe bwoko bwa ${garl_kinya} ? (What is the brand of ${garl_en}?)</v>
      </c>
      <c r="K746" s="47" t="s">
        <v>1841</v>
      </c>
      <c r="L746" s="47" t="s">
        <v>723</v>
      </c>
      <c r="M746" s="47" t="s">
        <v>368</v>
      </c>
    </row>
    <row r="747" spans="1:16" ht="17.100000000000001" customHeight="1">
      <c r="A747" s="47" t="s">
        <v>166</v>
      </c>
      <c r="B747" s="47" t="s">
        <v>1833</v>
      </c>
      <c r="L747" s="47" t="s">
        <v>723</v>
      </c>
    </row>
    <row r="748" spans="1:16">
      <c r="A748" s="47" t="s">
        <v>162</v>
      </c>
      <c r="B748" s="47" t="s">
        <v>1842</v>
      </c>
      <c r="K748" s="47" t="s">
        <v>1843</v>
      </c>
      <c r="L748" s="47" t="s">
        <v>723</v>
      </c>
    </row>
    <row r="749" spans="1:16">
      <c r="A749" s="47" t="s">
        <v>672</v>
      </c>
      <c r="B749" s="47" t="s">
        <v>1844</v>
      </c>
      <c r="C749" s="47" t="s">
        <v>673</v>
      </c>
      <c r="E749" s="47" t="str">
        <f>D749 &amp; " (" &amp; C749 &amp; ")"</f>
        <v xml:space="preserve"> (see if this works)</v>
      </c>
      <c r="H749" s="47" t="s">
        <v>671</v>
      </c>
      <c r="K749" s="47">
        <v>0</v>
      </c>
      <c r="L749" s="47" t="s">
        <v>723</v>
      </c>
    </row>
    <row r="750" spans="1:16">
      <c r="A750" s="47" t="s">
        <v>665</v>
      </c>
      <c r="B750" s="47" t="s">
        <v>1845</v>
      </c>
      <c r="C750" s="47" t="s">
        <v>1846</v>
      </c>
      <c r="D750" s="47" t="s">
        <v>1847</v>
      </c>
      <c r="E750" s="47" t="str">
        <f>D750 &amp; " (" &amp; C750 &amp; ")"</f>
        <v>Uyu mucuruzi yaba agurisha ${garl_kinya} bwoko ki? (Does this trader sell this brand of ${garl_en}?)</v>
      </c>
      <c r="H750" s="47" t="s">
        <v>1848</v>
      </c>
      <c r="L750" s="47" t="s">
        <v>723</v>
      </c>
      <c r="M750" s="47" t="s">
        <v>368</v>
      </c>
    </row>
    <row r="751" spans="1:16">
      <c r="A751" s="47" t="s">
        <v>666</v>
      </c>
      <c r="B751" s="47" t="s">
        <v>1849</v>
      </c>
      <c r="C751" s="47" t="s">
        <v>1850</v>
      </c>
      <c r="D751" s="47" t="s">
        <v>1851</v>
      </c>
      <c r="E751" s="47" t="str">
        <f>D751 &amp; " (" &amp; C751 &amp; ")"</f>
        <v>Ni ${garl_kinya} bwoko ki zihari? (What is the brand of the ${garl_en} available?)</v>
      </c>
      <c r="H751" s="47" t="s">
        <v>1852</v>
      </c>
      <c r="K751" s="47" t="s">
        <v>1853</v>
      </c>
      <c r="L751" s="47" t="s">
        <v>723</v>
      </c>
      <c r="M751" s="47" t="s">
        <v>368</v>
      </c>
    </row>
    <row r="752" spans="1:16">
      <c r="A752" s="47" t="s">
        <v>44</v>
      </c>
      <c r="B752" s="47" t="s">
        <v>1854</v>
      </c>
      <c r="C752" s="47" t="s">
        <v>667</v>
      </c>
      <c r="E752" s="47" t="str">
        <f>D752 &amp; " (" &amp; C752 &amp; ")"</f>
        <v xml:space="preserve"> (Please specify)</v>
      </c>
      <c r="K752" s="47" t="s">
        <v>1855</v>
      </c>
      <c r="L752" s="47" t="s">
        <v>723</v>
      </c>
    </row>
    <row r="753" spans="1:16" ht="17.100000000000001" customHeight="1">
      <c r="A753" s="47" t="s">
        <v>166</v>
      </c>
      <c r="B753" s="47" t="s">
        <v>1842</v>
      </c>
      <c r="L753" s="47" t="s">
        <v>723</v>
      </c>
    </row>
    <row r="754" spans="1:16" ht="17.100000000000001" customHeight="1"/>
    <row r="755" spans="1:16">
      <c r="A755" s="47" t="s">
        <v>42</v>
      </c>
      <c r="B755" s="47" t="s">
        <v>7828</v>
      </c>
      <c r="C755" s="47" t="s">
        <v>7816</v>
      </c>
      <c r="D755" s="47" t="s">
        <v>7817</v>
      </c>
      <c r="E755" s="47" t="str">
        <f>D755 &amp; " (" &amp; C755 &amp; ")"</f>
        <v>Iki gicuruzwa cyapimishijwe umunzani? (Is this product weighted using a scale?)</v>
      </c>
      <c r="F755" s="47" t="s">
        <v>7819</v>
      </c>
      <c r="L755" s="47" t="s">
        <v>723</v>
      </c>
      <c r="M755" s="47" t="s">
        <v>368</v>
      </c>
    </row>
    <row r="756" spans="1:16" ht="17.100000000000001" customHeight="1">
      <c r="A756" s="47" t="s">
        <v>42</v>
      </c>
      <c r="B756" s="47" t="s">
        <v>1856</v>
      </c>
      <c r="C756" s="47" t="s">
        <v>350</v>
      </c>
      <c r="D756" s="47" t="s">
        <v>349</v>
      </c>
      <c r="E756" s="47" t="str">
        <f>D756 &amp; " (" &amp; C756 &amp; ")"</f>
        <v>Umucuruzi afite umunzani? (Does the trader have a scale? )</v>
      </c>
      <c r="L756" s="47" t="s">
        <v>723</v>
      </c>
      <c r="M756" s="47" t="s">
        <v>368</v>
      </c>
    </row>
    <row r="757" spans="1:16" ht="17.100000000000001" customHeight="1">
      <c r="A757" s="47" t="s">
        <v>660</v>
      </c>
      <c r="B757" s="47" t="s">
        <v>1857</v>
      </c>
      <c r="C757" s="47" t="s">
        <v>1858</v>
      </c>
      <c r="D757" s="47" t="s">
        <v>1859</v>
      </c>
      <c r="E757" s="47" t="str">
        <f>D757 &amp; " (" &amp; C757 &amp; ")"</f>
        <v>Ese ${garl_kinya}, zicuruzwa ku biro, iKintu ku kindi (pieces),umufungo, litiro cg akadobo? (Is the ${garl_en} sold by weight, pieces, bunch, or bowl?)</v>
      </c>
      <c r="L757" s="47" t="s">
        <v>723</v>
      </c>
      <c r="M757" s="47" t="s">
        <v>368</v>
      </c>
    </row>
    <row r="758" spans="1:16">
      <c r="A758" s="47" t="s">
        <v>162</v>
      </c>
      <c r="B758" s="47" t="s">
        <v>1860</v>
      </c>
      <c r="H758" s="47" t="s">
        <v>664</v>
      </c>
      <c r="L758" s="47" t="s">
        <v>723</v>
      </c>
    </row>
    <row r="759" spans="1:16" ht="17.100000000000001" customHeight="1">
      <c r="A759" s="47" t="s">
        <v>43</v>
      </c>
      <c r="B759" s="47" t="s">
        <v>1861</v>
      </c>
      <c r="C759" s="47" t="s">
        <v>1862</v>
      </c>
      <c r="D759" s="47" t="s">
        <v>1863</v>
      </c>
      <c r="E759" s="47" t="str">
        <f>D759 &amp; " (" &amp; C759 &amp; ")"</f>
        <v>Ni ikihe giciro cya ${garl_kinya}? (What is the price of ${garl_en})</v>
      </c>
      <c r="I759" s="47" t="s">
        <v>490</v>
      </c>
      <c r="L759" s="47" t="s">
        <v>723</v>
      </c>
      <c r="M759" s="47" t="s">
        <v>368</v>
      </c>
    </row>
    <row r="760" spans="1:16" ht="17.100000000000001" customHeight="1">
      <c r="A760" s="47" t="s">
        <v>92</v>
      </c>
      <c r="B760" s="47" t="s">
        <v>1864</v>
      </c>
      <c r="C760" s="47" t="s">
        <v>661</v>
      </c>
      <c r="D760" s="47" t="s">
        <v>679</v>
      </c>
      <c r="E760" s="47" t="str">
        <f>D760 &amp; " (" &amp; C760 &amp; ")"</f>
        <v>Uko bingana upimishije umunzani (Quantity using the scale for weight)</v>
      </c>
      <c r="K760" s="47" t="s">
        <v>1865</v>
      </c>
      <c r="L760" s="47" t="s">
        <v>723</v>
      </c>
      <c r="M760" s="47" t="s">
        <v>368</v>
      </c>
    </row>
    <row r="761" spans="1:16" ht="17.100000000000001" customHeight="1">
      <c r="A761" s="47" t="s">
        <v>92</v>
      </c>
      <c r="B761" s="47" t="s">
        <v>1866</v>
      </c>
      <c r="C761" s="47" t="s">
        <v>479</v>
      </c>
      <c r="D761" s="47" t="s">
        <v>478</v>
      </c>
      <c r="E761" s="47" t="str">
        <f>D761 &amp; " (" &amp; C761 &amp; ")"</f>
        <v>Ukobingana - ingano  (Quantity)</v>
      </c>
      <c r="K761" s="47" t="s">
        <v>1867</v>
      </c>
      <c r="L761" s="47" t="s">
        <v>723</v>
      </c>
      <c r="M761" s="47" t="s">
        <v>368</v>
      </c>
    </row>
    <row r="762" spans="1:16" ht="17.100000000000001" customHeight="1">
      <c r="A762" s="47" t="s">
        <v>482</v>
      </c>
      <c r="B762" s="47" t="s">
        <v>1868</v>
      </c>
      <c r="C762" s="47" t="s">
        <v>662</v>
      </c>
      <c r="D762" s="47" t="s">
        <v>647</v>
      </c>
      <c r="E762" s="47" t="str">
        <f>D762 &amp; " (" &amp; C762 &amp; ")"</f>
        <v>Hitamo igipimo iki gicuruzwa cyagurishijwemo (Units)</v>
      </c>
      <c r="I762" s="47" t="s">
        <v>7803</v>
      </c>
      <c r="L762" s="47" t="s">
        <v>723</v>
      </c>
      <c r="M762" s="47" t="s">
        <v>368</v>
      </c>
    </row>
    <row r="763" spans="1:16">
      <c r="A763" s="47" t="s">
        <v>166</v>
      </c>
      <c r="B763" s="47" t="s">
        <v>1860</v>
      </c>
      <c r="L763" s="47" t="s">
        <v>723</v>
      </c>
    </row>
    <row r="764" spans="1:16">
      <c r="A764" s="76"/>
      <c r="B764" s="75"/>
      <c r="P764" s="75"/>
    </row>
    <row r="765" spans="1:16" ht="17.100000000000001" customHeight="1">
      <c r="A765" s="47" t="s">
        <v>42</v>
      </c>
      <c r="B765" s="47" t="s">
        <v>1869</v>
      </c>
      <c r="C765" s="47" t="s">
        <v>1870</v>
      </c>
      <c r="D765" s="47" t="s">
        <v>1871</v>
      </c>
      <c r="E765" s="47" t="str">
        <f>D765 &amp; " (" &amp; C765 &amp; ")"</f>
        <v>Ni wowe wahinze/wakoze ${garl_kinya}? (Did you produce ${garl_en}?)</v>
      </c>
      <c r="L765" s="47" t="s">
        <v>723</v>
      </c>
      <c r="M765" s="47" t="s">
        <v>368</v>
      </c>
    </row>
    <row r="766" spans="1:16" ht="16.5" customHeight="1">
      <c r="A766" s="47" t="s">
        <v>480</v>
      </c>
      <c r="B766" s="47" t="s">
        <v>1872</v>
      </c>
      <c r="C766" s="47" t="s">
        <v>1873</v>
      </c>
      <c r="D766" s="47" t="s">
        <v>1874</v>
      </c>
      <c r="E766" s="47" t="str">
        <f>D766 &amp; " (" &amp; C766 &amp; ")"</f>
        <v>Izi  ${garl_kinya} zakorewe/zaturutsehe? (Where was this ${garl_en} produced, or where is it coming from?)</v>
      </c>
      <c r="K766" s="69" t="s">
        <v>8010</v>
      </c>
      <c r="L766" s="47" t="s">
        <v>723</v>
      </c>
      <c r="M766" s="47" t="s">
        <v>368</v>
      </c>
    </row>
    <row r="767" spans="1:16" ht="17.100000000000001" customHeight="1">
      <c r="A767" s="76"/>
    </row>
    <row r="768" spans="1:16" ht="17.100000000000001" customHeight="1">
      <c r="A768" s="47" t="s">
        <v>42</v>
      </c>
      <c r="B768" s="47" t="s">
        <v>1875</v>
      </c>
      <c r="C768" s="47" t="s">
        <v>1876</v>
      </c>
      <c r="D768" s="47" t="s">
        <v>1877</v>
      </c>
      <c r="E768" s="47" t="str">
        <f>D768 &amp; " (" &amp; C768 &amp; ")"</f>
        <v>Aho muherukiye hano mwagurishije izi ${garl_kinya}? (The last time that you attended this market, did you sell ${garl_en}? )</v>
      </c>
      <c r="L768" s="47" t="s">
        <v>723</v>
      </c>
      <c r="M768" s="47" t="s">
        <v>368</v>
      </c>
    </row>
    <row r="769" spans="1:16">
      <c r="A769" s="47" t="s">
        <v>162</v>
      </c>
      <c r="B769" s="47" t="s">
        <v>1878</v>
      </c>
      <c r="H769" s="47" t="s">
        <v>664</v>
      </c>
      <c r="K769" s="47" t="s">
        <v>1879</v>
      </c>
      <c r="L769" s="47" t="s">
        <v>723</v>
      </c>
    </row>
    <row r="770" spans="1:16" ht="17.100000000000001" customHeight="1">
      <c r="A770" s="47" t="s">
        <v>92</v>
      </c>
      <c r="B770" s="47" t="s">
        <v>1880</v>
      </c>
      <c r="C770" s="47" t="s">
        <v>1881</v>
      </c>
      <c r="D770" s="47" t="s">
        <v>1882</v>
      </c>
      <c r="E770" s="47" t="str">
        <f t="shared" ref="E770:E771" si="34">D770 &amp; " (" &amp; C770 &amp; ")"</f>
        <v>Ubwo uheruka hano wacuruje ${garl_kinya} zingana iki? (The last time that you attended this market, how much ${garl_en} did you sell?)</v>
      </c>
      <c r="L770" s="47" t="s">
        <v>723</v>
      </c>
      <c r="M770" s="47" t="s">
        <v>368</v>
      </c>
    </row>
    <row r="771" spans="1:16" ht="17.100000000000001" customHeight="1">
      <c r="A771" s="47" t="s">
        <v>482</v>
      </c>
      <c r="B771" s="47" t="s">
        <v>1883</v>
      </c>
      <c r="C771" s="47" t="s">
        <v>662</v>
      </c>
      <c r="E771" s="47" t="str">
        <f t="shared" si="34"/>
        <v xml:space="preserve"> (Units)</v>
      </c>
      <c r="I771" s="47" t="s">
        <v>7803</v>
      </c>
      <c r="L771" s="47" t="s">
        <v>723</v>
      </c>
      <c r="M771" s="47" t="s">
        <v>368</v>
      </c>
    </row>
    <row r="772" spans="1:16">
      <c r="A772" s="47" t="s">
        <v>166</v>
      </c>
      <c r="B772" s="47" t="s">
        <v>1878</v>
      </c>
      <c r="L772" s="47" t="s">
        <v>723</v>
      </c>
    </row>
    <row r="773" spans="1:16">
      <c r="A773" s="47" t="s">
        <v>162</v>
      </c>
      <c r="B773" s="47" t="s">
        <v>1884</v>
      </c>
      <c r="H773" s="47" t="s">
        <v>664</v>
      </c>
      <c r="L773" s="47" t="s">
        <v>723</v>
      </c>
    </row>
    <row r="774" spans="1:16" ht="17.100000000000001" customHeight="1">
      <c r="A774" s="47" t="s">
        <v>92</v>
      </c>
      <c r="B774" s="47" t="s">
        <v>1885</v>
      </c>
      <c r="C774" s="47" t="s">
        <v>1886</v>
      </c>
      <c r="D774" s="47" t="s">
        <v>1887</v>
      </c>
      <c r="E774" s="47" t="str">
        <f t="shared" ref="E774:E775" si="35">D774 &amp; " (" &amp; C774 &amp; ")"</f>
        <v>Ubwinshi bwa ${garl_kinya} bungana bute kuri iri seta? (What is the total quantity of ${garl_en} available for sale at this stall? )</v>
      </c>
      <c r="L774" s="47" t="s">
        <v>723</v>
      </c>
      <c r="M774" s="47" t="s">
        <v>368</v>
      </c>
    </row>
    <row r="775" spans="1:16" ht="17.100000000000001" customHeight="1">
      <c r="A775" s="47" t="s">
        <v>482</v>
      </c>
      <c r="B775" s="47" t="s">
        <v>1888</v>
      </c>
      <c r="C775" s="47" t="s">
        <v>663</v>
      </c>
      <c r="E775" s="47" t="str">
        <f t="shared" si="35"/>
        <v xml:space="preserve"> (units)</v>
      </c>
      <c r="I775" s="47" t="s">
        <v>7803</v>
      </c>
      <c r="L775" s="47" t="s">
        <v>723</v>
      </c>
    </row>
    <row r="776" spans="1:16">
      <c r="A776" s="47" t="s">
        <v>166</v>
      </c>
      <c r="B776" s="47" t="s">
        <v>1884</v>
      </c>
      <c r="L776" s="47" t="s">
        <v>723</v>
      </c>
    </row>
    <row r="777" spans="1:16" ht="17.100000000000001" customHeight="1">
      <c r="A777" s="47" t="s">
        <v>44</v>
      </c>
      <c r="B777" s="47" t="s">
        <v>1889</v>
      </c>
      <c r="C777" s="47" t="s">
        <v>491</v>
      </c>
      <c r="D777" s="47" t="s">
        <v>485</v>
      </c>
      <c r="E777" s="47" t="str">
        <f>D777 &amp; " (" &amp; C777 &amp; ")"</f>
        <v>Hari ikindi kintu mwatubwira kuriri soko tukacyandika?  (Anything else interesting or worth noting?)</v>
      </c>
      <c r="L777" s="47" t="s">
        <v>723</v>
      </c>
    </row>
    <row r="778" spans="1:16" ht="17.100000000000001" customHeight="1">
      <c r="A778" s="47" t="s">
        <v>42</v>
      </c>
      <c r="B778" s="47" t="s">
        <v>1890</v>
      </c>
      <c r="C778" s="47" t="s">
        <v>1891</v>
      </c>
      <c r="E778" s="47" t="s">
        <v>1891</v>
      </c>
      <c r="K778" s="47" t="s">
        <v>1892</v>
      </c>
      <c r="L778" s="47" t="s">
        <v>368</v>
      </c>
      <c r="M778" s="47" t="s">
        <v>368</v>
      </c>
    </row>
    <row r="779" spans="1:16" ht="17.100000000000001" customHeight="1">
      <c r="A779" s="47" t="s">
        <v>154</v>
      </c>
      <c r="B779" s="47" t="s">
        <v>1893</v>
      </c>
      <c r="C779" s="47" t="s">
        <v>658</v>
      </c>
      <c r="E779" s="47" t="str">
        <f>D779 &amp; " (" &amp; C779 &amp; ")"</f>
        <v xml:space="preserve"> (timing for each product)</v>
      </c>
      <c r="L779" s="47" t="s">
        <v>723</v>
      </c>
      <c r="P779" s="47" t="s">
        <v>155</v>
      </c>
    </row>
    <row r="780" spans="1:16" ht="17.100000000000001" customHeight="1">
      <c r="A780" s="47" t="s">
        <v>166</v>
      </c>
      <c r="B780" s="47" t="s">
        <v>1831</v>
      </c>
      <c r="L780" s="47" t="s">
        <v>723</v>
      </c>
    </row>
    <row r="781" spans="1:16" ht="17.100000000000001" customHeight="1">
      <c r="A781" s="47" t="s">
        <v>46</v>
      </c>
      <c r="B781" s="47" t="s">
        <v>1827</v>
      </c>
      <c r="L781" s="47" t="s">
        <v>723</v>
      </c>
    </row>
    <row r="782" spans="1:16" ht="17.100000000000001" customHeight="1">
      <c r="A782" s="47" t="s">
        <v>166</v>
      </c>
      <c r="B782" s="47" t="s">
        <v>1817</v>
      </c>
      <c r="L782" s="47" t="s">
        <v>723</v>
      </c>
    </row>
    <row r="783" spans="1:16" ht="17.100000000000001" customHeight="1">
      <c r="A783" s="47" t="s">
        <v>46</v>
      </c>
      <c r="B783" s="47" t="s">
        <v>1785</v>
      </c>
      <c r="L783" s="47" t="s">
        <v>723</v>
      </c>
    </row>
    <row r="784" spans="1:16">
      <c r="L784" s="47" t="s">
        <v>723</v>
      </c>
    </row>
    <row r="785" spans="1:17">
      <c r="L785" s="47" t="s">
        <v>723</v>
      </c>
    </row>
    <row r="786" spans="1:17" ht="17.100000000000001" customHeight="1">
      <c r="A786" s="47" t="s">
        <v>45</v>
      </c>
      <c r="B786" s="47" t="s">
        <v>1894</v>
      </c>
      <c r="C786" s="47" t="s">
        <v>1895</v>
      </c>
      <c r="D786" s="47" t="s">
        <v>1896</v>
      </c>
      <c r="E786" s="47" t="str">
        <f t="shared" ref="E786:E793" si="36">D786 &amp; " (" &amp; C786 &amp; ")"</f>
        <v>${lee_kinya} (${lee_en})</v>
      </c>
      <c r="L786" s="47" t="s">
        <v>723</v>
      </c>
      <c r="Q786" s="47">
        <v>1</v>
      </c>
    </row>
    <row r="787" spans="1:17" ht="17.100000000000001" customHeight="1">
      <c r="A787" s="47" t="s">
        <v>152</v>
      </c>
      <c r="B787" s="47" t="s">
        <v>1897</v>
      </c>
      <c r="C787" s="47" t="s">
        <v>655</v>
      </c>
      <c r="E787" s="47" t="str">
        <f t="shared" si="36"/>
        <v xml:space="preserve"> (product number)</v>
      </c>
      <c r="L787" s="47" t="s">
        <v>723</v>
      </c>
      <c r="M787" s="47" t="s">
        <v>368</v>
      </c>
      <c r="P787" s="47">
        <f>P720+1</f>
        <v>12</v>
      </c>
    </row>
    <row r="788" spans="1:17" ht="17.100000000000001" customHeight="1">
      <c r="A788" s="47" t="s">
        <v>152</v>
      </c>
      <c r="B788" s="47" t="s">
        <v>1898</v>
      </c>
      <c r="C788" s="47" t="s">
        <v>1898</v>
      </c>
      <c r="E788" s="47" t="str">
        <f t="shared" si="36"/>
        <v xml:space="preserve"> (lee_en)</v>
      </c>
      <c r="L788" s="47" t="s">
        <v>723</v>
      </c>
      <c r="M788" s="47" t="s">
        <v>368</v>
      </c>
      <c r="P788" s="47" t="s">
        <v>1899</v>
      </c>
    </row>
    <row r="789" spans="1:17" ht="17.100000000000001" customHeight="1">
      <c r="A789" s="47" t="s">
        <v>152</v>
      </c>
      <c r="B789" s="47" t="s">
        <v>1900</v>
      </c>
      <c r="C789" s="47" t="s">
        <v>678</v>
      </c>
      <c r="E789" s="47" t="str">
        <f t="shared" si="36"/>
        <v xml:space="preserve"> (product kinya translation)</v>
      </c>
      <c r="L789" s="47" t="s">
        <v>723</v>
      </c>
      <c r="M789" s="47" t="s">
        <v>368</v>
      </c>
      <c r="P789" s="47" t="s">
        <v>1901</v>
      </c>
    </row>
    <row r="790" spans="1:17" ht="17.100000000000001" customHeight="1">
      <c r="A790" s="47" t="s">
        <v>152</v>
      </c>
      <c r="B790" s="47" t="s">
        <v>1902</v>
      </c>
      <c r="C790" s="47" t="s">
        <v>668</v>
      </c>
      <c r="E790" s="47" t="str">
        <f t="shared" si="36"/>
        <v xml:space="preserve"> (Does this product have any brand specifics?)</v>
      </c>
      <c r="L790" s="47" t="s">
        <v>723</v>
      </c>
      <c r="M790" s="47" t="s">
        <v>368</v>
      </c>
      <c r="P790" s="47" t="s">
        <v>1903</v>
      </c>
    </row>
    <row r="791" spans="1:17" ht="17.100000000000001" customHeight="1">
      <c r="A791" s="47" t="s">
        <v>41</v>
      </c>
      <c r="B791" s="47" t="s">
        <v>1904</v>
      </c>
      <c r="C791" s="47" t="s">
        <v>1905</v>
      </c>
      <c r="E791" s="47" t="str">
        <f t="shared" si="36"/>
        <v xml:space="preserve"> (The following questions refer to ${lee_en}. GO TO -&gt; ON THE TOP AND SELECT THE PRODUCTS YOU SEE IF ${lee_en} is not at this STALL)</v>
      </c>
      <c r="L791" s="47" t="s">
        <v>723</v>
      </c>
    </row>
    <row r="792" spans="1:17" ht="17.100000000000001" customHeight="1">
      <c r="A792" s="47" t="s">
        <v>42</v>
      </c>
      <c r="B792" s="47" t="s">
        <v>1906</v>
      </c>
      <c r="C792" s="47" t="s">
        <v>1907</v>
      </c>
      <c r="D792" s="47" t="s">
        <v>1908</v>
      </c>
      <c r="E792" s="47" t="str">
        <f t="shared" si="36"/>
        <v>Hari ${lee_kinya} uri kubona muri iri soko? (Do you see the product ${lee_en})</v>
      </c>
      <c r="L792" s="47" t="s">
        <v>723</v>
      </c>
      <c r="M792" s="47" t="s">
        <v>368</v>
      </c>
    </row>
    <row r="793" spans="1:17" ht="17.100000000000001" customHeight="1">
      <c r="A793" s="47" t="s">
        <v>27</v>
      </c>
      <c r="B793" s="47" t="s">
        <v>1909</v>
      </c>
      <c r="C793" s="47" t="s">
        <v>1910</v>
      </c>
      <c r="E793" s="47" t="str">
        <f t="shared" si="36"/>
        <v xml:space="preserve"> (Take a picture of ${lee_en})</v>
      </c>
      <c r="K793" s="47" t="s">
        <v>1911</v>
      </c>
      <c r="L793" s="47" t="s">
        <v>723</v>
      </c>
    </row>
    <row r="794" spans="1:17" ht="17.100000000000001" customHeight="1">
      <c r="A794" s="47" t="s">
        <v>162</v>
      </c>
      <c r="B794" s="47" t="s">
        <v>1912</v>
      </c>
      <c r="C794" s="47" t="s">
        <v>675</v>
      </c>
      <c r="K794" s="47" t="s">
        <v>1913</v>
      </c>
      <c r="L794" s="47" t="s">
        <v>723</v>
      </c>
    </row>
    <row r="795" spans="1:17" ht="17.100000000000001" customHeight="1">
      <c r="A795" s="47" t="s">
        <v>154</v>
      </c>
      <c r="B795" s="47" t="s">
        <v>1914</v>
      </c>
      <c r="L795" s="47" t="s">
        <v>723</v>
      </c>
      <c r="P795" s="47" t="s">
        <v>155</v>
      </c>
    </row>
    <row r="796" spans="1:17" ht="17.100000000000001" customHeight="1">
      <c r="A796" s="47" t="s">
        <v>469</v>
      </c>
      <c r="B796" s="47" t="s">
        <v>1915</v>
      </c>
      <c r="C796" s="47" t="s">
        <v>1916</v>
      </c>
      <c r="D796" s="47" t="s">
        <v>470</v>
      </c>
      <c r="E796" s="47" t="str">
        <f>D796 &amp; " (" &amp; C796 &amp; ")"</f>
        <v>BAZA: Ni kuki ikigicuruzwa kidahari? (Why is ${lee_en} not available?)</v>
      </c>
      <c r="L796" s="47" t="s">
        <v>723</v>
      </c>
      <c r="M796" s="47" t="s">
        <v>368</v>
      </c>
    </row>
    <row r="797" spans="1:17" ht="17.100000000000001" customHeight="1">
      <c r="A797" s="47" t="s">
        <v>44</v>
      </c>
      <c r="B797" s="47" t="s">
        <v>1917</v>
      </c>
      <c r="C797" s="47" t="s">
        <v>477</v>
      </c>
      <c r="D797" s="47" t="s">
        <v>362</v>
      </c>
      <c r="E797" s="47" t="str">
        <f>D797 &amp; " (" &amp; C797 &amp; ")"</f>
        <v>Ibindi (Other - Specify)</v>
      </c>
      <c r="K797" s="47" t="s">
        <v>1918</v>
      </c>
      <c r="L797" s="47" t="s">
        <v>723</v>
      </c>
    </row>
    <row r="798" spans="1:17" ht="17.100000000000001" customHeight="1">
      <c r="A798" s="47" t="s">
        <v>42</v>
      </c>
      <c r="B798" s="47" t="s">
        <v>1919</v>
      </c>
      <c r="C798" s="53" t="s">
        <v>1920</v>
      </c>
      <c r="D798" s="53" t="s">
        <v>1921</v>
      </c>
      <c r="E798" s="47" t="str">
        <f>D798 &amp; " (" &amp; C798 &amp; ")"</f>
        <v>Waba wabonye ${lee_kinya} hafi y’ isoko cyangwa mu maduka(hanze y’isoko mu ntera ya metero 300)?
 (Have you seen ${lee_en} at nearby markets or shops  (outside of the surrounding area of 300m)? 
)</v>
      </c>
      <c r="L798" s="47" t="s">
        <v>723</v>
      </c>
      <c r="M798" s="47" t="s">
        <v>368</v>
      </c>
    </row>
    <row r="799" spans="1:17" ht="17.100000000000001" customHeight="1">
      <c r="A799" s="47" t="s">
        <v>680</v>
      </c>
      <c r="B799" s="47" t="s">
        <v>1922</v>
      </c>
      <c r="C799" s="47" t="s">
        <v>1923</v>
      </c>
      <c r="D799" s="47" t="s">
        <v>1924</v>
      </c>
      <c r="E799" s="47" t="str">
        <f>D799 &amp; " (" &amp; C799 &amp; ")"</f>
        <v>Utekereza ko ushobora kubona ${lee_kinya} kurindi soko? (Do you think that ${lee_en} can be found at other markets?)</v>
      </c>
      <c r="L799" s="47" t="s">
        <v>723</v>
      </c>
      <c r="M799" s="47" t="s">
        <v>368</v>
      </c>
    </row>
    <row r="800" spans="1:17" ht="17.100000000000001" customHeight="1">
      <c r="A800" s="47" t="s">
        <v>154</v>
      </c>
      <c r="B800" s="47" t="s">
        <v>1925</v>
      </c>
      <c r="L800" s="47" t="s">
        <v>723</v>
      </c>
      <c r="P800" s="47" t="s">
        <v>155</v>
      </c>
    </row>
    <row r="801" spans="1:16">
      <c r="A801" s="47" t="s">
        <v>166</v>
      </c>
      <c r="B801" s="47" t="s">
        <v>1912</v>
      </c>
      <c r="L801" s="47" t="s">
        <v>723</v>
      </c>
    </row>
    <row r="802" spans="1:16">
      <c r="A802" s="47" t="s">
        <v>162</v>
      </c>
      <c r="B802" s="47" t="s">
        <v>1926</v>
      </c>
      <c r="C802" s="47" t="s">
        <v>656</v>
      </c>
      <c r="E802" s="47" t="str">
        <f>D802 &amp; " (" &amp; C802 &amp; ")"</f>
        <v xml:space="preserve"> (Questions if product is available)</v>
      </c>
      <c r="K802" s="47" t="s">
        <v>1911</v>
      </c>
      <c r="L802" s="47" t="s">
        <v>723</v>
      </c>
    </row>
    <row r="803" spans="1:16" ht="17.100000000000001" customHeight="1">
      <c r="A803" s="47" t="s">
        <v>154</v>
      </c>
      <c r="B803" s="47" t="s">
        <v>1927</v>
      </c>
      <c r="L803" s="47" t="s">
        <v>723</v>
      </c>
      <c r="P803" s="47" t="s">
        <v>155</v>
      </c>
    </row>
    <row r="804" spans="1:16">
      <c r="A804" s="47" t="s">
        <v>42</v>
      </c>
      <c r="B804" s="47" t="s">
        <v>1928</v>
      </c>
      <c r="C804" s="47" t="s">
        <v>1929</v>
      </c>
      <c r="D804" s="47" t="s">
        <v>1930</v>
      </c>
      <c r="E804" s="47" t="str">
        <f>D804 &amp; " (" &amp; C804 &amp; ")"</f>
        <v>Ese uleeona nibura abacuruzi babiri (2) bafite ${lee_kinya} (Do you see at least 2 traders selling this ${lee_en}?)</v>
      </c>
      <c r="L804" s="47" t="s">
        <v>723</v>
      </c>
      <c r="M804" s="47" t="s">
        <v>368</v>
      </c>
    </row>
    <row r="805" spans="1:16">
      <c r="A805" s="47" t="s">
        <v>152</v>
      </c>
      <c r="B805" s="47" t="s">
        <v>1931</v>
      </c>
      <c r="C805" s="47" t="s">
        <v>657</v>
      </c>
      <c r="E805" s="47" t="str">
        <f>D805 &amp; " (" &amp; C805 &amp; ")"</f>
        <v xml:space="preserve"> (number of traders to interview)</v>
      </c>
      <c r="L805" s="47" t="s">
        <v>723</v>
      </c>
      <c r="M805" s="47" t="s">
        <v>368</v>
      </c>
      <c r="P805" s="47" t="s">
        <v>1932</v>
      </c>
    </row>
    <row r="806" spans="1:16">
      <c r="A806" s="47" t="s">
        <v>41</v>
      </c>
      <c r="B806" s="47" t="s">
        <v>1933</v>
      </c>
      <c r="C806" s="47" t="s">
        <v>1934</v>
      </c>
      <c r="D806" s="47" t="s">
        <v>1935</v>
      </c>
      <c r="E806" s="47" t="str">
        <f>D806 &amp; " (" &amp; C806 &amp; ")"</f>
        <v>Umukarani: Ibibazo bikurikira uleeibaza abacuruzi ${lee_trader_count2} batandukanye (Enumerator: You are going to ask the following questions to ${lee_trader_count2} trader(s))</v>
      </c>
      <c r="L806" s="47" t="s">
        <v>723</v>
      </c>
    </row>
    <row r="807" spans="1:16" ht="17.100000000000001" customHeight="1">
      <c r="A807" s="47" t="s">
        <v>45</v>
      </c>
      <c r="B807" s="47" t="s">
        <v>1936</v>
      </c>
      <c r="C807" s="47" t="s">
        <v>691</v>
      </c>
      <c r="E807" s="47" t="str">
        <f>D807 &amp; " (" &amp; C807 &amp; ")"</f>
        <v xml:space="preserve"> (Trader questions if product is available)</v>
      </c>
      <c r="K807" s="47" t="s">
        <v>1911</v>
      </c>
      <c r="L807" s="47" t="s">
        <v>723</v>
      </c>
    </row>
    <row r="808" spans="1:16" ht="22.5" customHeight="1">
      <c r="A808" s="47" t="s">
        <v>42</v>
      </c>
      <c r="B808" s="47" t="s">
        <v>1937</v>
      </c>
      <c r="C808" s="47" t="str">
        <f>D808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808" s="53" t="s">
        <v>8161</v>
      </c>
      <c r="E808" s="53" t="s">
        <v>8162</v>
      </c>
      <c r="L808" s="47" t="s">
        <v>723</v>
      </c>
      <c r="M808" s="47" t="s">
        <v>368</v>
      </c>
    </row>
    <row r="809" spans="1:16" ht="17.100000000000001" customHeight="1">
      <c r="A809" s="47" t="s">
        <v>41</v>
      </c>
      <c r="B809" s="47" t="s">
        <v>1938</v>
      </c>
      <c r="E809" s="47" t="s">
        <v>687</v>
      </c>
      <c r="K809" s="47" t="s">
        <v>1939</v>
      </c>
      <c r="L809" s="47" t="s">
        <v>723</v>
      </c>
    </row>
    <row r="810" spans="1:16" ht="17.100000000000001" customHeight="1">
      <c r="A810" s="47" t="s">
        <v>162</v>
      </c>
      <c r="B810" s="47" t="s">
        <v>1940</v>
      </c>
      <c r="C810" s="47" t="s">
        <v>659</v>
      </c>
      <c r="E810" s="47" t="str">
        <f>D810 &amp; " (" &amp; C810 &amp; ")"</f>
        <v xml:space="preserve"> (Questions if trader consents to survey)</v>
      </c>
      <c r="K810" s="47" t="s">
        <v>1941</v>
      </c>
      <c r="L810" s="47" t="s">
        <v>723</v>
      </c>
    </row>
    <row r="811" spans="1:16">
      <c r="A811" s="47" t="s">
        <v>162</v>
      </c>
      <c r="B811" s="47" t="s">
        <v>1942</v>
      </c>
      <c r="K811" s="47" t="s">
        <v>1943</v>
      </c>
      <c r="L811" s="47" t="s">
        <v>723</v>
      </c>
    </row>
    <row r="812" spans="1:16" ht="17.100000000000001" customHeight="1">
      <c r="A812" s="47" t="s">
        <v>42</v>
      </c>
      <c r="B812" s="47" t="s">
        <v>1944</v>
      </c>
      <c r="C812" s="47" t="s">
        <v>1945</v>
      </c>
      <c r="D812" s="47" t="s">
        <v>1946</v>
      </c>
      <c r="E812" s="47" t="str">
        <f>D812 &amp; " (" &amp; C812 &amp; ")"</f>
        <v>Ese ${lee_kinya} zaba zifite ubwoko bwihariye? (Does the ${lee_en} have a brand ?)</v>
      </c>
      <c r="L812" s="47" t="s">
        <v>723</v>
      </c>
      <c r="M812" s="47" t="s">
        <v>368</v>
      </c>
    </row>
    <row r="813" spans="1:16" ht="17.100000000000001" customHeight="1">
      <c r="A813" s="47" t="s">
        <v>44</v>
      </c>
      <c r="B813" s="47" t="s">
        <v>1947</v>
      </c>
      <c r="C813" s="47" t="s">
        <v>1948</v>
      </c>
      <c r="D813" s="47" t="s">
        <v>1949</v>
      </c>
      <c r="E813" s="47" t="str">
        <f>D813 &amp; " (" &amp; C813 &amp; ")"</f>
        <v>Ese ni ubuhe bwoko bwa ${lee_kinya} ? (What is the brand of ${lee_en}?)</v>
      </c>
      <c r="K813" s="47" t="s">
        <v>1950</v>
      </c>
      <c r="L813" s="47" t="s">
        <v>723</v>
      </c>
      <c r="M813" s="47" t="s">
        <v>368</v>
      </c>
    </row>
    <row r="814" spans="1:16" ht="17.100000000000001" customHeight="1">
      <c r="A814" s="47" t="s">
        <v>166</v>
      </c>
      <c r="B814" s="47" t="s">
        <v>1942</v>
      </c>
      <c r="L814" s="47" t="s">
        <v>723</v>
      </c>
    </row>
    <row r="815" spans="1:16">
      <c r="A815" s="47" t="s">
        <v>162</v>
      </c>
      <c r="B815" s="47" t="s">
        <v>1951</v>
      </c>
      <c r="K815" s="47" t="s">
        <v>1952</v>
      </c>
      <c r="L815" s="47" t="s">
        <v>723</v>
      </c>
    </row>
    <row r="816" spans="1:16">
      <c r="A816" s="47" t="s">
        <v>672</v>
      </c>
      <c r="B816" s="47" t="s">
        <v>1953</v>
      </c>
      <c r="C816" s="47" t="s">
        <v>673</v>
      </c>
      <c r="E816" s="47" t="str">
        <f>D816 &amp; " (" &amp; C816 &amp; ")"</f>
        <v xml:space="preserve"> (see if this works)</v>
      </c>
      <c r="H816" s="47" t="s">
        <v>671</v>
      </c>
      <c r="K816" s="47">
        <v>0</v>
      </c>
      <c r="L816" s="47" t="s">
        <v>723</v>
      </c>
    </row>
    <row r="817" spans="1:16">
      <c r="A817" s="47" t="s">
        <v>665</v>
      </c>
      <c r="B817" s="47" t="s">
        <v>1954</v>
      </c>
      <c r="C817" s="47" t="s">
        <v>1955</v>
      </c>
      <c r="D817" s="47" t="s">
        <v>1956</v>
      </c>
      <c r="E817" s="47" t="str">
        <f>D817 &amp; " (" &amp; C817 &amp; ")"</f>
        <v>Uyu mucuruzi yaba agurisha ${lee_kinya} bwoko ki? (Does this trader sell this brand of ${lee_en}?)</v>
      </c>
      <c r="H817" s="47" t="s">
        <v>1957</v>
      </c>
      <c r="L817" s="47" t="s">
        <v>723</v>
      </c>
      <c r="M817" s="47" t="s">
        <v>368</v>
      </c>
    </row>
    <row r="818" spans="1:16">
      <c r="A818" s="47" t="s">
        <v>666</v>
      </c>
      <c r="B818" s="47" t="s">
        <v>1958</v>
      </c>
      <c r="C818" s="47" t="s">
        <v>1959</v>
      </c>
      <c r="D818" s="47" t="s">
        <v>1960</v>
      </c>
      <c r="E818" s="47" t="str">
        <f>D818 &amp; " (" &amp; C818 &amp; ")"</f>
        <v>Ni ${lee_kinya} bwoko ki zihari? (What is the brand of the ${lee_en} available?)</v>
      </c>
      <c r="H818" s="47" t="s">
        <v>1961</v>
      </c>
      <c r="K818" s="47" t="s">
        <v>1962</v>
      </c>
      <c r="L818" s="47" t="s">
        <v>723</v>
      </c>
      <c r="M818" s="47" t="s">
        <v>368</v>
      </c>
    </row>
    <row r="819" spans="1:16">
      <c r="A819" s="47" t="s">
        <v>44</v>
      </c>
      <c r="B819" s="47" t="s">
        <v>1963</v>
      </c>
      <c r="C819" s="47" t="s">
        <v>667</v>
      </c>
      <c r="E819" s="47" t="str">
        <f>D819 &amp; " (" &amp; C819 &amp; ")"</f>
        <v xml:space="preserve"> (Please specify)</v>
      </c>
      <c r="K819" s="47" t="s">
        <v>1964</v>
      </c>
      <c r="L819" s="47" t="s">
        <v>723</v>
      </c>
    </row>
    <row r="820" spans="1:16" ht="17.100000000000001" customHeight="1">
      <c r="A820" s="47" t="s">
        <v>166</v>
      </c>
      <c r="B820" s="47" t="s">
        <v>1951</v>
      </c>
      <c r="L820" s="47" t="s">
        <v>723</v>
      </c>
    </row>
    <row r="821" spans="1:16" ht="17.100000000000001" customHeight="1"/>
    <row r="822" spans="1:16">
      <c r="A822" s="47" t="s">
        <v>42</v>
      </c>
      <c r="B822" s="47" t="s">
        <v>7829</v>
      </c>
      <c r="C822" s="47" t="s">
        <v>7816</v>
      </c>
      <c r="D822" s="47" t="s">
        <v>7817</v>
      </c>
      <c r="E822" s="47" t="str">
        <f>D822 &amp; " (" &amp; C822 &amp; ")"</f>
        <v>Iki gicuruzwa cyapimishijwe umunzani? (Is this product weighted using a scale?)</v>
      </c>
      <c r="F822" s="47" t="s">
        <v>7819</v>
      </c>
      <c r="L822" s="47" t="s">
        <v>723</v>
      </c>
      <c r="M822" s="47" t="s">
        <v>368</v>
      </c>
    </row>
    <row r="823" spans="1:16" ht="17.100000000000001" customHeight="1">
      <c r="A823" s="47" t="s">
        <v>42</v>
      </c>
      <c r="B823" s="47" t="s">
        <v>1965</v>
      </c>
      <c r="C823" s="47" t="s">
        <v>350</v>
      </c>
      <c r="D823" s="47" t="s">
        <v>349</v>
      </c>
      <c r="E823" s="47" t="str">
        <f>D823 &amp; " (" &amp; C823 &amp; ")"</f>
        <v>Umucuruzi afite umunzani? (Does the trader have a scale? )</v>
      </c>
      <c r="L823" s="47" t="s">
        <v>723</v>
      </c>
      <c r="M823" s="47" t="s">
        <v>368</v>
      </c>
    </row>
    <row r="824" spans="1:16" ht="17.100000000000001" customHeight="1">
      <c r="A824" s="47" t="s">
        <v>660</v>
      </c>
      <c r="B824" s="47" t="s">
        <v>1966</v>
      </c>
      <c r="C824" s="47" t="s">
        <v>1967</v>
      </c>
      <c r="D824" s="47" t="s">
        <v>1968</v>
      </c>
      <c r="E824" s="47" t="str">
        <f>D824 &amp; " (" &amp; C824 &amp; ")"</f>
        <v>Ese ${lee_kinya}, zicuruzwa ku biro, iKintu ku kindi (pieces),umufungo, litiro cg akadobo? (Is the ${lee_en} sold by weight, pieces, bunch, or bowl?)</v>
      </c>
      <c r="L824" s="47" t="s">
        <v>723</v>
      </c>
      <c r="M824" s="47" t="s">
        <v>368</v>
      </c>
    </row>
    <row r="825" spans="1:16">
      <c r="A825" s="47" t="s">
        <v>162</v>
      </c>
      <c r="B825" s="47" t="s">
        <v>1969</v>
      </c>
      <c r="H825" s="47" t="s">
        <v>664</v>
      </c>
      <c r="L825" s="47" t="s">
        <v>723</v>
      </c>
    </row>
    <row r="826" spans="1:16" ht="17.100000000000001" customHeight="1">
      <c r="A826" s="47" t="s">
        <v>43</v>
      </c>
      <c r="B826" s="47" t="s">
        <v>1970</v>
      </c>
      <c r="C826" s="47" t="s">
        <v>1971</v>
      </c>
      <c r="D826" s="47" t="s">
        <v>1972</v>
      </c>
      <c r="E826" s="47" t="str">
        <f>D826 &amp; " (" &amp; C826 &amp; ")"</f>
        <v>Ni ikihe giciro cya ${lee_kinya}? (What is the price of ${lee_en})</v>
      </c>
      <c r="I826" s="47" t="s">
        <v>490</v>
      </c>
      <c r="L826" s="47" t="s">
        <v>723</v>
      </c>
      <c r="M826" s="47" t="s">
        <v>368</v>
      </c>
    </row>
    <row r="827" spans="1:16" ht="17.100000000000001" customHeight="1">
      <c r="A827" s="47" t="s">
        <v>92</v>
      </c>
      <c r="B827" s="47" t="s">
        <v>1973</v>
      </c>
      <c r="C827" s="47" t="s">
        <v>661</v>
      </c>
      <c r="D827" s="47" t="s">
        <v>679</v>
      </c>
      <c r="E827" s="47" t="str">
        <f>D827 &amp; " (" &amp; C827 &amp; ")"</f>
        <v>Uko bingana upimishije umunzani (Quantity using the scale for weight)</v>
      </c>
      <c r="K827" s="47" t="s">
        <v>1974</v>
      </c>
      <c r="L827" s="47" t="s">
        <v>723</v>
      </c>
      <c r="M827" s="47" t="s">
        <v>368</v>
      </c>
    </row>
    <row r="828" spans="1:16" ht="17.100000000000001" customHeight="1">
      <c r="A828" s="47" t="s">
        <v>92</v>
      </c>
      <c r="B828" s="47" t="s">
        <v>1975</v>
      </c>
      <c r="C828" s="47" t="s">
        <v>479</v>
      </c>
      <c r="D828" s="47" t="s">
        <v>478</v>
      </c>
      <c r="E828" s="47" t="str">
        <f>D828 &amp; " (" &amp; C828 &amp; ")"</f>
        <v>Ukobingana - ingano  (Quantity)</v>
      </c>
      <c r="K828" s="47" t="s">
        <v>1976</v>
      </c>
      <c r="L828" s="47" t="s">
        <v>723</v>
      </c>
      <c r="M828" s="47" t="s">
        <v>368</v>
      </c>
    </row>
    <row r="829" spans="1:16" ht="17.100000000000001" customHeight="1">
      <c r="A829" s="47" t="s">
        <v>482</v>
      </c>
      <c r="B829" s="47" t="s">
        <v>1977</v>
      </c>
      <c r="C829" s="47" t="s">
        <v>662</v>
      </c>
      <c r="D829" s="47" t="s">
        <v>647</v>
      </c>
      <c r="E829" s="47" t="str">
        <f>D829 &amp; " (" &amp; C829 &amp; ")"</f>
        <v>Hitamo igipimo iki gicuruzwa cyagurishijwemo (Units)</v>
      </c>
      <c r="I829" s="47" t="s">
        <v>7803</v>
      </c>
      <c r="L829" s="47" t="s">
        <v>723</v>
      </c>
      <c r="M829" s="47" t="s">
        <v>368</v>
      </c>
    </row>
    <row r="830" spans="1:16">
      <c r="A830" s="47" t="s">
        <v>166</v>
      </c>
      <c r="B830" s="47" t="s">
        <v>1969</v>
      </c>
      <c r="L830" s="47" t="s">
        <v>723</v>
      </c>
    </row>
    <row r="831" spans="1:16">
      <c r="A831" s="76"/>
      <c r="B831" s="75"/>
      <c r="P831" s="75"/>
    </row>
    <row r="832" spans="1:16" ht="17.100000000000001" customHeight="1">
      <c r="A832" s="47" t="s">
        <v>42</v>
      </c>
      <c r="B832" s="47" t="s">
        <v>1978</v>
      </c>
      <c r="C832" s="47" t="s">
        <v>1979</v>
      </c>
      <c r="D832" s="47" t="s">
        <v>1980</v>
      </c>
      <c r="E832" s="47" t="str">
        <f>D832 &amp; " (" &amp; C832 &amp; ")"</f>
        <v>Ni wowe wahinze/wakoze ${lee_kinya}? (Did you produce ${lee_en}?)</v>
      </c>
      <c r="L832" s="47" t="s">
        <v>723</v>
      </c>
      <c r="M832" s="47" t="s">
        <v>368</v>
      </c>
    </row>
    <row r="833" spans="1:16" ht="16.5" customHeight="1">
      <c r="A833" s="47" t="s">
        <v>480</v>
      </c>
      <c r="B833" s="47" t="s">
        <v>1981</v>
      </c>
      <c r="C833" s="47" t="s">
        <v>1982</v>
      </c>
      <c r="D833" s="47" t="s">
        <v>1983</v>
      </c>
      <c r="E833" s="47" t="str">
        <f>D833 &amp; " (" &amp; C833 &amp; ")"</f>
        <v>Izi  ${lee_kinya} zakorewe/zaturutsehe? (Where was this ${lee_en} produced, or where is it coming from?)</v>
      </c>
      <c r="K833" s="69" t="s">
        <v>8011</v>
      </c>
      <c r="L833" s="47" t="s">
        <v>723</v>
      </c>
      <c r="M833" s="47" t="s">
        <v>368</v>
      </c>
    </row>
    <row r="834" spans="1:16" ht="17.100000000000001" customHeight="1">
      <c r="A834" s="76"/>
    </row>
    <row r="835" spans="1:16" ht="17.100000000000001" customHeight="1">
      <c r="A835" s="47" t="s">
        <v>42</v>
      </c>
      <c r="B835" s="47" t="s">
        <v>1984</v>
      </c>
      <c r="C835" s="47" t="s">
        <v>1985</v>
      </c>
      <c r="D835" s="47" t="s">
        <v>1986</v>
      </c>
      <c r="E835" s="47" t="str">
        <f>D835 &amp; " (" &amp; C835 &amp; ")"</f>
        <v>Aho muherukiye hano mwagurishije izi ${lee_kinya}? (The last time that you attended this market, did you sell ${lee_en}? )</v>
      </c>
      <c r="L835" s="47" t="s">
        <v>723</v>
      </c>
      <c r="M835" s="47" t="s">
        <v>368</v>
      </c>
    </row>
    <row r="836" spans="1:16">
      <c r="A836" s="47" t="s">
        <v>162</v>
      </c>
      <c r="B836" s="47" t="s">
        <v>1987</v>
      </c>
      <c r="H836" s="47" t="s">
        <v>664</v>
      </c>
      <c r="K836" s="47" t="s">
        <v>1988</v>
      </c>
      <c r="L836" s="47" t="s">
        <v>723</v>
      </c>
    </row>
    <row r="837" spans="1:16" ht="17.100000000000001" customHeight="1">
      <c r="A837" s="47" t="s">
        <v>92</v>
      </c>
      <c r="B837" s="47" t="s">
        <v>1989</v>
      </c>
      <c r="C837" s="47" t="s">
        <v>1990</v>
      </c>
      <c r="D837" s="47" t="s">
        <v>1991</v>
      </c>
      <c r="E837" s="47" t="str">
        <f t="shared" ref="E837:E838" si="37">D837 &amp; " (" &amp; C837 &amp; ")"</f>
        <v>Ubwo uheruka hano wacuruje ${lee_kinya} zingana iki? (The last time that you attended this market, how much ${lee_en} did you sell?)</v>
      </c>
      <c r="L837" s="47" t="s">
        <v>723</v>
      </c>
      <c r="M837" s="47" t="s">
        <v>368</v>
      </c>
    </row>
    <row r="838" spans="1:16" ht="17.100000000000001" customHeight="1">
      <c r="A838" s="47" t="s">
        <v>482</v>
      </c>
      <c r="B838" s="47" t="s">
        <v>1992</v>
      </c>
      <c r="C838" s="47" t="s">
        <v>662</v>
      </c>
      <c r="E838" s="47" t="str">
        <f t="shared" si="37"/>
        <v xml:space="preserve"> (Units)</v>
      </c>
      <c r="I838" s="47" t="s">
        <v>7803</v>
      </c>
      <c r="L838" s="47" t="s">
        <v>723</v>
      </c>
      <c r="M838" s="47" t="s">
        <v>368</v>
      </c>
    </row>
    <row r="839" spans="1:16">
      <c r="A839" s="47" t="s">
        <v>166</v>
      </c>
      <c r="B839" s="47" t="s">
        <v>1987</v>
      </c>
      <c r="L839" s="47" t="s">
        <v>723</v>
      </c>
    </row>
    <row r="840" spans="1:16">
      <c r="A840" s="47" t="s">
        <v>162</v>
      </c>
      <c r="B840" s="47" t="s">
        <v>1993</v>
      </c>
      <c r="H840" s="47" t="s">
        <v>664</v>
      </c>
      <c r="L840" s="47" t="s">
        <v>723</v>
      </c>
    </row>
    <row r="841" spans="1:16" ht="17.100000000000001" customHeight="1">
      <c r="A841" s="47" t="s">
        <v>92</v>
      </c>
      <c r="B841" s="47" t="s">
        <v>1994</v>
      </c>
      <c r="C841" s="47" t="s">
        <v>1995</v>
      </c>
      <c r="D841" s="47" t="s">
        <v>1996</v>
      </c>
      <c r="E841" s="47" t="str">
        <f t="shared" ref="E841:E842" si="38">D841 &amp; " (" &amp; C841 &amp; ")"</f>
        <v>Ubwinshi bwa ${lee_kinya} bungana bute kuri iri seta? (What is the total quantity of ${lee_en} available for sale at this stall? )</v>
      </c>
      <c r="L841" s="47" t="s">
        <v>723</v>
      </c>
      <c r="M841" s="47" t="s">
        <v>368</v>
      </c>
    </row>
    <row r="842" spans="1:16" ht="17.100000000000001" customHeight="1">
      <c r="A842" s="47" t="s">
        <v>482</v>
      </c>
      <c r="B842" s="47" t="s">
        <v>1997</v>
      </c>
      <c r="C842" s="47" t="s">
        <v>663</v>
      </c>
      <c r="E842" s="47" t="str">
        <f t="shared" si="38"/>
        <v xml:space="preserve"> (units)</v>
      </c>
      <c r="I842" s="47" t="s">
        <v>7803</v>
      </c>
      <c r="L842" s="47" t="s">
        <v>723</v>
      </c>
    </row>
    <row r="843" spans="1:16">
      <c r="A843" s="47" t="s">
        <v>166</v>
      </c>
      <c r="B843" s="47" t="s">
        <v>1993</v>
      </c>
      <c r="L843" s="47" t="s">
        <v>723</v>
      </c>
    </row>
    <row r="844" spans="1:16" ht="17.100000000000001" customHeight="1">
      <c r="A844" s="47" t="s">
        <v>44</v>
      </c>
      <c r="B844" s="47" t="s">
        <v>1998</v>
      </c>
      <c r="C844" s="47" t="s">
        <v>491</v>
      </c>
      <c r="D844" s="47" t="s">
        <v>485</v>
      </c>
      <c r="E844" s="47" t="str">
        <f>D844 &amp; " (" &amp; C844 &amp; ")"</f>
        <v>Hari ikindi kintu mwatubwira kuriri soko tukacyandika?  (Anything else interesting or worth noting?)</v>
      </c>
      <c r="L844" s="47" t="s">
        <v>723</v>
      </c>
    </row>
    <row r="845" spans="1:16" ht="17.100000000000001" customHeight="1">
      <c r="A845" s="47" t="s">
        <v>42</v>
      </c>
      <c r="B845" s="47" t="s">
        <v>1999</v>
      </c>
      <c r="C845" s="47" t="s">
        <v>2000</v>
      </c>
      <c r="E845" s="47" t="s">
        <v>2000</v>
      </c>
      <c r="K845" s="47" t="s">
        <v>2001</v>
      </c>
      <c r="L845" s="47" t="s">
        <v>368</v>
      </c>
      <c r="M845" s="47" t="s">
        <v>368</v>
      </c>
    </row>
    <row r="846" spans="1:16" ht="17.100000000000001" customHeight="1">
      <c r="A846" s="47" t="s">
        <v>154</v>
      </c>
      <c r="B846" s="47" t="s">
        <v>2002</v>
      </c>
      <c r="C846" s="47" t="s">
        <v>658</v>
      </c>
      <c r="E846" s="47" t="str">
        <f>D846 &amp; " (" &amp; C846 &amp; ")"</f>
        <v xml:space="preserve"> (timing for each product)</v>
      </c>
      <c r="L846" s="47" t="s">
        <v>723</v>
      </c>
      <c r="P846" s="47" t="s">
        <v>155</v>
      </c>
    </row>
    <row r="847" spans="1:16" ht="17.100000000000001" customHeight="1">
      <c r="A847" s="47" t="s">
        <v>166</v>
      </c>
      <c r="B847" s="47" t="s">
        <v>1940</v>
      </c>
      <c r="L847" s="47" t="s">
        <v>723</v>
      </c>
    </row>
    <row r="848" spans="1:16" ht="17.100000000000001" customHeight="1">
      <c r="A848" s="47" t="s">
        <v>46</v>
      </c>
      <c r="B848" s="47" t="s">
        <v>1936</v>
      </c>
      <c r="L848" s="47" t="s">
        <v>723</v>
      </c>
    </row>
    <row r="849" spans="1:17" ht="17.100000000000001" customHeight="1">
      <c r="A849" s="47" t="s">
        <v>166</v>
      </c>
      <c r="B849" s="47" t="s">
        <v>1926</v>
      </c>
      <c r="L849" s="47" t="s">
        <v>723</v>
      </c>
    </row>
    <row r="850" spans="1:17" ht="17.100000000000001" customHeight="1">
      <c r="A850" s="47" t="s">
        <v>46</v>
      </c>
      <c r="B850" s="47" t="s">
        <v>1894</v>
      </c>
      <c r="L850" s="47" t="s">
        <v>723</v>
      </c>
    </row>
    <row r="851" spans="1:17">
      <c r="L851" s="47" t="s">
        <v>723</v>
      </c>
    </row>
    <row r="852" spans="1:17">
      <c r="L852" s="47" t="s">
        <v>723</v>
      </c>
    </row>
    <row r="853" spans="1:17" ht="17.100000000000001" customHeight="1">
      <c r="A853" s="47" t="s">
        <v>45</v>
      </c>
      <c r="B853" s="47" t="s">
        <v>2003</v>
      </c>
      <c r="C853" s="47" t="s">
        <v>2004</v>
      </c>
      <c r="D853" s="47" t="s">
        <v>2005</v>
      </c>
      <c r="E853" s="47" t="str">
        <f t="shared" ref="E853:E860" si="39">D853 &amp; " (" &amp; C853 &amp; ")"</f>
        <v>${onio_kinya} (${onio_en})</v>
      </c>
      <c r="L853" s="47" t="s">
        <v>723</v>
      </c>
      <c r="Q853" s="47">
        <v>1</v>
      </c>
    </row>
    <row r="854" spans="1:17" ht="17.100000000000001" customHeight="1">
      <c r="A854" s="47" t="s">
        <v>152</v>
      </c>
      <c r="B854" s="47" t="s">
        <v>2006</v>
      </c>
      <c r="C854" s="47" t="s">
        <v>655</v>
      </c>
      <c r="E854" s="47" t="str">
        <f t="shared" si="39"/>
        <v xml:space="preserve"> (product number)</v>
      </c>
      <c r="L854" s="47" t="s">
        <v>723</v>
      </c>
      <c r="M854" s="47" t="s">
        <v>368</v>
      </c>
      <c r="P854" s="47">
        <f>P787+1</f>
        <v>13</v>
      </c>
    </row>
    <row r="855" spans="1:17" ht="17.100000000000001" customHeight="1">
      <c r="A855" s="47" t="s">
        <v>152</v>
      </c>
      <c r="B855" s="47" t="s">
        <v>2007</v>
      </c>
      <c r="C855" s="47" t="s">
        <v>2007</v>
      </c>
      <c r="E855" s="47" t="str">
        <f t="shared" si="39"/>
        <v xml:space="preserve"> (onio_en)</v>
      </c>
      <c r="L855" s="47" t="s">
        <v>723</v>
      </c>
      <c r="M855" s="47" t="s">
        <v>368</v>
      </c>
      <c r="P855" s="47" t="s">
        <v>2008</v>
      </c>
    </row>
    <row r="856" spans="1:17" ht="17.100000000000001" customHeight="1">
      <c r="A856" s="47" t="s">
        <v>152</v>
      </c>
      <c r="B856" s="47" t="s">
        <v>2009</v>
      </c>
      <c r="C856" s="47" t="s">
        <v>678</v>
      </c>
      <c r="E856" s="47" t="str">
        <f t="shared" si="39"/>
        <v xml:space="preserve"> (product kinya translation)</v>
      </c>
      <c r="L856" s="47" t="s">
        <v>723</v>
      </c>
      <c r="M856" s="47" t="s">
        <v>368</v>
      </c>
      <c r="P856" s="47" t="s">
        <v>2010</v>
      </c>
    </row>
    <row r="857" spans="1:17" ht="17.100000000000001" customHeight="1">
      <c r="A857" s="47" t="s">
        <v>152</v>
      </c>
      <c r="B857" s="47" t="s">
        <v>2011</v>
      </c>
      <c r="C857" s="47" t="s">
        <v>668</v>
      </c>
      <c r="E857" s="47" t="str">
        <f t="shared" si="39"/>
        <v xml:space="preserve"> (Does this product have any brand specifics?)</v>
      </c>
      <c r="L857" s="47" t="s">
        <v>723</v>
      </c>
      <c r="M857" s="47" t="s">
        <v>368</v>
      </c>
      <c r="P857" s="47" t="s">
        <v>2012</v>
      </c>
    </row>
    <row r="858" spans="1:17" ht="17.100000000000001" customHeight="1">
      <c r="A858" s="47" t="s">
        <v>41</v>
      </c>
      <c r="B858" s="47" t="s">
        <v>2013</v>
      </c>
      <c r="C858" s="47" t="s">
        <v>2014</v>
      </c>
      <c r="E858" s="47" t="str">
        <f t="shared" si="39"/>
        <v xml:space="preserve"> (The following questions refer to ${onio_en}. GO TO -&gt; ON THE TOP AND SELECT THE PRODUCTS YOU SEE IF ${onio_en} is not at this STALL)</v>
      </c>
      <c r="L858" s="47" t="s">
        <v>723</v>
      </c>
    </row>
    <row r="859" spans="1:17" ht="17.100000000000001" customHeight="1">
      <c r="A859" s="47" t="s">
        <v>42</v>
      </c>
      <c r="B859" s="47" t="s">
        <v>2015</v>
      </c>
      <c r="C859" s="47" t="s">
        <v>2016</v>
      </c>
      <c r="D859" s="47" t="s">
        <v>2017</v>
      </c>
      <c r="E859" s="47" t="str">
        <f t="shared" si="39"/>
        <v>Hari ${onio_kinya} uri kubona muri iri soko? (Do you see the product ${onio_en})</v>
      </c>
      <c r="L859" s="47" t="s">
        <v>723</v>
      </c>
      <c r="M859" s="47" t="s">
        <v>368</v>
      </c>
    </row>
    <row r="860" spans="1:17" ht="17.100000000000001" customHeight="1">
      <c r="A860" s="47" t="s">
        <v>27</v>
      </c>
      <c r="B860" s="47" t="s">
        <v>2018</v>
      </c>
      <c r="C860" s="47" t="s">
        <v>2019</v>
      </c>
      <c r="E860" s="47" t="str">
        <f t="shared" si="39"/>
        <v xml:space="preserve"> (Take a picture of ${onio_en})</v>
      </c>
      <c r="K860" s="47" t="s">
        <v>2020</v>
      </c>
      <c r="L860" s="47" t="s">
        <v>723</v>
      </c>
    </row>
    <row r="861" spans="1:17" ht="17.100000000000001" customHeight="1">
      <c r="A861" s="47" t="s">
        <v>162</v>
      </c>
      <c r="B861" s="47" t="s">
        <v>2021</v>
      </c>
      <c r="C861" s="47" t="s">
        <v>675</v>
      </c>
      <c r="K861" s="47" t="s">
        <v>2022</v>
      </c>
      <c r="L861" s="47" t="s">
        <v>723</v>
      </c>
    </row>
    <row r="862" spans="1:17" ht="17.100000000000001" customHeight="1">
      <c r="A862" s="47" t="s">
        <v>154</v>
      </c>
      <c r="B862" s="47" t="s">
        <v>2023</v>
      </c>
      <c r="L862" s="47" t="s">
        <v>723</v>
      </c>
      <c r="P862" s="47" t="s">
        <v>155</v>
      </c>
    </row>
    <row r="863" spans="1:17" ht="17.100000000000001" customHeight="1">
      <c r="A863" s="47" t="s">
        <v>469</v>
      </c>
      <c r="B863" s="47" t="s">
        <v>2024</v>
      </c>
      <c r="C863" s="47" t="s">
        <v>2025</v>
      </c>
      <c r="D863" s="47" t="s">
        <v>470</v>
      </c>
      <c r="E863" s="47" t="str">
        <f>D863 &amp; " (" &amp; C863 &amp; ")"</f>
        <v>BAZA: Ni kuki ikigicuruzwa kidahari? (Why is ${onio_en} not available?)</v>
      </c>
      <c r="L863" s="47" t="s">
        <v>723</v>
      </c>
      <c r="M863" s="47" t="s">
        <v>368</v>
      </c>
    </row>
    <row r="864" spans="1:17" ht="17.100000000000001" customHeight="1">
      <c r="A864" s="47" t="s">
        <v>44</v>
      </c>
      <c r="B864" s="47" t="s">
        <v>2026</v>
      </c>
      <c r="C864" s="47" t="s">
        <v>477</v>
      </c>
      <c r="D864" s="47" t="s">
        <v>362</v>
      </c>
      <c r="E864" s="47" t="str">
        <f>D864 &amp; " (" &amp; C864 &amp; ")"</f>
        <v>Ibindi (Other - Specify)</v>
      </c>
      <c r="K864" s="47" t="s">
        <v>2027</v>
      </c>
      <c r="L864" s="47" t="s">
        <v>723</v>
      </c>
    </row>
    <row r="865" spans="1:16" ht="17.100000000000001" customHeight="1">
      <c r="A865" s="47" t="s">
        <v>42</v>
      </c>
      <c r="B865" s="47" t="s">
        <v>2028</v>
      </c>
      <c r="C865" s="53" t="s">
        <v>2029</v>
      </c>
      <c r="D865" s="53" t="s">
        <v>2030</v>
      </c>
      <c r="E865" s="47" t="str">
        <f>D865 &amp; " (" &amp; C865 &amp; ")"</f>
        <v>Waba wabonye ${onio_kinya} hafi y’ isoko cyangwa mu maduka(hanze y’isoko mu ntera ya metero 300)?
 (Have you seen ${onio_en} at nearby markets or shops  (outside of the surrounding area of 300m)? 
)</v>
      </c>
      <c r="L865" s="47" t="s">
        <v>723</v>
      </c>
      <c r="M865" s="47" t="s">
        <v>368</v>
      </c>
    </row>
    <row r="866" spans="1:16" ht="17.100000000000001" customHeight="1">
      <c r="A866" s="47" t="s">
        <v>680</v>
      </c>
      <c r="B866" s="47" t="s">
        <v>2031</v>
      </c>
      <c r="C866" s="47" t="s">
        <v>2032</v>
      </c>
      <c r="D866" s="47" t="s">
        <v>2033</v>
      </c>
      <c r="E866" s="47" t="str">
        <f>D866 &amp; " (" &amp; C866 &amp; ")"</f>
        <v>Utekereza ko ushobora kubona ${onio_kinya} kurindi soko? (Do you think that ${onio_en} can be found at other markets?)</v>
      </c>
      <c r="L866" s="47" t="s">
        <v>723</v>
      </c>
      <c r="M866" s="47" t="s">
        <v>368</v>
      </c>
    </row>
    <row r="867" spans="1:16" ht="17.100000000000001" customHeight="1">
      <c r="A867" s="47" t="s">
        <v>154</v>
      </c>
      <c r="B867" s="47" t="s">
        <v>2034</v>
      </c>
      <c r="L867" s="47" t="s">
        <v>723</v>
      </c>
      <c r="P867" s="47" t="s">
        <v>155</v>
      </c>
    </row>
    <row r="868" spans="1:16">
      <c r="A868" s="47" t="s">
        <v>166</v>
      </c>
      <c r="B868" s="47" t="s">
        <v>2021</v>
      </c>
      <c r="L868" s="47" t="s">
        <v>723</v>
      </c>
    </row>
    <row r="869" spans="1:16">
      <c r="A869" s="47" t="s">
        <v>162</v>
      </c>
      <c r="B869" s="47" t="s">
        <v>2035</v>
      </c>
      <c r="C869" s="47" t="s">
        <v>656</v>
      </c>
      <c r="E869" s="47" t="str">
        <f>D869 &amp; " (" &amp; C869 &amp; ")"</f>
        <v xml:space="preserve"> (Questions if product is available)</v>
      </c>
      <c r="K869" s="47" t="s">
        <v>2020</v>
      </c>
      <c r="L869" s="47" t="s">
        <v>723</v>
      </c>
    </row>
    <row r="870" spans="1:16" ht="17.100000000000001" customHeight="1">
      <c r="A870" s="47" t="s">
        <v>154</v>
      </c>
      <c r="B870" s="47" t="s">
        <v>2036</v>
      </c>
      <c r="L870" s="47" t="s">
        <v>723</v>
      </c>
      <c r="P870" s="47" t="s">
        <v>155</v>
      </c>
    </row>
    <row r="871" spans="1:16">
      <c r="A871" s="47" t="s">
        <v>42</v>
      </c>
      <c r="B871" s="47" t="s">
        <v>2037</v>
      </c>
      <c r="C871" s="47" t="s">
        <v>2038</v>
      </c>
      <c r="D871" s="47" t="s">
        <v>2039</v>
      </c>
      <c r="E871" s="47" t="str">
        <f>D871 &amp; " (" &amp; C871 &amp; ")"</f>
        <v>Ese uonioona nibura abacuruzi babiri (2) bafite ${onio_kinya} (Do you see at least 2 traders selling this ${onio_en}?)</v>
      </c>
      <c r="L871" s="47" t="s">
        <v>723</v>
      </c>
      <c r="M871" s="47" t="s">
        <v>368</v>
      </c>
    </row>
    <row r="872" spans="1:16">
      <c r="A872" s="47" t="s">
        <v>152</v>
      </c>
      <c r="B872" s="47" t="s">
        <v>2040</v>
      </c>
      <c r="C872" s="47" t="s">
        <v>657</v>
      </c>
      <c r="E872" s="47" t="str">
        <f>D872 &amp; " (" &amp; C872 &amp; ")"</f>
        <v xml:space="preserve"> (number of traders to interview)</v>
      </c>
      <c r="L872" s="47" t="s">
        <v>723</v>
      </c>
      <c r="M872" s="47" t="s">
        <v>368</v>
      </c>
      <c r="P872" s="47" t="s">
        <v>2041</v>
      </c>
    </row>
    <row r="873" spans="1:16">
      <c r="A873" s="47" t="s">
        <v>41</v>
      </c>
      <c r="B873" s="47" t="s">
        <v>2042</v>
      </c>
      <c r="C873" s="47" t="s">
        <v>2043</v>
      </c>
      <c r="D873" s="47" t="s">
        <v>2044</v>
      </c>
      <c r="E873" s="47" t="str">
        <f>D873 &amp; " (" &amp; C873 &amp; ")"</f>
        <v>Umukarani: Ibibazo bikurikira uonioibaza abacuruzi ${onio_trader_count2} batandukanye (Enumerator: You are going to ask the following questions to ${onio_trader_count2} trader(s))</v>
      </c>
      <c r="L873" s="47" t="s">
        <v>723</v>
      </c>
    </row>
    <row r="874" spans="1:16" ht="17.100000000000001" customHeight="1">
      <c r="A874" s="47" t="s">
        <v>45</v>
      </c>
      <c r="B874" s="47" t="s">
        <v>2045</v>
      </c>
      <c r="C874" s="47" t="s">
        <v>691</v>
      </c>
      <c r="E874" s="47" t="str">
        <f>D874 &amp; " (" &amp; C874 &amp; ")"</f>
        <v xml:space="preserve"> (Trader questions if product is available)</v>
      </c>
      <c r="K874" s="47" t="s">
        <v>2020</v>
      </c>
      <c r="L874" s="47" t="s">
        <v>723</v>
      </c>
    </row>
    <row r="875" spans="1:16" ht="22.5" customHeight="1">
      <c r="A875" s="47" t="s">
        <v>42</v>
      </c>
      <c r="B875" s="47" t="s">
        <v>2046</v>
      </c>
      <c r="C875" s="47" t="str">
        <f>D875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875" s="53" t="s">
        <v>8161</v>
      </c>
      <c r="E875" s="53" t="s">
        <v>8162</v>
      </c>
      <c r="L875" s="47" t="s">
        <v>723</v>
      </c>
      <c r="M875" s="47" t="s">
        <v>368</v>
      </c>
    </row>
    <row r="876" spans="1:16" ht="17.100000000000001" customHeight="1">
      <c r="A876" s="47" t="s">
        <v>41</v>
      </c>
      <c r="B876" s="47" t="s">
        <v>2047</v>
      </c>
      <c r="E876" s="47" t="s">
        <v>687</v>
      </c>
      <c r="K876" s="47" t="s">
        <v>2048</v>
      </c>
      <c r="L876" s="47" t="s">
        <v>723</v>
      </c>
    </row>
    <row r="877" spans="1:16" ht="17.100000000000001" customHeight="1">
      <c r="A877" s="47" t="s">
        <v>162</v>
      </c>
      <c r="B877" s="47" t="s">
        <v>2049</v>
      </c>
      <c r="C877" s="47" t="s">
        <v>659</v>
      </c>
      <c r="E877" s="47" t="str">
        <f>D877 &amp; " (" &amp; C877 &amp; ")"</f>
        <v xml:space="preserve"> (Questions if trader consents to survey)</v>
      </c>
      <c r="K877" s="47" t="s">
        <v>2050</v>
      </c>
      <c r="L877" s="47" t="s">
        <v>723</v>
      </c>
    </row>
    <row r="878" spans="1:16">
      <c r="A878" s="47" t="s">
        <v>162</v>
      </c>
      <c r="B878" s="47" t="s">
        <v>2051</v>
      </c>
      <c r="K878" s="47" t="s">
        <v>2052</v>
      </c>
      <c r="L878" s="47" t="s">
        <v>723</v>
      </c>
    </row>
    <row r="879" spans="1:16" ht="17.100000000000001" customHeight="1">
      <c r="A879" s="47" t="s">
        <v>42</v>
      </c>
      <c r="B879" s="47" t="s">
        <v>2053</v>
      </c>
      <c r="C879" s="47" t="s">
        <v>2054</v>
      </c>
      <c r="D879" s="47" t="s">
        <v>2055</v>
      </c>
      <c r="E879" s="47" t="str">
        <f>D879 &amp; " (" &amp; C879 &amp; ")"</f>
        <v>Ese ${onio_kinya} zaba zifite ubwoko bwihariye? (Does the ${onio_en} have a brand ?)</v>
      </c>
      <c r="L879" s="47" t="s">
        <v>723</v>
      </c>
      <c r="M879" s="47" t="s">
        <v>368</v>
      </c>
    </row>
    <row r="880" spans="1:16" ht="17.100000000000001" customHeight="1">
      <c r="A880" s="47" t="s">
        <v>44</v>
      </c>
      <c r="B880" s="47" t="s">
        <v>2056</v>
      </c>
      <c r="C880" s="47" t="s">
        <v>2057</v>
      </c>
      <c r="D880" s="47" t="s">
        <v>2058</v>
      </c>
      <c r="E880" s="47" t="str">
        <f>D880 &amp; " (" &amp; C880 &amp; ")"</f>
        <v>Ese ni ubuhe bwoko bwa ${onio_kinya} ? (What is the brand of ${onio_en}?)</v>
      </c>
      <c r="K880" s="47" t="s">
        <v>2059</v>
      </c>
      <c r="L880" s="47" t="s">
        <v>723</v>
      </c>
      <c r="M880" s="47" t="s">
        <v>368</v>
      </c>
    </row>
    <row r="881" spans="1:13" ht="17.100000000000001" customHeight="1">
      <c r="A881" s="47" t="s">
        <v>166</v>
      </c>
      <c r="B881" s="47" t="s">
        <v>2051</v>
      </c>
      <c r="L881" s="47" t="s">
        <v>723</v>
      </c>
    </row>
    <row r="882" spans="1:13">
      <c r="A882" s="47" t="s">
        <v>162</v>
      </c>
      <c r="B882" s="47" t="s">
        <v>2060</v>
      </c>
      <c r="K882" s="47" t="s">
        <v>2061</v>
      </c>
      <c r="L882" s="47" t="s">
        <v>723</v>
      </c>
    </row>
    <row r="883" spans="1:13">
      <c r="A883" s="47" t="s">
        <v>672</v>
      </c>
      <c r="B883" s="47" t="s">
        <v>2062</v>
      </c>
      <c r="C883" s="47" t="s">
        <v>673</v>
      </c>
      <c r="E883" s="47" t="str">
        <f>D883 &amp; " (" &amp; C883 &amp; ")"</f>
        <v xml:space="preserve"> (see if this works)</v>
      </c>
      <c r="H883" s="47" t="s">
        <v>671</v>
      </c>
      <c r="K883" s="47">
        <v>0</v>
      </c>
      <c r="L883" s="47" t="s">
        <v>723</v>
      </c>
    </row>
    <row r="884" spans="1:13">
      <c r="A884" s="47" t="s">
        <v>665</v>
      </c>
      <c r="B884" s="47" t="s">
        <v>2063</v>
      </c>
      <c r="C884" s="47" t="s">
        <v>2064</v>
      </c>
      <c r="D884" s="47" t="s">
        <v>2065</v>
      </c>
      <c r="E884" s="47" t="str">
        <f>D884 &amp; " (" &amp; C884 &amp; ")"</f>
        <v>Uyu mucuruzi yaba agurisha ${onio_kinya} bwoko ki? (Does this trader sell this brand of ${onio_en}?)</v>
      </c>
      <c r="H884" s="47" t="s">
        <v>2066</v>
      </c>
      <c r="L884" s="47" t="s">
        <v>723</v>
      </c>
      <c r="M884" s="47" t="s">
        <v>368</v>
      </c>
    </row>
    <row r="885" spans="1:13">
      <c r="A885" s="47" t="s">
        <v>666</v>
      </c>
      <c r="B885" s="47" t="s">
        <v>2067</v>
      </c>
      <c r="C885" s="47" t="s">
        <v>2068</v>
      </c>
      <c r="D885" s="47" t="s">
        <v>2069</v>
      </c>
      <c r="E885" s="47" t="str">
        <f>D885 &amp; " (" &amp; C885 &amp; ")"</f>
        <v>Ni ${onio_kinya} bwoko ki zihari? (What is the brand of the ${onio_en} available?)</v>
      </c>
      <c r="H885" s="47" t="s">
        <v>2070</v>
      </c>
      <c r="K885" s="47" t="s">
        <v>2071</v>
      </c>
      <c r="L885" s="47" t="s">
        <v>723</v>
      </c>
      <c r="M885" s="47" t="s">
        <v>368</v>
      </c>
    </row>
    <row r="886" spans="1:13">
      <c r="A886" s="47" t="s">
        <v>44</v>
      </c>
      <c r="B886" s="47" t="s">
        <v>2072</v>
      </c>
      <c r="C886" s="47" t="s">
        <v>667</v>
      </c>
      <c r="E886" s="47" t="str">
        <f>D886 &amp; " (" &amp; C886 &amp; ")"</f>
        <v xml:space="preserve"> (Please specify)</v>
      </c>
      <c r="K886" s="47" t="s">
        <v>2073</v>
      </c>
      <c r="L886" s="47" t="s">
        <v>723</v>
      </c>
    </row>
    <row r="887" spans="1:13" ht="17.100000000000001" customHeight="1">
      <c r="A887" s="47" t="s">
        <v>166</v>
      </c>
      <c r="B887" s="47" t="s">
        <v>2060</v>
      </c>
      <c r="L887" s="47" t="s">
        <v>723</v>
      </c>
    </row>
    <row r="888" spans="1:13" ht="17.100000000000001" customHeight="1"/>
    <row r="889" spans="1:13">
      <c r="A889" s="47" t="s">
        <v>42</v>
      </c>
      <c r="B889" s="47" t="s">
        <v>7830</v>
      </c>
      <c r="C889" s="47" t="s">
        <v>7816</v>
      </c>
      <c r="D889" s="47" t="s">
        <v>7817</v>
      </c>
      <c r="E889" s="47" t="str">
        <f>D889 &amp; " (" &amp; C889 &amp; ")"</f>
        <v>Iki gicuruzwa cyapimishijwe umunzani? (Is this product weighted using a scale?)</v>
      </c>
      <c r="F889" s="47" t="s">
        <v>7819</v>
      </c>
      <c r="L889" s="47" t="s">
        <v>723</v>
      </c>
      <c r="M889" s="47" t="s">
        <v>368</v>
      </c>
    </row>
    <row r="890" spans="1:13" ht="17.100000000000001" customHeight="1">
      <c r="A890" s="47" t="s">
        <v>42</v>
      </c>
      <c r="B890" s="47" t="s">
        <v>2074</v>
      </c>
      <c r="C890" s="47" t="s">
        <v>350</v>
      </c>
      <c r="D890" s="47" t="s">
        <v>349</v>
      </c>
      <c r="E890" s="47" t="str">
        <f>D890 &amp; " (" &amp; C890 &amp; ")"</f>
        <v>Umucuruzi afite umunzani? (Does the trader have a scale? )</v>
      </c>
      <c r="L890" s="47" t="s">
        <v>723</v>
      </c>
      <c r="M890" s="47" t="s">
        <v>368</v>
      </c>
    </row>
    <row r="891" spans="1:13" ht="17.100000000000001" customHeight="1">
      <c r="A891" s="47" t="s">
        <v>660</v>
      </c>
      <c r="B891" s="47" t="s">
        <v>2075</v>
      </c>
      <c r="C891" s="47" t="s">
        <v>2076</v>
      </c>
      <c r="D891" s="47" t="s">
        <v>2077</v>
      </c>
      <c r="E891" s="47" t="str">
        <f>D891 &amp; " (" &amp; C891 &amp; ")"</f>
        <v>Ese ${onio_kinya}, zicuruzwa ku biro, iKintu ku kindi (pieces),umufungo, litiro cg akadobo? (Is the ${onio_en} sold by weight, pieces, bunch, or bowl?)</v>
      </c>
      <c r="L891" s="47" t="s">
        <v>723</v>
      </c>
      <c r="M891" s="47" t="s">
        <v>368</v>
      </c>
    </row>
    <row r="892" spans="1:13">
      <c r="A892" s="47" t="s">
        <v>162</v>
      </c>
      <c r="B892" s="47" t="s">
        <v>2078</v>
      </c>
      <c r="H892" s="47" t="s">
        <v>664</v>
      </c>
      <c r="L892" s="47" t="s">
        <v>723</v>
      </c>
    </row>
    <row r="893" spans="1:13" ht="17.100000000000001" customHeight="1">
      <c r="A893" s="47" t="s">
        <v>43</v>
      </c>
      <c r="B893" s="47" t="s">
        <v>2079</v>
      </c>
      <c r="C893" s="47" t="s">
        <v>2080</v>
      </c>
      <c r="D893" s="47" t="s">
        <v>2081</v>
      </c>
      <c r="E893" s="47" t="str">
        <f>D893 &amp; " (" &amp; C893 &amp; ")"</f>
        <v>Ni ikihe giciro cya ${onio_kinya}? (What is the price of ${onio_en})</v>
      </c>
      <c r="I893" s="47" t="s">
        <v>490</v>
      </c>
      <c r="L893" s="47" t="s">
        <v>723</v>
      </c>
      <c r="M893" s="47" t="s">
        <v>368</v>
      </c>
    </row>
    <row r="894" spans="1:13" ht="17.100000000000001" customHeight="1">
      <c r="A894" s="47" t="s">
        <v>92</v>
      </c>
      <c r="B894" s="47" t="s">
        <v>2082</v>
      </c>
      <c r="C894" s="47" t="s">
        <v>661</v>
      </c>
      <c r="D894" s="47" t="s">
        <v>679</v>
      </c>
      <c r="E894" s="47" t="str">
        <f>D894 &amp; " (" &amp; C894 &amp; ")"</f>
        <v>Uko bingana upimishije umunzani (Quantity using the scale for weight)</v>
      </c>
      <c r="K894" s="47" t="s">
        <v>2083</v>
      </c>
      <c r="L894" s="47" t="s">
        <v>723</v>
      </c>
      <c r="M894" s="47" t="s">
        <v>368</v>
      </c>
    </row>
    <row r="895" spans="1:13" ht="17.100000000000001" customHeight="1">
      <c r="A895" s="47" t="s">
        <v>92</v>
      </c>
      <c r="B895" s="47" t="s">
        <v>2084</v>
      </c>
      <c r="C895" s="47" t="s">
        <v>479</v>
      </c>
      <c r="D895" s="47" t="s">
        <v>478</v>
      </c>
      <c r="E895" s="47" t="str">
        <f>D895 &amp; " (" &amp; C895 &amp; ")"</f>
        <v>Ukobingana - ingano  (Quantity)</v>
      </c>
      <c r="K895" s="47" t="s">
        <v>2085</v>
      </c>
      <c r="L895" s="47" t="s">
        <v>723</v>
      </c>
      <c r="M895" s="47" t="s">
        <v>368</v>
      </c>
    </row>
    <row r="896" spans="1:13" ht="17.100000000000001" customHeight="1">
      <c r="A896" s="47" t="s">
        <v>482</v>
      </c>
      <c r="B896" s="47" t="s">
        <v>2086</v>
      </c>
      <c r="C896" s="47" t="s">
        <v>662</v>
      </c>
      <c r="D896" s="47" t="s">
        <v>647</v>
      </c>
      <c r="E896" s="47" t="str">
        <f>D896 &amp; " (" &amp; C896 &amp; ")"</f>
        <v>Hitamo igipimo iki gicuruzwa cyagurishijwemo (Units)</v>
      </c>
      <c r="I896" s="47" t="s">
        <v>7803</v>
      </c>
      <c r="L896" s="47" t="s">
        <v>723</v>
      </c>
      <c r="M896" s="47" t="s">
        <v>368</v>
      </c>
    </row>
    <row r="897" spans="1:16">
      <c r="A897" s="47" t="s">
        <v>166</v>
      </c>
      <c r="B897" s="47" t="s">
        <v>2078</v>
      </c>
      <c r="L897" s="47" t="s">
        <v>723</v>
      </c>
    </row>
    <row r="898" spans="1:16">
      <c r="A898" s="76"/>
      <c r="B898" s="75"/>
      <c r="P898" s="75"/>
    </row>
    <row r="899" spans="1:16" ht="17.100000000000001" customHeight="1">
      <c r="A899" s="47" t="s">
        <v>42</v>
      </c>
      <c r="B899" s="47" t="s">
        <v>2087</v>
      </c>
      <c r="C899" s="47" t="s">
        <v>2088</v>
      </c>
      <c r="D899" s="47" t="s">
        <v>2089</v>
      </c>
      <c r="E899" s="47" t="str">
        <f>D899 &amp; " (" &amp; C899 &amp; ")"</f>
        <v>Ni wowe wahinze/wakoze ${onio_kinya}? (Did you produce ${onio_en}?)</v>
      </c>
      <c r="L899" s="47" t="s">
        <v>723</v>
      </c>
      <c r="M899" s="47" t="s">
        <v>368</v>
      </c>
    </row>
    <row r="900" spans="1:16" ht="16.5" customHeight="1">
      <c r="A900" s="47" t="s">
        <v>480</v>
      </c>
      <c r="B900" s="47" t="s">
        <v>2090</v>
      </c>
      <c r="C900" s="47" t="s">
        <v>2091</v>
      </c>
      <c r="D900" s="47" t="s">
        <v>2092</v>
      </c>
      <c r="E900" s="47" t="str">
        <f>D900 &amp; " (" &amp; C900 &amp; ")"</f>
        <v>Izi  ${onio_kinya} zakorewe/zaturutsehe? (Where was this ${onio_en} produced, or where is it coming from?)</v>
      </c>
      <c r="K900" s="69" t="s">
        <v>8012</v>
      </c>
      <c r="L900" s="47" t="s">
        <v>723</v>
      </c>
      <c r="M900" s="47" t="s">
        <v>368</v>
      </c>
    </row>
    <row r="901" spans="1:16" ht="17.100000000000001" customHeight="1">
      <c r="A901" s="76"/>
    </row>
    <row r="902" spans="1:16" ht="17.100000000000001" customHeight="1">
      <c r="A902" s="47" t="s">
        <v>42</v>
      </c>
      <c r="B902" s="47" t="s">
        <v>2093</v>
      </c>
      <c r="C902" s="47" t="s">
        <v>2094</v>
      </c>
      <c r="D902" s="47" t="s">
        <v>2095</v>
      </c>
      <c r="E902" s="47" t="str">
        <f>D902 &amp; " (" &amp; C902 &amp; ")"</f>
        <v>Aho muherukiye hano mwagurishije izi ${onio_kinya}? (The last time that you attended this market, did you sell ${onio_en}? )</v>
      </c>
      <c r="L902" s="47" t="s">
        <v>723</v>
      </c>
      <c r="M902" s="47" t="s">
        <v>368</v>
      </c>
    </row>
    <row r="903" spans="1:16">
      <c r="A903" s="47" t="s">
        <v>162</v>
      </c>
      <c r="B903" s="47" t="s">
        <v>2096</v>
      </c>
      <c r="H903" s="47" t="s">
        <v>664</v>
      </c>
      <c r="K903" s="47" t="s">
        <v>2097</v>
      </c>
      <c r="L903" s="47" t="s">
        <v>723</v>
      </c>
    </row>
    <row r="904" spans="1:16" ht="17.100000000000001" customHeight="1">
      <c r="A904" s="47" t="s">
        <v>92</v>
      </c>
      <c r="B904" s="47" t="s">
        <v>2098</v>
      </c>
      <c r="C904" s="47" t="s">
        <v>2099</v>
      </c>
      <c r="D904" s="47" t="s">
        <v>2100</v>
      </c>
      <c r="E904" s="47" t="str">
        <f t="shared" ref="E904:E905" si="40">D904 &amp; " (" &amp; C904 &amp; ")"</f>
        <v>Ubwo uheruka hano wacuruje ${onio_kinya} zingana iki? (The last time that you attended this market, how much ${onio_en} did you sell?)</v>
      </c>
      <c r="L904" s="47" t="s">
        <v>723</v>
      </c>
      <c r="M904" s="47" t="s">
        <v>368</v>
      </c>
    </row>
    <row r="905" spans="1:16" ht="17.100000000000001" customHeight="1">
      <c r="A905" s="47" t="s">
        <v>482</v>
      </c>
      <c r="B905" s="47" t="s">
        <v>2101</v>
      </c>
      <c r="C905" s="47" t="s">
        <v>662</v>
      </c>
      <c r="E905" s="47" t="str">
        <f t="shared" si="40"/>
        <v xml:space="preserve"> (Units)</v>
      </c>
      <c r="I905" s="47" t="s">
        <v>7803</v>
      </c>
      <c r="L905" s="47" t="s">
        <v>723</v>
      </c>
      <c r="M905" s="47" t="s">
        <v>368</v>
      </c>
    </row>
    <row r="906" spans="1:16">
      <c r="A906" s="47" t="s">
        <v>166</v>
      </c>
      <c r="B906" s="47" t="s">
        <v>2096</v>
      </c>
      <c r="L906" s="47" t="s">
        <v>723</v>
      </c>
    </row>
    <row r="907" spans="1:16">
      <c r="A907" s="47" t="s">
        <v>162</v>
      </c>
      <c r="B907" s="47" t="s">
        <v>2102</v>
      </c>
      <c r="H907" s="47" t="s">
        <v>664</v>
      </c>
      <c r="L907" s="47" t="s">
        <v>723</v>
      </c>
    </row>
    <row r="908" spans="1:16" ht="17.100000000000001" customHeight="1">
      <c r="A908" s="47" t="s">
        <v>92</v>
      </c>
      <c r="B908" s="47" t="s">
        <v>2103</v>
      </c>
      <c r="C908" s="47" t="s">
        <v>2104</v>
      </c>
      <c r="D908" s="47" t="s">
        <v>2105</v>
      </c>
      <c r="E908" s="47" t="str">
        <f t="shared" ref="E908:E909" si="41">D908 &amp; " (" &amp; C908 &amp; ")"</f>
        <v>Ubwinshi bwa ${onio_kinya} bungana bute kuri iri seta? (What is the total quantity of ${onio_en} available for sale at this stall? )</v>
      </c>
      <c r="L908" s="47" t="s">
        <v>723</v>
      </c>
      <c r="M908" s="47" t="s">
        <v>368</v>
      </c>
    </row>
    <row r="909" spans="1:16" ht="17.100000000000001" customHeight="1">
      <c r="A909" s="47" t="s">
        <v>482</v>
      </c>
      <c r="B909" s="47" t="s">
        <v>2106</v>
      </c>
      <c r="C909" s="47" t="s">
        <v>663</v>
      </c>
      <c r="E909" s="47" t="str">
        <f t="shared" si="41"/>
        <v xml:space="preserve"> (units)</v>
      </c>
      <c r="I909" s="47" t="s">
        <v>7803</v>
      </c>
      <c r="L909" s="47" t="s">
        <v>723</v>
      </c>
    </row>
    <row r="910" spans="1:16">
      <c r="A910" s="47" t="s">
        <v>166</v>
      </c>
      <c r="B910" s="47" t="s">
        <v>2102</v>
      </c>
      <c r="L910" s="47" t="s">
        <v>723</v>
      </c>
    </row>
    <row r="911" spans="1:16" ht="17.100000000000001" customHeight="1">
      <c r="A911" s="47" t="s">
        <v>44</v>
      </c>
      <c r="B911" s="47" t="s">
        <v>2107</v>
      </c>
      <c r="C911" s="47" t="s">
        <v>491</v>
      </c>
      <c r="D911" s="47" t="s">
        <v>485</v>
      </c>
      <c r="E911" s="47" t="str">
        <f>D911 &amp; " (" &amp; C911 &amp; ")"</f>
        <v>Hari ikindi kintu mwatubwira kuriri soko tukacyandika?  (Anything else interesting or worth noting?)</v>
      </c>
      <c r="L911" s="47" t="s">
        <v>723</v>
      </c>
    </row>
    <row r="912" spans="1:16" ht="17.100000000000001" customHeight="1">
      <c r="A912" s="47" t="s">
        <v>42</v>
      </c>
      <c r="B912" s="47" t="s">
        <v>2108</v>
      </c>
      <c r="C912" s="47" t="s">
        <v>2109</v>
      </c>
      <c r="E912" s="47" t="s">
        <v>2109</v>
      </c>
      <c r="K912" s="47" t="s">
        <v>2110</v>
      </c>
      <c r="L912" s="47" t="s">
        <v>368</v>
      </c>
      <c r="M912" s="47" t="s">
        <v>368</v>
      </c>
    </row>
    <row r="913" spans="1:17" ht="17.100000000000001" customHeight="1">
      <c r="A913" s="47" t="s">
        <v>154</v>
      </c>
      <c r="B913" s="47" t="s">
        <v>2111</v>
      </c>
      <c r="C913" s="47" t="s">
        <v>658</v>
      </c>
      <c r="E913" s="47" t="str">
        <f>D913 &amp; " (" &amp; C913 &amp; ")"</f>
        <v xml:space="preserve"> (timing for each product)</v>
      </c>
      <c r="L913" s="47" t="s">
        <v>723</v>
      </c>
      <c r="P913" s="47" t="s">
        <v>155</v>
      </c>
    </row>
    <row r="914" spans="1:17" ht="17.100000000000001" customHeight="1">
      <c r="A914" s="47" t="s">
        <v>166</v>
      </c>
      <c r="B914" s="47" t="s">
        <v>2049</v>
      </c>
      <c r="L914" s="47" t="s">
        <v>723</v>
      </c>
    </row>
    <row r="915" spans="1:17" ht="17.100000000000001" customHeight="1">
      <c r="A915" s="47" t="s">
        <v>46</v>
      </c>
      <c r="B915" s="47" t="s">
        <v>2045</v>
      </c>
      <c r="L915" s="47" t="s">
        <v>723</v>
      </c>
    </row>
    <row r="916" spans="1:17" ht="17.100000000000001" customHeight="1">
      <c r="A916" s="47" t="s">
        <v>166</v>
      </c>
      <c r="B916" s="47" t="s">
        <v>2035</v>
      </c>
      <c r="L916" s="47" t="s">
        <v>723</v>
      </c>
    </row>
    <row r="917" spans="1:17" ht="17.100000000000001" customHeight="1">
      <c r="A917" s="47" t="s">
        <v>46</v>
      </c>
      <c r="B917" s="47" t="s">
        <v>2003</v>
      </c>
      <c r="L917" s="47" t="s">
        <v>723</v>
      </c>
    </row>
    <row r="918" spans="1:17">
      <c r="L918" s="47" t="s">
        <v>723</v>
      </c>
    </row>
    <row r="919" spans="1:17">
      <c r="L919" s="47" t="s">
        <v>723</v>
      </c>
    </row>
    <row r="920" spans="1:17" ht="17.100000000000001" customHeight="1">
      <c r="A920" s="47" t="s">
        <v>45</v>
      </c>
      <c r="B920" s="47" t="s">
        <v>2112</v>
      </c>
      <c r="C920" s="47" t="s">
        <v>2113</v>
      </c>
      <c r="D920" s="47" t="s">
        <v>2114</v>
      </c>
      <c r="E920" s="47" t="str">
        <f t="shared" ref="E920:E927" si="42">D920 &amp; " (" &amp; C920 &amp; ")"</f>
        <v>${pepp_kinya} (${pepp_en})</v>
      </c>
      <c r="L920" s="47" t="s">
        <v>723</v>
      </c>
      <c r="Q920" s="47">
        <v>1</v>
      </c>
    </row>
    <row r="921" spans="1:17" ht="17.100000000000001" customHeight="1">
      <c r="A921" s="47" t="s">
        <v>152</v>
      </c>
      <c r="B921" s="47" t="s">
        <v>2115</v>
      </c>
      <c r="C921" s="47" t="s">
        <v>655</v>
      </c>
      <c r="E921" s="47" t="str">
        <f t="shared" si="42"/>
        <v xml:space="preserve"> (product number)</v>
      </c>
      <c r="L921" s="47" t="s">
        <v>723</v>
      </c>
      <c r="M921" s="47" t="s">
        <v>368</v>
      </c>
      <c r="P921" s="47">
        <f>P854+1</f>
        <v>14</v>
      </c>
    </row>
    <row r="922" spans="1:17" ht="17.100000000000001" customHeight="1">
      <c r="A922" s="47" t="s">
        <v>152</v>
      </c>
      <c r="B922" s="47" t="s">
        <v>2116</v>
      </c>
      <c r="C922" s="47" t="s">
        <v>2116</v>
      </c>
      <c r="E922" s="47" t="str">
        <f t="shared" si="42"/>
        <v xml:space="preserve"> (pepp_en)</v>
      </c>
      <c r="L922" s="47" t="s">
        <v>723</v>
      </c>
      <c r="M922" s="47" t="s">
        <v>368</v>
      </c>
      <c r="P922" s="47" t="s">
        <v>2117</v>
      </c>
    </row>
    <row r="923" spans="1:17" ht="17.100000000000001" customHeight="1">
      <c r="A923" s="47" t="s">
        <v>152</v>
      </c>
      <c r="B923" s="47" t="s">
        <v>2118</v>
      </c>
      <c r="C923" s="47" t="s">
        <v>678</v>
      </c>
      <c r="E923" s="47" t="str">
        <f t="shared" si="42"/>
        <v xml:space="preserve"> (product kinya translation)</v>
      </c>
      <c r="L923" s="47" t="s">
        <v>723</v>
      </c>
      <c r="M923" s="47" t="s">
        <v>368</v>
      </c>
      <c r="P923" s="47" t="s">
        <v>2119</v>
      </c>
    </row>
    <row r="924" spans="1:17" ht="17.100000000000001" customHeight="1">
      <c r="A924" s="47" t="s">
        <v>152</v>
      </c>
      <c r="B924" s="47" t="s">
        <v>2120</v>
      </c>
      <c r="C924" s="47" t="s">
        <v>668</v>
      </c>
      <c r="E924" s="47" t="str">
        <f t="shared" si="42"/>
        <v xml:space="preserve"> (Does this product have any brand specifics?)</v>
      </c>
      <c r="L924" s="47" t="s">
        <v>723</v>
      </c>
      <c r="M924" s="47" t="s">
        <v>368</v>
      </c>
      <c r="P924" s="47" t="s">
        <v>2121</v>
      </c>
    </row>
    <row r="925" spans="1:17" ht="17.100000000000001" customHeight="1">
      <c r="A925" s="47" t="s">
        <v>41</v>
      </c>
      <c r="B925" s="47" t="s">
        <v>2122</v>
      </c>
      <c r="C925" s="47" t="s">
        <v>2123</v>
      </c>
      <c r="E925" s="47" t="str">
        <f t="shared" si="42"/>
        <v xml:space="preserve"> (The following questions refer to ${pepp_en}. GO TO -&gt; ON THE TOP AND SELECT THE PRODUCTS YOU SEE IF ${pepp_en} is not at this STALL)</v>
      </c>
      <c r="L925" s="47" t="s">
        <v>723</v>
      </c>
    </row>
    <row r="926" spans="1:17" ht="17.100000000000001" customHeight="1">
      <c r="A926" s="47" t="s">
        <v>42</v>
      </c>
      <c r="B926" s="47" t="s">
        <v>2124</v>
      </c>
      <c r="C926" s="47" t="s">
        <v>2125</v>
      </c>
      <c r="D926" s="47" t="s">
        <v>2126</v>
      </c>
      <c r="E926" s="47" t="str">
        <f t="shared" si="42"/>
        <v>Hari ${pepp_kinya} uri kubona muri iri soko? (Do you see the product ${pepp_en})</v>
      </c>
      <c r="L926" s="47" t="s">
        <v>723</v>
      </c>
      <c r="M926" s="47" t="s">
        <v>368</v>
      </c>
    </row>
    <row r="927" spans="1:17" ht="17.100000000000001" customHeight="1">
      <c r="A927" s="47" t="s">
        <v>27</v>
      </c>
      <c r="B927" s="47" t="s">
        <v>2127</v>
      </c>
      <c r="C927" s="47" t="s">
        <v>2128</v>
      </c>
      <c r="E927" s="47" t="str">
        <f t="shared" si="42"/>
        <v xml:space="preserve"> (Take a picture of ${pepp_en})</v>
      </c>
      <c r="K927" s="47" t="s">
        <v>2129</v>
      </c>
      <c r="L927" s="47" t="s">
        <v>723</v>
      </c>
    </row>
    <row r="928" spans="1:17" ht="17.100000000000001" customHeight="1">
      <c r="A928" s="47" t="s">
        <v>162</v>
      </c>
      <c r="B928" s="47" t="s">
        <v>2130</v>
      </c>
      <c r="C928" s="47" t="s">
        <v>675</v>
      </c>
      <c r="K928" s="47" t="s">
        <v>2131</v>
      </c>
      <c r="L928" s="47" t="s">
        <v>723</v>
      </c>
    </row>
    <row r="929" spans="1:16" ht="17.100000000000001" customHeight="1">
      <c r="A929" s="47" t="s">
        <v>154</v>
      </c>
      <c r="B929" s="47" t="s">
        <v>2132</v>
      </c>
      <c r="L929" s="47" t="s">
        <v>723</v>
      </c>
      <c r="P929" s="47" t="s">
        <v>155</v>
      </c>
    </row>
    <row r="930" spans="1:16" ht="17.100000000000001" customHeight="1">
      <c r="A930" s="47" t="s">
        <v>469</v>
      </c>
      <c r="B930" s="47" t="s">
        <v>2133</v>
      </c>
      <c r="C930" s="47" t="s">
        <v>2134</v>
      </c>
      <c r="D930" s="47" t="s">
        <v>470</v>
      </c>
      <c r="E930" s="47" t="str">
        <f>D930 &amp; " (" &amp; C930 &amp; ")"</f>
        <v>BAZA: Ni kuki ikigicuruzwa kidahari? (Why is ${pepp_en} not available?)</v>
      </c>
      <c r="L930" s="47" t="s">
        <v>723</v>
      </c>
      <c r="M930" s="47" t="s">
        <v>368</v>
      </c>
    </row>
    <row r="931" spans="1:16" ht="17.100000000000001" customHeight="1">
      <c r="A931" s="47" t="s">
        <v>44</v>
      </c>
      <c r="B931" s="47" t="s">
        <v>2135</v>
      </c>
      <c r="C931" s="47" t="s">
        <v>477</v>
      </c>
      <c r="D931" s="47" t="s">
        <v>362</v>
      </c>
      <c r="E931" s="47" t="str">
        <f>D931 &amp; " (" &amp; C931 &amp; ")"</f>
        <v>Ibindi (Other - Specify)</v>
      </c>
      <c r="K931" s="47" t="s">
        <v>2136</v>
      </c>
      <c r="L931" s="47" t="s">
        <v>723</v>
      </c>
    </row>
    <row r="932" spans="1:16" ht="17.100000000000001" customHeight="1">
      <c r="A932" s="47" t="s">
        <v>42</v>
      </c>
      <c r="B932" s="47" t="s">
        <v>2137</v>
      </c>
      <c r="C932" s="53" t="s">
        <v>2138</v>
      </c>
      <c r="D932" s="53" t="s">
        <v>2139</v>
      </c>
      <c r="E932" s="47" t="str">
        <f>D932 &amp; " (" &amp; C932 &amp; ")"</f>
        <v>Waba wabonye ${pepp_kinya} hafi y’ isoko cyangwa mu maduka(hanze y’isoko mu ntera ya metero 300)?
 (Have you seen ${pepp_en} at nearby markets or shops  (outside of the surrounding area of 300m)? 
)</v>
      </c>
      <c r="L932" s="47" t="s">
        <v>723</v>
      </c>
      <c r="M932" s="47" t="s">
        <v>368</v>
      </c>
    </row>
    <row r="933" spans="1:16" ht="17.100000000000001" customHeight="1">
      <c r="A933" s="47" t="s">
        <v>680</v>
      </c>
      <c r="B933" s="47" t="s">
        <v>2140</v>
      </c>
      <c r="C933" s="47" t="s">
        <v>2141</v>
      </c>
      <c r="D933" s="47" t="s">
        <v>2142</v>
      </c>
      <c r="E933" s="47" t="str">
        <f>D933 &amp; " (" &amp; C933 &amp; ")"</f>
        <v>Utekereza ko ushobora kubona ${pepp_kinya} kurindi soko? (Do you think that ${pepp_en} can be found at other markets?)</v>
      </c>
      <c r="L933" s="47" t="s">
        <v>723</v>
      </c>
      <c r="M933" s="47" t="s">
        <v>368</v>
      </c>
    </row>
    <row r="934" spans="1:16" ht="17.100000000000001" customHeight="1">
      <c r="A934" s="47" t="s">
        <v>154</v>
      </c>
      <c r="B934" s="47" t="s">
        <v>2143</v>
      </c>
      <c r="L934" s="47" t="s">
        <v>723</v>
      </c>
      <c r="P934" s="47" t="s">
        <v>155</v>
      </c>
    </row>
    <row r="935" spans="1:16">
      <c r="A935" s="47" t="s">
        <v>166</v>
      </c>
      <c r="B935" s="47" t="s">
        <v>2130</v>
      </c>
      <c r="L935" s="47" t="s">
        <v>723</v>
      </c>
    </row>
    <row r="936" spans="1:16">
      <c r="A936" s="47" t="s">
        <v>162</v>
      </c>
      <c r="B936" s="47" t="s">
        <v>2144</v>
      </c>
      <c r="C936" s="47" t="s">
        <v>656</v>
      </c>
      <c r="E936" s="47" t="str">
        <f>D936 &amp; " (" &amp; C936 &amp; ")"</f>
        <v xml:space="preserve"> (Questions if product is available)</v>
      </c>
      <c r="K936" s="47" t="s">
        <v>2129</v>
      </c>
      <c r="L936" s="47" t="s">
        <v>723</v>
      </c>
    </row>
    <row r="937" spans="1:16" ht="17.100000000000001" customHeight="1">
      <c r="A937" s="47" t="s">
        <v>154</v>
      </c>
      <c r="B937" s="47" t="s">
        <v>2145</v>
      </c>
      <c r="L937" s="47" t="s">
        <v>723</v>
      </c>
      <c r="P937" s="47" t="s">
        <v>155</v>
      </c>
    </row>
    <row r="938" spans="1:16">
      <c r="A938" s="47" t="s">
        <v>42</v>
      </c>
      <c r="B938" s="47" t="s">
        <v>2146</v>
      </c>
      <c r="C938" s="47" t="s">
        <v>2147</v>
      </c>
      <c r="D938" s="47" t="s">
        <v>2148</v>
      </c>
      <c r="E938" s="47" t="str">
        <f>D938 &amp; " (" &amp; C938 &amp; ")"</f>
        <v>Ese upeppona nibura abacuruzi babiri (2) bafite ${pepp_kinya} (Do you see at least 2 traders selling this ${pepp_en}?)</v>
      </c>
      <c r="L938" s="47" t="s">
        <v>723</v>
      </c>
      <c r="M938" s="47" t="s">
        <v>368</v>
      </c>
    </row>
    <row r="939" spans="1:16">
      <c r="A939" s="47" t="s">
        <v>152</v>
      </c>
      <c r="B939" s="47" t="s">
        <v>2149</v>
      </c>
      <c r="C939" s="47" t="s">
        <v>657</v>
      </c>
      <c r="E939" s="47" t="str">
        <f>D939 &amp; " (" &amp; C939 &amp; ")"</f>
        <v xml:space="preserve"> (number of traders to interview)</v>
      </c>
      <c r="L939" s="47" t="s">
        <v>723</v>
      </c>
      <c r="M939" s="47" t="s">
        <v>368</v>
      </c>
      <c r="P939" s="47" t="s">
        <v>2150</v>
      </c>
    </row>
    <row r="940" spans="1:16">
      <c r="A940" s="47" t="s">
        <v>41</v>
      </c>
      <c r="B940" s="47" t="s">
        <v>2151</v>
      </c>
      <c r="C940" s="47" t="s">
        <v>2152</v>
      </c>
      <c r="D940" s="47" t="s">
        <v>2153</v>
      </c>
      <c r="E940" s="47" t="str">
        <f>D940 &amp; " (" &amp; C940 &amp; ")"</f>
        <v>Umukarani: Ibibazo bikurikira upeppibaza abacuruzi ${pepp_trader_count2} batandukanye (Enumerator: You are going to ask the following questions to ${pepp_trader_count2} trader(s))</v>
      </c>
      <c r="L940" s="47" t="s">
        <v>723</v>
      </c>
    </row>
    <row r="941" spans="1:16" ht="17.100000000000001" customHeight="1">
      <c r="A941" s="47" t="s">
        <v>45</v>
      </c>
      <c r="B941" s="47" t="s">
        <v>2154</v>
      </c>
      <c r="C941" s="47" t="s">
        <v>691</v>
      </c>
      <c r="E941" s="47" t="str">
        <f>D941 &amp; " (" &amp; C941 &amp; ")"</f>
        <v xml:space="preserve"> (Trader questions if product is available)</v>
      </c>
      <c r="K941" s="47" t="s">
        <v>2129</v>
      </c>
      <c r="L941" s="47" t="s">
        <v>723</v>
      </c>
    </row>
    <row r="942" spans="1:16" ht="22.5" customHeight="1">
      <c r="A942" s="47" t="s">
        <v>42</v>
      </c>
      <c r="B942" s="47" t="s">
        <v>2155</v>
      </c>
      <c r="C942" s="47" t="str">
        <f>D942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942" s="53" t="s">
        <v>8161</v>
      </c>
      <c r="E942" s="53" t="s">
        <v>8162</v>
      </c>
      <c r="L942" s="47" t="s">
        <v>723</v>
      </c>
      <c r="M942" s="47" t="s">
        <v>368</v>
      </c>
    </row>
    <row r="943" spans="1:16" ht="17.100000000000001" customHeight="1">
      <c r="A943" s="47" t="s">
        <v>41</v>
      </c>
      <c r="B943" s="47" t="s">
        <v>2156</v>
      </c>
      <c r="E943" s="47" t="s">
        <v>687</v>
      </c>
      <c r="K943" s="47" t="s">
        <v>2157</v>
      </c>
      <c r="L943" s="47" t="s">
        <v>723</v>
      </c>
    </row>
    <row r="944" spans="1:16" ht="17.100000000000001" customHeight="1">
      <c r="A944" s="47" t="s">
        <v>162</v>
      </c>
      <c r="B944" s="47" t="s">
        <v>2158</v>
      </c>
      <c r="C944" s="47" t="s">
        <v>659</v>
      </c>
      <c r="E944" s="47" t="str">
        <f>D944 &amp; " (" &amp; C944 &amp; ")"</f>
        <v xml:space="preserve"> (Questions if trader consents to survey)</v>
      </c>
      <c r="K944" s="47" t="s">
        <v>2159</v>
      </c>
      <c r="L944" s="47" t="s">
        <v>723</v>
      </c>
    </row>
    <row r="945" spans="1:13">
      <c r="A945" s="47" t="s">
        <v>162</v>
      </c>
      <c r="B945" s="47" t="s">
        <v>2160</v>
      </c>
      <c r="K945" s="47" t="s">
        <v>2161</v>
      </c>
      <c r="L945" s="47" t="s">
        <v>723</v>
      </c>
    </row>
    <row r="946" spans="1:13" ht="17.100000000000001" customHeight="1">
      <c r="A946" s="47" t="s">
        <v>42</v>
      </c>
      <c r="B946" s="47" t="s">
        <v>2162</v>
      </c>
      <c r="C946" s="47" t="s">
        <v>2163</v>
      </c>
      <c r="D946" s="47" t="s">
        <v>2164</v>
      </c>
      <c r="E946" s="47" t="str">
        <f>D946 &amp; " (" &amp; C946 &amp; ")"</f>
        <v>Ese ${pepp_kinya} zaba zifite ubwoko bwihariye? (Does the ${pepp_en} have a brand ?)</v>
      </c>
      <c r="L946" s="47" t="s">
        <v>723</v>
      </c>
      <c r="M946" s="47" t="s">
        <v>368</v>
      </c>
    </row>
    <row r="947" spans="1:13" ht="17.100000000000001" customHeight="1">
      <c r="A947" s="47" t="s">
        <v>44</v>
      </c>
      <c r="B947" s="47" t="s">
        <v>2165</v>
      </c>
      <c r="C947" s="47" t="s">
        <v>2166</v>
      </c>
      <c r="D947" s="47" t="s">
        <v>2167</v>
      </c>
      <c r="E947" s="47" t="str">
        <f>D947 &amp; " (" &amp; C947 &amp; ")"</f>
        <v>Ese ni ubuhe bwoko bwa ${pepp_kinya} ? (What is the brand of ${pepp_en}?)</v>
      </c>
      <c r="K947" s="47" t="s">
        <v>2168</v>
      </c>
      <c r="L947" s="47" t="s">
        <v>723</v>
      </c>
      <c r="M947" s="47" t="s">
        <v>368</v>
      </c>
    </row>
    <row r="948" spans="1:13" ht="17.100000000000001" customHeight="1">
      <c r="A948" s="47" t="s">
        <v>166</v>
      </c>
      <c r="B948" s="47" t="s">
        <v>2160</v>
      </c>
      <c r="L948" s="47" t="s">
        <v>723</v>
      </c>
    </row>
    <row r="949" spans="1:13">
      <c r="A949" s="47" t="s">
        <v>162</v>
      </c>
      <c r="B949" s="47" t="s">
        <v>2169</v>
      </c>
      <c r="K949" s="47" t="s">
        <v>2170</v>
      </c>
      <c r="L949" s="47" t="s">
        <v>723</v>
      </c>
    </row>
    <row r="950" spans="1:13">
      <c r="A950" s="47" t="s">
        <v>672</v>
      </c>
      <c r="B950" s="47" t="s">
        <v>2171</v>
      </c>
      <c r="C950" s="47" t="s">
        <v>673</v>
      </c>
      <c r="E950" s="47" t="str">
        <f>D950 &amp; " (" &amp; C950 &amp; ")"</f>
        <v xml:space="preserve"> (see if this works)</v>
      </c>
      <c r="H950" s="47" t="s">
        <v>671</v>
      </c>
      <c r="K950" s="47">
        <v>0</v>
      </c>
      <c r="L950" s="47" t="s">
        <v>723</v>
      </c>
    </row>
    <row r="951" spans="1:13">
      <c r="A951" s="47" t="s">
        <v>665</v>
      </c>
      <c r="B951" s="47" t="s">
        <v>2172</v>
      </c>
      <c r="C951" s="47" t="s">
        <v>2173</v>
      </c>
      <c r="D951" s="47" t="s">
        <v>2174</v>
      </c>
      <c r="E951" s="47" t="str">
        <f>D951 &amp; " (" &amp; C951 &amp; ")"</f>
        <v>Uyu mucuruzi yaba agurisha ${pepp_kinya} bwoko ki? (Does this trader sell this brand of ${pepp_en}?)</v>
      </c>
      <c r="H951" s="47" t="s">
        <v>2175</v>
      </c>
      <c r="L951" s="47" t="s">
        <v>723</v>
      </c>
      <c r="M951" s="47" t="s">
        <v>368</v>
      </c>
    </row>
    <row r="952" spans="1:13">
      <c r="A952" s="47" t="s">
        <v>666</v>
      </c>
      <c r="B952" s="47" t="s">
        <v>2176</v>
      </c>
      <c r="C952" s="47" t="s">
        <v>2177</v>
      </c>
      <c r="D952" s="47" t="s">
        <v>2178</v>
      </c>
      <c r="E952" s="47" t="str">
        <f>D952 &amp; " (" &amp; C952 &amp; ")"</f>
        <v>Ni ${pepp_kinya} bwoko ki zihari? (What is the brand of the ${pepp_en} available?)</v>
      </c>
      <c r="H952" s="47" t="s">
        <v>2179</v>
      </c>
      <c r="K952" s="47" t="s">
        <v>2180</v>
      </c>
      <c r="L952" s="47" t="s">
        <v>723</v>
      </c>
      <c r="M952" s="47" t="s">
        <v>368</v>
      </c>
    </row>
    <row r="953" spans="1:13">
      <c r="A953" s="47" t="s">
        <v>44</v>
      </c>
      <c r="B953" s="47" t="s">
        <v>2181</v>
      </c>
      <c r="C953" s="47" t="s">
        <v>667</v>
      </c>
      <c r="E953" s="47" t="str">
        <f>D953 &amp; " (" &amp; C953 &amp; ")"</f>
        <v xml:space="preserve"> (Please specify)</v>
      </c>
      <c r="K953" s="47" t="s">
        <v>2182</v>
      </c>
      <c r="L953" s="47" t="s">
        <v>723</v>
      </c>
    </row>
    <row r="954" spans="1:13" ht="17.100000000000001" customHeight="1">
      <c r="A954" s="47" t="s">
        <v>166</v>
      </c>
      <c r="B954" s="47" t="s">
        <v>2169</v>
      </c>
      <c r="L954" s="47" t="s">
        <v>723</v>
      </c>
    </row>
    <row r="955" spans="1:13" ht="17.100000000000001" customHeight="1"/>
    <row r="956" spans="1:13">
      <c r="A956" s="47" t="s">
        <v>42</v>
      </c>
      <c r="B956" s="47" t="s">
        <v>7831</v>
      </c>
      <c r="C956" s="47" t="s">
        <v>7816</v>
      </c>
      <c r="D956" s="47" t="s">
        <v>7817</v>
      </c>
      <c r="E956" s="47" t="str">
        <f>D956 &amp; " (" &amp; C956 &amp; ")"</f>
        <v>Iki gicuruzwa cyapimishijwe umunzani? (Is this product weighted using a scale?)</v>
      </c>
      <c r="F956" s="47" t="s">
        <v>7819</v>
      </c>
      <c r="L956" s="47" t="s">
        <v>723</v>
      </c>
      <c r="M956" s="47" t="s">
        <v>368</v>
      </c>
    </row>
    <row r="957" spans="1:13" ht="17.100000000000001" customHeight="1">
      <c r="A957" s="47" t="s">
        <v>42</v>
      </c>
      <c r="B957" s="47" t="s">
        <v>2183</v>
      </c>
      <c r="C957" s="47" t="s">
        <v>350</v>
      </c>
      <c r="D957" s="47" t="s">
        <v>349</v>
      </c>
      <c r="E957" s="47" t="str">
        <f>D957 &amp; " (" &amp; C957 &amp; ")"</f>
        <v>Umucuruzi afite umunzani? (Does the trader have a scale? )</v>
      </c>
      <c r="L957" s="47" t="s">
        <v>723</v>
      </c>
      <c r="M957" s="47" t="s">
        <v>368</v>
      </c>
    </row>
    <row r="958" spans="1:13" ht="17.100000000000001" customHeight="1">
      <c r="A958" s="47" t="s">
        <v>660</v>
      </c>
      <c r="B958" s="47" t="s">
        <v>2184</v>
      </c>
      <c r="C958" s="47" t="s">
        <v>2185</v>
      </c>
      <c r="D958" s="47" t="s">
        <v>2186</v>
      </c>
      <c r="E958" s="47" t="str">
        <f>D958 &amp; " (" &amp; C958 &amp; ")"</f>
        <v>Ese ${pepp_kinya}, zicuruzwa ku biro, iKintu ku kindi (pieces),umufungo, litiro cg akadobo? (Is the ${pepp_en} sold by weight, pieces, bunch, or bowl?)</v>
      </c>
      <c r="L958" s="47" t="s">
        <v>723</v>
      </c>
      <c r="M958" s="47" t="s">
        <v>368</v>
      </c>
    </row>
    <row r="959" spans="1:13">
      <c r="A959" s="47" t="s">
        <v>162</v>
      </c>
      <c r="B959" s="47" t="s">
        <v>2187</v>
      </c>
      <c r="H959" s="47" t="s">
        <v>664</v>
      </c>
      <c r="L959" s="47" t="s">
        <v>723</v>
      </c>
    </row>
    <row r="960" spans="1:13" ht="17.100000000000001" customHeight="1">
      <c r="A960" s="47" t="s">
        <v>43</v>
      </c>
      <c r="B960" s="47" t="s">
        <v>2188</v>
      </c>
      <c r="C960" s="47" t="s">
        <v>2189</v>
      </c>
      <c r="D960" s="47" t="s">
        <v>2190</v>
      </c>
      <c r="E960" s="47" t="str">
        <f>D960 &amp; " (" &amp; C960 &amp; ")"</f>
        <v>Ni ikihe giciro cya ${pepp_kinya}? (What is the price of ${pepp_en})</v>
      </c>
      <c r="I960" s="47" t="s">
        <v>490</v>
      </c>
      <c r="L960" s="47" t="s">
        <v>723</v>
      </c>
      <c r="M960" s="47" t="s">
        <v>368</v>
      </c>
    </row>
    <row r="961" spans="1:16" ht="17.100000000000001" customHeight="1">
      <c r="A961" s="47" t="s">
        <v>92</v>
      </c>
      <c r="B961" s="47" t="s">
        <v>2191</v>
      </c>
      <c r="C961" s="47" t="s">
        <v>661</v>
      </c>
      <c r="D961" s="47" t="s">
        <v>679</v>
      </c>
      <c r="E961" s="47" t="str">
        <f>D961 &amp; " (" &amp; C961 &amp; ")"</f>
        <v>Uko bingana upimishije umunzani (Quantity using the scale for weight)</v>
      </c>
      <c r="K961" s="47" t="s">
        <v>2192</v>
      </c>
      <c r="L961" s="47" t="s">
        <v>723</v>
      </c>
      <c r="M961" s="47" t="s">
        <v>368</v>
      </c>
    </row>
    <row r="962" spans="1:16" ht="17.100000000000001" customHeight="1">
      <c r="A962" s="47" t="s">
        <v>92</v>
      </c>
      <c r="B962" s="47" t="s">
        <v>2193</v>
      </c>
      <c r="C962" s="47" t="s">
        <v>479</v>
      </c>
      <c r="D962" s="47" t="s">
        <v>478</v>
      </c>
      <c r="E962" s="47" t="str">
        <f>D962 &amp; " (" &amp; C962 &amp; ")"</f>
        <v>Ukobingana - ingano  (Quantity)</v>
      </c>
      <c r="K962" s="47" t="s">
        <v>2194</v>
      </c>
      <c r="L962" s="47" t="s">
        <v>723</v>
      </c>
      <c r="M962" s="47" t="s">
        <v>368</v>
      </c>
    </row>
    <row r="963" spans="1:16" ht="17.100000000000001" customHeight="1">
      <c r="A963" s="47" t="s">
        <v>482</v>
      </c>
      <c r="B963" s="47" t="s">
        <v>2195</v>
      </c>
      <c r="C963" s="47" t="s">
        <v>662</v>
      </c>
      <c r="D963" s="47" t="s">
        <v>647</v>
      </c>
      <c r="E963" s="47" t="str">
        <f>D963 &amp; " (" &amp; C963 &amp; ")"</f>
        <v>Hitamo igipimo iki gicuruzwa cyagurishijwemo (Units)</v>
      </c>
      <c r="I963" s="47" t="s">
        <v>7803</v>
      </c>
      <c r="L963" s="47" t="s">
        <v>723</v>
      </c>
      <c r="M963" s="47" t="s">
        <v>368</v>
      </c>
    </row>
    <row r="964" spans="1:16">
      <c r="A964" s="47" t="s">
        <v>166</v>
      </c>
      <c r="B964" s="47" t="s">
        <v>2187</v>
      </c>
      <c r="L964" s="47" t="s">
        <v>723</v>
      </c>
    </row>
    <row r="965" spans="1:16">
      <c r="A965" s="76"/>
      <c r="B965" s="75"/>
      <c r="P965" s="75"/>
    </row>
    <row r="966" spans="1:16" ht="17.100000000000001" customHeight="1">
      <c r="A966" s="47" t="s">
        <v>42</v>
      </c>
      <c r="B966" s="47" t="s">
        <v>2196</v>
      </c>
      <c r="C966" s="47" t="s">
        <v>2197</v>
      </c>
      <c r="D966" s="47" t="s">
        <v>2198</v>
      </c>
      <c r="E966" s="47" t="str">
        <f>D966 &amp; " (" &amp; C966 &amp; ")"</f>
        <v>Ni wowe wahinze/wakoze ${pepp_kinya}? (Did you produce ${pepp_en}?)</v>
      </c>
      <c r="L966" s="47" t="s">
        <v>723</v>
      </c>
      <c r="M966" s="47" t="s">
        <v>368</v>
      </c>
    </row>
    <row r="967" spans="1:16" ht="16.5" customHeight="1">
      <c r="A967" s="47" t="s">
        <v>480</v>
      </c>
      <c r="B967" s="47" t="s">
        <v>2199</v>
      </c>
      <c r="C967" s="47" t="s">
        <v>2200</v>
      </c>
      <c r="D967" s="47" t="s">
        <v>2201</v>
      </c>
      <c r="E967" s="47" t="str">
        <f>D967 &amp; " (" &amp; C967 &amp; ")"</f>
        <v>Izi  ${pepp_kinya} zakorewe/zaturutsehe? (Where was this ${pepp_en} produced, or where is it coming from?)</v>
      </c>
      <c r="K967" s="69" t="s">
        <v>8013</v>
      </c>
      <c r="L967" s="47" t="s">
        <v>723</v>
      </c>
      <c r="M967" s="47" t="s">
        <v>368</v>
      </c>
    </row>
    <row r="968" spans="1:16" ht="17.100000000000001" customHeight="1">
      <c r="A968" s="76"/>
    </row>
    <row r="969" spans="1:16" ht="17.100000000000001" customHeight="1">
      <c r="A969" s="47" t="s">
        <v>42</v>
      </c>
      <c r="B969" s="47" t="s">
        <v>2202</v>
      </c>
      <c r="C969" s="47" t="s">
        <v>2203</v>
      </c>
      <c r="D969" s="47" t="s">
        <v>2204</v>
      </c>
      <c r="E969" s="47" t="str">
        <f>D969 &amp; " (" &amp; C969 &amp; ")"</f>
        <v>Aho muherukiye hano mwagurishije izi ${pepp_kinya}? (The last time that you attended this market, did you sell ${pepp_en}? )</v>
      </c>
      <c r="L969" s="47" t="s">
        <v>723</v>
      </c>
      <c r="M969" s="47" t="s">
        <v>368</v>
      </c>
    </row>
    <row r="970" spans="1:16">
      <c r="A970" s="47" t="s">
        <v>162</v>
      </c>
      <c r="B970" s="47" t="s">
        <v>2205</v>
      </c>
      <c r="H970" s="47" t="s">
        <v>664</v>
      </c>
      <c r="K970" s="47" t="s">
        <v>2206</v>
      </c>
      <c r="L970" s="47" t="s">
        <v>723</v>
      </c>
    </row>
    <row r="971" spans="1:16" ht="17.100000000000001" customHeight="1">
      <c r="A971" s="47" t="s">
        <v>92</v>
      </c>
      <c r="B971" s="47" t="s">
        <v>2207</v>
      </c>
      <c r="C971" s="47" t="s">
        <v>2208</v>
      </c>
      <c r="D971" s="47" t="s">
        <v>2209</v>
      </c>
      <c r="E971" s="47" t="str">
        <f t="shared" ref="E971:E972" si="43">D971 &amp; " (" &amp; C971 &amp; ")"</f>
        <v>Ubwo uheruka hano wacuruje ${pepp_kinya} zingana iki? (The last time that you attended this market, how much ${pepp_en} did you sell?)</v>
      </c>
      <c r="L971" s="47" t="s">
        <v>723</v>
      </c>
      <c r="M971" s="47" t="s">
        <v>368</v>
      </c>
    </row>
    <row r="972" spans="1:16" ht="17.100000000000001" customHeight="1">
      <c r="A972" s="47" t="s">
        <v>482</v>
      </c>
      <c r="B972" s="47" t="s">
        <v>2210</v>
      </c>
      <c r="C972" s="47" t="s">
        <v>662</v>
      </c>
      <c r="E972" s="47" t="str">
        <f t="shared" si="43"/>
        <v xml:space="preserve"> (Units)</v>
      </c>
      <c r="I972" s="47" t="s">
        <v>7803</v>
      </c>
      <c r="L972" s="47" t="s">
        <v>723</v>
      </c>
      <c r="M972" s="47" t="s">
        <v>368</v>
      </c>
    </row>
    <row r="973" spans="1:16">
      <c r="A973" s="47" t="s">
        <v>166</v>
      </c>
      <c r="B973" s="47" t="s">
        <v>2205</v>
      </c>
      <c r="L973" s="47" t="s">
        <v>723</v>
      </c>
    </row>
    <row r="974" spans="1:16">
      <c r="A974" s="47" t="s">
        <v>162</v>
      </c>
      <c r="B974" s="47" t="s">
        <v>2211</v>
      </c>
      <c r="H974" s="47" t="s">
        <v>664</v>
      </c>
      <c r="L974" s="47" t="s">
        <v>723</v>
      </c>
    </row>
    <row r="975" spans="1:16" ht="17.100000000000001" customHeight="1">
      <c r="A975" s="47" t="s">
        <v>92</v>
      </c>
      <c r="B975" s="47" t="s">
        <v>2212</v>
      </c>
      <c r="C975" s="47" t="s">
        <v>2213</v>
      </c>
      <c r="D975" s="47" t="s">
        <v>2214</v>
      </c>
      <c r="E975" s="47" t="str">
        <f t="shared" ref="E975:E976" si="44">D975 &amp; " (" &amp; C975 &amp; ")"</f>
        <v>Ubwinshi bwa ${pepp_kinya} bungana bute kuri iri seta? (What is the total quantity of ${pepp_en} available for sale at this stall? )</v>
      </c>
      <c r="L975" s="47" t="s">
        <v>723</v>
      </c>
      <c r="M975" s="47" t="s">
        <v>368</v>
      </c>
    </row>
    <row r="976" spans="1:16" ht="17.100000000000001" customHeight="1">
      <c r="A976" s="47" t="s">
        <v>482</v>
      </c>
      <c r="B976" s="47" t="s">
        <v>2215</v>
      </c>
      <c r="C976" s="47" t="s">
        <v>663</v>
      </c>
      <c r="E976" s="47" t="str">
        <f t="shared" si="44"/>
        <v xml:space="preserve"> (units)</v>
      </c>
      <c r="I976" s="47" t="s">
        <v>7803</v>
      </c>
      <c r="L976" s="47" t="s">
        <v>723</v>
      </c>
    </row>
    <row r="977" spans="1:17">
      <c r="A977" s="47" t="s">
        <v>166</v>
      </c>
      <c r="B977" s="47" t="s">
        <v>2211</v>
      </c>
      <c r="L977" s="47" t="s">
        <v>723</v>
      </c>
    </row>
    <row r="978" spans="1:17" ht="17.100000000000001" customHeight="1">
      <c r="A978" s="47" t="s">
        <v>44</v>
      </c>
      <c r="B978" s="47" t="s">
        <v>2216</v>
      </c>
      <c r="C978" s="47" t="s">
        <v>491</v>
      </c>
      <c r="D978" s="47" t="s">
        <v>485</v>
      </c>
      <c r="E978" s="47" t="str">
        <f>D978 &amp; " (" &amp; C978 &amp; ")"</f>
        <v>Hari ikindi kintu mwatubwira kuriri soko tukacyandika?  (Anything else interesting or worth noting?)</v>
      </c>
      <c r="L978" s="47" t="s">
        <v>723</v>
      </c>
    </row>
    <row r="979" spans="1:17" ht="17.100000000000001" customHeight="1">
      <c r="A979" s="47" t="s">
        <v>42</v>
      </c>
      <c r="B979" s="47" t="s">
        <v>2217</v>
      </c>
      <c r="C979" s="47" t="s">
        <v>2218</v>
      </c>
      <c r="E979" s="47" t="s">
        <v>2218</v>
      </c>
      <c r="K979" s="47" t="s">
        <v>2219</v>
      </c>
      <c r="L979" s="47" t="s">
        <v>368</v>
      </c>
      <c r="M979" s="47" t="s">
        <v>368</v>
      </c>
    </row>
    <row r="980" spans="1:17" ht="17.100000000000001" customHeight="1">
      <c r="A980" s="47" t="s">
        <v>154</v>
      </c>
      <c r="B980" s="47" t="s">
        <v>2220</v>
      </c>
      <c r="C980" s="47" t="s">
        <v>658</v>
      </c>
      <c r="E980" s="47" t="str">
        <f>D980 &amp; " (" &amp; C980 &amp; ")"</f>
        <v xml:space="preserve"> (timing for each product)</v>
      </c>
      <c r="L980" s="47" t="s">
        <v>723</v>
      </c>
      <c r="P980" s="47" t="s">
        <v>155</v>
      </c>
    </row>
    <row r="981" spans="1:17" ht="17.100000000000001" customHeight="1">
      <c r="A981" s="47" t="s">
        <v>166</v>
      </c>
      <c r="B981" s="47" t="s">
        <v>2158</v>
      </c>
      <c r="L981" s="47" t="s">
        <v>723</v>
      </c>
    </row>
    <row r="982" spans="1:17" ht="17.100000000000001" customHeight="1">
      <c r="A982" s="47" t="s">
        <v>46</v>
      </c>
      <c r="B982" s="47" t="s">
        <v>2154</v>
      </c>
      <c r="L982" s="47" t="s">
        <v>723</v>
      </c>
    </row>
    <row r="983" spans="1:17" ht="17.100000000000001" customHeight="1">
      <c r="A983" s="47" t="s">
        <v>166</v>
      </c>
      <c r="B983" s="47" t="s">
        <v>2144</v>
      </c>
      <c r="L983" s="47" t="s">
        <v>723</v>
      </c>
    </row>
    <row r="984" spans="1:17" ht="17.100000000000001" customHeight="1">
      <c r="A984" s="47" t="s">
        <v>46</v>
      </c>
      <c r="B984" s="47" t="s">
        <v>2112</v>
      </c>
      <c r="L984" s="47" t="s">
        <v>723</v>
      </c>
    </row>
    <row r="985" spans="1:17">
      <c r="L985" s="47" t="s">
        <v>723</v>
      </c>
    </row>
    <row r="986" spans="1:17">
      <c r="L986" s="47" t="s">
        <v>723</v>
      </c>
    </row>
    <row r="987" spans="1:17" ht="17.100000000000001" customHeight="1">
      <c r="A987" s="47" t="s">
        <v>45</v>
      </c>
      <c r="B987" s="47" t="s">
        <v>2221</v>
      </c>
      <c r="C987" s="47" t="s">
        <v>2222</v>
      </c>
      <c r="D987" s="47" t="s">
        <v>2223</v>
      </c>
      <c r="E987" s="47" t="str">
        <f t="shared" ref="E987:E994" si="45">D987 &amp; " (" &amp; C987 &amp; ")"</f>
        <v>${strbe_kinya} (${strbe_en})</v>
      </c>
      <c r="L987" s="47" t="s">
        <v>723</v>
      </c>
      <c r="Q987" s="47">
        <v>1</v>
      </c>
    </row>
    <row r="988" spans="1:17" ht="17.100000000000001" customHeight="1">
      <c r="A988" s="47" t="s">
        <v>152</v>
      </c>
      <c r="B988" s="47" t="s">
        <v>2224</v>
      </c>
      <c r="C988" s="47" t="s">
        <v>655</v>
      </c>
      <c r="E988" s="47" t="str">
        <f t="shared" si="45"/>
        <v xml:space="preserve"> (product number)</v>
      </c>
      <c r="L988" s="47" t="s">
        <v>723</v>
      </c>
      <c r="M988" s="47" t="s">
        <v>368</v>
      </c>
      <c r="P988" s="47">
        <f>P921+1</f>
        <v>15</v>
      </c>
    </row>
    <row r="989" spans="1:17" ht="17.100000000000001" customHeight="1">
      <c r="A989" s="47" t="s">
        <v>152</v>
      </c>
      <c r="B989" s="47" t="s">
        <v>2225</v>
      </c>
      <c r="C989" s="47" t="s">
        <v>2225</v>
      </c>
      <c r="E989" s="47" t="str">
        <f t="shared" si="45"/>
        <v xml:space="preserve"> (strbe_en)</v>
      </c>
      <c r="L989" s="47" t="s">
        <v>723</v>
      </c>
      <c r="M989" s="47" t="s">
        <v>368</v>
      </c>
      <c r="P989" s="47" t="s">
        <v>2226</v>
      </c>
    </row>
    <row r="990" spans="1:17" ht="17.100000000000001" customHeight="1">
      <c r="A990" s="47" t="s">
        <v>152</v>
      </c>
      <c r="B990" s="47" t="s">
        <v>2227</v>
      </c>
      <c r="C990" s="47" t="s">
        <v>678</v>
      </c>
      <c r="E990" s="47" t="str">
        <f t="shared" si="45"/>
        <v xml:space="preserve"> (product kinya translation)</v>
      </c>
      <c r="L990" s="47" t="s">
        <v>723</v>
      </c>
      <c r="M990" s="47" t="s">
        <v>368</v>
      </c>
      <c r="P990" s="47" t="s">
        <v>2228</v>
      </c>
    </row>
    <row r="991" spans="1:17" ht="17.100000000000001" customHeight="1">
      <c r="A991" s="47" t="s">
        <v>152</v>
      </c>
      <c r="B991" s="47" t="s">
        <v>2229</v>
      </c>
      <c r="C991" s="47" t="s">
        <v>668</v>
      </c>
      <c r="E991" s="47" t="str">
        <f t="shared" si="45"/>
        <v xml:space="preserve"> (Does this product have any brand specifics?)</v>
      </c>
      <c r="L991" s="47" t="s">
        <v>723</v>
      </c>
      <c r="M991" s="47" t="s">
        <v>368</v>
      </c>
      <c r="P991" s="47" t="s">
        <v>2230</v>
      </c>
    </row>
    <row r="992" spans="1:17" ht="17.100000000000001" customHeight="1">
      <c r="A992" s="47" t="s">
        <v>41</v>
      </c>
      <c r="B992" s="47" t="s">
        <v>2231</v>
      </c>
      <c r="C992" s="47" t="s">
        <v>2232</v>
      </c>
      <c r="E992" s="47" t="str">
        <f t="shared" si="45"/>
        <v xml:space="preserve"> (The following questions refer to ${strbe_en}. GO TO -&gt; ON THE TOP AND SELECT THE PRODUCTS YOU SEE IF ${strbe_en} is not at this STALL)</v>
      </c>
      <c r="L992" s="47" t="s">
        <v>723</v>
      </c>
    </row>
    <row r="993" spans="1:16" ht="17.100000000000001" customHeight="1">
      <c r="A993" s="47" t="s">
        <v>42</v>
      </c>
      <c r="B993" s="47" t="s">
        <v>2233</v>
      </c>
      <c r="C993" s="47" t="s">
        <v>2234</v>
      </c>
      <c r="D993" s="47" t="s">
        <v>2235</v>
      </c>
      <c r="E993" s="47" t="str">
        <f t="shared" si="45"/>
        <v>Hari ${strbe_kinya} uri kubona muri iri soko? (Do you see the product ${strbe_en})</v>
      </c>
      <c r="L993" s="47" t="s">
        <v>723</v>
      </c>
      <c r="M993" s="47" t="s">
        <v>368</v>
      </c>
    </row>
    <row r="994" spans="1:16" ht="17.100000000000001" customHeight="1">
      <c r="A994" s="47" t="s">
        <v>27</v>
      </c>
      <c r="B994" s="47" t="s">
        <v>2236</v>
      </c>
      <c r="C994" s="47" t="s">
        <v>2237</v>
      </c>
      <c r="E994" s="47" t="str">
        <f t="shared" si="45"/>
        <v xml:space="preserve"> (Take a picture of ${strbe_en})</v>
      </c>
      <c r="K994" s="47" t="s">
        <v>2238</v>
      </c>
      <c r="L994" s="47" t="s">
        <v>723</v>
      </c>
    </row>
    <row r="995" spans="1:16" ht="17.100000000000001" customHeight="1">
      <c r="A995" s="47" t="s">
        <v>162</v>
      </c>
      <c r="B995" s="47" t="s">
        <v>2239</v>
      </c>
      <c r="C995" s="47" t="s">
        <v>675</v>
      </c>
      <c r="K995" s="47" t="s">
        <v>2240</v>
      </c>
      <c r="L995" s="47" t="s">
        <v>723</v>
      </c>
    </row>
    <row r="996" spans="1:16" ht="17.100000000000001" customHeight="1">
      <c r="A996" s="47" t="s">
        <v>154</v>
      </c>
      <c r="B996" s="47" t="s">
        <v>2241</v>
      </c>
      <c r="L996" s="47" t="s">
        <v>723</v>
      </c>
      <c r="P996" s="47" t="s">
        <v>155</v>
      </c>
    </row>
    <row r="997" spans="1:16" ht="17.100000000000001" customHeight="1">
      <c r="A997" s="47" t="s">
        <v>469</v>
      </c>
      <c r="B997" s="47" t="s">
        <v>2242</v>
      </c>
      <c r="C997" s="47" t="s">
        <v>2243</v>
      </c>
      <c r="D997" s="47" t="s">
        <v>470</v>
      </c>
      <c r="E997" s="47" t="str">
        <f>D997 &amp; " (" &amp; C997 &amp; ")"</f>
        <v>BAZA: Ni kuki ikigicuruzwa kidahari? (Why is ${strbe_en} not available?)</v>
      </c>
      <c r="L997" s="47" t="s">
        <v>723</v>
      </c>
      <c r="M997" s="47" t="s">
        <v>368</v>
      </c>
    </row>
    <row r="998" spans="1:16" ht="17.100000000000001" customHeight="1">
      <c r="A998" s="47" t="s">
        <v>44</v>
      </c>
      <c r="B998" s="47" t="s">
        <v>2244</v>
      </c>
      <c r="C998" s="47" t="s">
        <v>477</v>
      </c>
      <c r="D998" s="47" t="s">
        <v>362</v>
      </c>
      <c r="E998" s="47" t="str">
        <f>D998 &amp; " (" &amp; C998 &amp; ")"</f>
        <v>Ibindi (Other - Specify)</v>
      </c>
      <c r="K998" s="47" t="s">
        <v>2245</v>
      </c>
      <c r="L998" s="47" t="s">
        <v>723</v>
      </c>
    </row>
    <row r="999" spans="1:16" ht="17.100000000000001" customHeight="1">
      <c r="A999" s="47" t="s">
        <v>42</v>
      </c>
      <c r="B999" s="47" t="s">
        <v>2246</v>
      </c>
      <c r="C999" s="53" t="s">
        <v>2247</v>
      </c>
      <c r="D999" s="53" t="s">
        <v>2248</v>
      </c>
      <c r="E999" s="47" t="str">
        <f>D999 &amp; " (" &amp; C999 &amp; ")"</f>
        <v>Waba wabonye ${strbe_kinya} hafi y’ isoko cyangwa mu maduka(hanze y’isoko mu ntera ya metero 300)?
 (Have you seen ${strbe_en} at nearby markets or shops  (outside of the surrounding area of 300m)? 
)</v>
      </c>
      <c r="L999" s="47" t="s">
        <v>723</v>
      </c>
      <c r="M999" s="47" t="s">
        <v>368</v>
      </c>
    </row>
    <row r="1000" spans="1:16" ht="17.100000000000001" customHeight="1">
      <c r="A1000" s="47" t="s">
        <v>680</v>
      </c>
      <c r="B1000" s="47" t="s">
        <v>2249</v>
      </c>
      <c r="C1000" s="47" t="s">
        <v>2250</v>
      </c>
      <c r="D1000" s="47" t="s">
        <v>2251</v>
      </c>
      <c r="E1000" s="47" t="str">
        <f>D1000 &amp; " (" &amp; C1000 &amp; ")"</f>
        <v>Utekereza ko ushobora kubona ${strbe_kinya} kurindi soko? (Do you think that ${strbe_en} can be found at other markets?)</v>
      </c>
      <c r="L1000" s="47" t="s">
        <v>723</v>
      </c>
      <c r="M1000" s="47" t="s">
        <v>368</v>
      </c>
    </row>
    <row r="1001" spans="1:16" ht="17.100000000000001" customHeight="1">
      <c r="A1001" s="47" t="s">
        <v>154</v>
      </c>
      <c r="B1001" s="47" t="s">
        <v>2252</v>
      </c>
      <c r="L1001" s="47" t="s">
        <v>723</v>
      </c>
      <c r="P1001" s="47" t="s">
        <v>155</v>
      </c>
    </row>
    <row r="1002" spans="1:16">
      <c r="A1002" s="47" t="s">
        <v>166</v>
      </c>
      <c r="B1002" s="47" t="s">
        <v>2239</v>
      </c>
      <c r="L1002" s="47" t="s">
        <v>723</v>
      </c>
    </row>
    <row r="1003" spans="1:16">
      <c r="A1003" s="47" t="s">
        <v>162</v>
      </c>
      <c r="B1003" s="47" t="s">
        <v>2253</v>
      </c>
      <c r="C1003" s="47" t="s">
        <v>656</v>
      </c>
      <c r="E1003" s="47" t="str">
        <f>D1003 &amp; " (" &amp; C1003 &amp; ")"</f>
        <v xml:space="preserve"> (Questions if product is available)</v>
      </c>
      <c r="K1003" s="47" t="s">
        <v>2238</v>
      </c>
      <c r="L1003" s="47" t="s">
        <v>723</v>
      </c>
    </row>
    <row r="1004" spans="1:16" ht="17.100000000000001" customHeight="1">
      <c r="A1004" s="47" t="s">
        <v>154</v>
      </c>
      <c r="B1004" s="47" t="s">
        <v>2254</v>
      </c>
      <c r="L1004" s="47" t="s">
        <v>723</v>
      </c>
      <c r="P1004" s="47" t="s">
        <v>155</v>
      </c>
    </row>
    <row r="1005" spans="1:16">
      <c r="A1005" s="47" t="s">
        <v>42</v>
      </c>
      <c r="B1005" s="47" t="s">
        <v>2255</v>
      </c>
      <c r="C1005" s="47" t="s">
        <v>2256</v>
      </c>
      <c r="D1005" s="47" t="s">
        <v>2257</v>
      </c>
      <c r="E1005" s="47" t="str">
        <f>D1005 &amp; " (" &amp; C1005 &amp; ")"</f>
        <v>Ese ustrbeona nibura abacuruzi babiri (2) bafite ${strbe_kinya} (Do you see at least 2 traders selling this ${strbe_en}?)</v>
      </c>
      <c r="L1005" s="47" t="s">
        <v>723</v>
      </c>
      <c r="M1005" s="47" t="s">
        <v>368</v>
      </c>
    </row>
    <row r="1006" spans="1:16">
      <c r="A1006" s="47" t="s">
        <v>152</v>
      </c>
      <c r="B1006" s="47" t="s">
        <v>2258</v>
      </c>
      <c r="C1006" s="47" t="s">
        <v>657</v>
      </c>
      <c r="E1006" s="47" t="str">
        <f>D1006 &amp; " (" &amp; C1006 &amp; ")"</f>
        <v xml:space="preserve"> (number of traders to interview)</v>
      </c>
      <c r="L1006" s="47" t="s">
        <v>723</v>
      </c>
      <c r="M1006" s="47" t="s">
        <v>368</v>
      </c>
      <c r="P1006" s="47" t="s">
        <v>2259</v>
      </c>
    </row>
    <row r="1007" spans="1:16">
      <c r="A1007" s="47" t="s">
        <v>41</v>
      </c>
      <c r="B1007" s="47" t="s">
        <v>2260</v>
      </c>
      <c r="C1007" s="47" t="s">
        <v>2261</v>
      </c>
      <c r="D1007" s="47" t="s">
        <v>2262</v>
      </c>
      <c r="E1007" s="47" t="str">
        <f>D1007 &amp; " (" &amp; C1007 &amp; ")"</f>
        <v>Umukarani: Ibibazo bikurikira ustrbeibaza abacuruzi ${strbe_trader_count2} batandukanye (Enumerator: You are going to ask the following questions to ${strbe_trader_count2} trader(s))</v>
      </c>
      <c r="L1007" s="47" t="s">
        <v>723</v>
      </c>
    </row>
    <row r="1008" spans="1:16" ht="17.100000000000001" customHeight="1">
      <c r="A1008" s="47" t="s">
        <v>45</v>
      </c>
      <c r="B1008" s="47" t="s">
        <v>2263</v>
      </c>
      <c r="C1008" s="47" t="s">
        <v>691</v>
      </c>
      <c r="E1008" s="47" t="str">
        <f>D1008 &amp; " (" &amp; C1008 &amp; ")"</f>
        <v xml:space="preserve"> (Trader questions if product is available)</v>
      </c>
      <c r="K1008" s="47" t="s">
        <v>2238</v>
      </c>
      <c r="L1008" s="47" t="s">
        <v>723</v>
      </c>
    </row>
    <row r="1009" spans="1:13" ht="22.5" customHeight="1">
      <c r="A1009" s="47" t="s">
        <v>42</v>
      </c>
      <c r="B1009" s="47" t="s">
        <v>2264</v>
      </c>
      <c r="C1009" s="47" t="str">
        <f>D1009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009" s="53" t="s">
        <v>8161</v>
      </c>
      <c r="E1009" s="53" t="s">
        <v>8162</v>
      </c>
      <c r="L1009" s="47" t="s">
        <v>723</v>
      </c>
      <c r="M1009" s="47" t="s">
        <v>368</v>
      </c>
    </row>
    <row r="1010" spans="1:13" ht="17.100000000000001" customHeight="1">
      <c r="A1010" s="47" t="s">
        <v>41</v>
      </c>
      <c r="B1010" s="47" t="s">
        <v>2265</v>
      </c>
      <c r="E1010" s="47" t="s">
        <v>687</v>
      </c>
      <c r="K1010" s="47" t="s">
        <v>2266</v>
      </c>
      <c r="L1010" s="47" t="s">
        <v>723</v>
      </c>
    </row>
    <row r="1011" spans="1:13" ht="17.100000000000001" customHeight="1">
      <c r="A1011" s="47" t="s">
        <v>162</v>
      </c>
      <c r="B1011" s="47" t="s">
        <v>2267</v>
      </c>
      <c r="C1011" s="47" t="s">
        <v>659</v>
      </c>
      <c r="E1011" s="47" t="str">
        <f>D1011 &amp; " (" &amp; C1011 &amp; ")"</f>
        <v xml:space="preserve"> (Questions if trader consents to survey)</v>
      </c>
      <c r="K1011" s="47" t="s">
        <v>2268</v>
      </c>
      <c r="L1011" s="47" t="s">
        <v>723</v>
      </c>
    </row>
    <row r="1012" spans="1:13">
      <c r="A1012" s="47" t="s">
        <v>162</v>
      </c>
      <c r="B1012" s="47" t="s">
        <v>2269</v>
      </c>
      <c r="K1012" s="47" t="s">
        <v>2270</v>
      </c>
      <c r="L1012" s="47" t="s">
        <v>723</v>
      </c>
    </row>
    <row r="1013" spans="1:13" ht="17.100000000000001" customHeight="1">
      <c r="A1013" s="47" t="s">
        <v>42</v>
      </c>
      <c r="B1013" s="47" t="s">
        <v>2271</v>
      </c>
      <c r="C1013" s="47" t="s">
        <v>2272</v>
      </c>
      <c r="D1013" s="47" t="s">
        <v>2273</v>
      </c>
      <c r="E1013" s="47" t="str">
        <f>D1013 &amp; " (" &amp; C1013 &amp; ")"</f>
        <v>Ese ${strbe_kinya} zaba zifite ubwoko bwihariye? (Does the ${strbe_en} have a brand ?)</v>
      </c>
      <c r="L1013" s="47" t="s">
        <v>723</v>
      </c>
      <c r="M1013" s="47" t="s">
        <v>368</v>
      </c>
    </row>
    <row r="1014" spans="1:13" ht="17.100000000000001" customHeight="1">
      <c r="A1014" s="47" t="s">
        <v>44</v>
      </c>
      <c r="B1014" s="47" t="s">
        <v>2274</v>
      </c>
      <c r="C1014" s="47" t="s">
        <v>2275</v>
      </c>
      <c r="D1014" s="47" t="s">
        <v>2276</v>
      </c>
      <c r="E1014" s="47" t="str">
        <f>D1014 &amp; " (" &amp; C1014 &amp; ")"</f>
        <v>Ese ni ubuhe bwoko bwa ${strbe_kinya} ? (What is the brand of ${strbe_en}?)</v>
      </c>
      <c r="K1014" s="47" t="s">
        <v>2277</v>
      </c>
      <c r="L1014" s="47" t="s">
        <v>723</v>
      </c>
      <c r="M1014" s="47" t="s">
        <v>368</v>
      </c>
    </row>
    <row r="1015" spans="1:13" ht="17.100000000000001" customHeight="1">
      <c r="A1015" s="47" t="s">
        <v>166</v>
      </c>
      <c r="B1015" s="47" t="s">
        <v>2269</v>
      </c>
      <c r="L1015" s="47" t="s">
        <v>723</v>
      </c>
    </row>
    <row r="1016" spans="1:13">
      <c r="A1016" s="47" t="s">
        <v>162</v>
      </c>
      <c r="B1016" s="47" t="s">
        <v>2278</v>
      </c>
      <c r="K1016" s="47" t="s">
        <v>2279</v>
      </c>
      <c r="L1016" s="47" t="s">
        <v>723</v>
      </c>
    </row>
    <row r="1017" spans="1:13">
      <c r="A1017" s="47" t="s">
        <v>672</v>
      </c>
      <c r="B1017" s="47" t="s">
        <v>2280</v>
      </c>
      <c r="C1017" s="47" t="s">
        <v>673</v>
      </c>
      <c r="E1017" s="47" t="str">
        <f>D1017 &amp; " (" &amp; C1017 &amp; ")"</f>
        <v xml:space="preserve"> (see if this works)</v>
      </c>
      <c r="H1017" s="47" t="s">
        <v>671</v>
      </c>
      <c r="K1017" s="47">
        <v>0</v>
      </c>
      <c r="L1017" s="47" t="s">
        <v>723</v>
      </c>
    </row>
    <row r="1018" spans="1:13">
      <c r="A1018" s="47" t="s">
        <v>665</v>
      </c>
      <c r="B1018" s="47" t="s">
        <v>2281</v>
      </c>
      <c r="C1018" s="47" t="s">
        <v>2282</v>
      </c>
      <c r="D1018" s="47" t="s">
        <v>2283</v>
      </c>
      <c r="E1018" s="47" t="str">
        <f>D1018 &amp; " (" &amp; C1018 &amp; ")"</f>
        <v>Uyu mucuruzi yaba agurisha ${strbe_kinya} bwoko ki? (Does this trader sell this brand of ${strbe_en}?)</v>
      </c>
      <c r="H1018" s="47" t="s">
        <v>2284</v>
      </c>
      <c r="L1018" s="47" t="s">
        <v>723</v>
      </c>
      <c r="M1018" s="47" t="s">
        <v>368</v>
      </c>
    </row>
    <row r="1019" spans="1:13">
      <c r="A1019" s="47" t="s">
        <v>666</v>
      </c>
      <c r="B1019" s="47" t="s">
        <v>2285</v>
      </c>
      <c r="C1019" s="47" t="s">
        <v>2286</v>
      </c>
      <c r="D1019" s="47" t="s">
        <v>2287</v>
      </c>
      <c r="E1019" s="47" t="str">
        <f>D1019 &amp; " (" &amp; C1019 &amp; ")"</f>
        <v>Ni ${strbe_kinya} bwoko ki zihari? (What is the brand of the ${strbe_en} available?)</v>
      </c>
      <c r="H1019" s="47" t="s">
        <v>2288</v>
      </c>
      <c r="K1019" s="47" t="s">
        <v>2289</v>
      </c>
      <c r="L1019" s="47" t="s">
        <v>723</v>
      </c>
      <c r="M1019" s="47" t="s">
        <v>368</v>
      </c>
    </row>
    <row r="1020" spans="1:13">
      <c r="A1020" s="47" t="s">
        <v>44</v>
      </c>
      <c r="B1020" s="47" t="s">
        <v>2290</v>
      </c>
      <c r="C1020" s="47" t="s">
        <v>667</v>
      </c>
      <c r="E1020" s="47" t="str">
        <f>D1020 &amp; " (" &amp; C1020 &amp; ")"</f>
        <v xml:space="preserve"> (Please specify)</v>
      </c>
      <c r="K1020" s="47" t="s">
        <v>2291</v>
      </c>
      <c r="L1020" s="47" t="s">
        <v>723</v>
      </c>
    </row>
    <row r="1021" spans="1:13" ht="17.100000000000001" customHeight="1">
      <c r="A1021" s="47" t="s">
        <v>166</v>
      </c>
      <c r="B1021" s="47" t="s">
        <v>2278</v>
      </c>
      <c r="L1021" s="47" t="s">
        <v>723</v>
      </c>
    </row>
    <row r="1022" spans="1:13" ht="17.100000000000001" customHeight="1"/>
    <row r="1023" spans="1:13">
      <c r="A1023" s="47" t="s">
        <v>42</v>
      </c>
      <c r="B1023" s="47" t="s">
        <v>7832</v>
      </c>
      <c r="C1023" s="47" t="s">
        <v>7816</v>
      </c>
      <c r="D1023" s="47" t="s">
        <v>7817</v>
      </c>
      <c r="E1023" s="47" t="str">
        <f>D1023 &amp; " (" &amp; C1023 &amp; ")"</f>
        <v>Iki gicuruzwa cyapimishijwe umunzani? (Is this product weighted using a scale?)</v>
      </c>
      <c r="F1023" s="47" t="s">
        <v>7819</v>
      </c>
      <c r="L1023" s="47" t="s">
        <v>723</v>
      </c>
      <c r="M1023" s="47" t="s">
        <v>368</v>
      </c>
    </row>
    <row r="1024" spans="1:13" ht="17.100000000000001" customHeight="1">
      <c r="A1024" s="47" t="s">
        <v>42</v>
      </c>
      <c r="B1024" s="47" t="s">
        <v>2292</v>
      </c>
      <c r="C1024" s="47" t="s">
        <v>350</v>
      </c>
      <c r="D1024" s="47" t="s">
        <v>349</v>
      </c>
      <c r="E1024" s="47" t="str">
        <f>D1024 &amp; " (" &amp; C1024 &amp; ")"</f>
        <v>Umucuruzi afite umunzani? (Does the trader have a scale? )</v>
      </c>
      <c r="L1024" s="47" t="s">
        <v>723</v>
      </c>
      <c r="M1024" s="47" t="s">
        <v>368</v>
      </c>
    </row>
    <row r="1025" spans="1:16" ht="17.100000000000001" customHeight="1">
      <c r="A1025" s="47" t="s">
        <v>660</v>
      </c>
      <c r="B1025" s="47" t="s">
        <v>2293</v>
      </c>
      <c r="C1025" s="47" t="s">
        <v>2294</v>
      </c>
      <c r="D1025" s="47" t="s">
        <v>2295</v>
      </c>
      <c r="E1025" s="47" t="str">
        <f>D1025 &amp; " (" &amp; C1025 &amp; ")"</f>
        <v>Ese ${strbe_kinya}, zicuruzwa ku biro, iKintu ku kindi (pieces),umufungo, litiro cg akadobo? (Is the ${strbe_en} sold by weight, pieces, bunch, or bowl?)</v>
      </c>
      <c r="L1025" s="47" t="s">
        <v>723</v>
      </c>
      <c r="M1025" s="47" t="s">
        <v>368</v>
      </c>
    </row>
    <row r="1026" spans="1:16">
      <c r="A1026" s="47" t="s">
        <v>162</v>
      </c>
      <c r="B1026" s="47" t="s">
        <v>2296</v>
      </c>
      <c r="H1026" s="47" t="s">
        <v>664</v>
      </c>
      <c r="L1026" s="47" t="s">
        <v>723</v>
      </c>
    </row>
    <row r="1027" spans="1:16" ht="17.100000000000001" customHeight="1">
      <c r="A1027" s="47" t="s">
        <v>43</v>
      </c>
      <c r="B1027" s="47" t="s">
        <v>2297</v>
      </c>
      <c r="C1027" s="47" t="s">
        <v>2298</v>
      </c>
      <c r="D1027" s="47" t="s">
        <v>2299</v>
      </c>
      <c r="E1027" s="47" t="str">
        <f>D1027 &amp; " (" &amp; C1027 &amp; ")"</f>
        <v>Ni ikihe giciro cya ${strbe_kinya}? (What is the price of ${strbe_en})</v>
      </c>
      <c r="I1027" s="47" t="s">
        <v>490</v>
      </c>
      <c r="L1027" s="47" t="s">
        <v>723</v>
      </c>
      <c r="M1027" s="47" t="s">
        <v>368</v>
      </c>
    </row>
    <row r="1028" spans="1:16" ht="17.100000000000001" customHeight="1">
      <c r="A1028" s="47" t="s">
        <v>92</v>
      </c>
      <c r="B1028" s="47" t="s">
        <v>2300</v>
      </c>
      <c r="C1028" s="47" t="s">
        <v>661</v>
      </c>
      <c r="D1028" s="47" t="s">
        <v>679</v>
      </c>
      <c r="E1028" s="47" t="str">
        <f>D1028 &amp; " (" &amp; C1028 &amp; ")"</f>
        <v>Uko bingana upimishije umunzani (Quantity using the scale for weight)</v>
      </c>
      <c r="K1028" s="47" t="s">
        <v>2301</v>
      </c>
      <c r="L1028" s="47" t="s">
        <v>723</v>
      </c>
      <c r="M1028" s="47" t="s">
        <v>368</v>
      </c>
    </row>
    <row r="1029" spans="1:16" ht="17.100000000000001" customHeight="1">
      <c r="A1029" s="47" t="s">
        <v>92</v>
      </c>
      <c r="B1029" s="47" t="s">
        <v>2302</v>
      </c>
      <c r="C1029" s="47" t="s">
        <v>479</v>
      </c>
      <c r="D1029" s="47" t="s">
        <v>478</v>
      </c>
      <c r="E1029" s="47" t="str">
        <f>D1029 &amp; " (" &amp; C1029 &amp; ")"</f>
        <v>Ukobingana - ingano  (Quantity)</v>
      </c>
      <c r="K1029" s="47" t="s">
        <v>2303</v>
      </c>
      <c r="L1029" s="47" t="s">
        <v>723</v>
      </c>
      <c r="M1029" s="47" t="s">
        <v>368</v>
      </c>
    </row>
    <row r="1030" spans="1:16" ht="17.100000000000001" customHeight="1">
      <c r="A1030" s="47" t="s">
        <v>482</v>
      </c>
      <c r="B1030" s="47" t="s">
        <v>2304</v>
      </c>
      <c r="C1030" s="47" t="s">
        <v>662</v>
      </c>
      <c r="D1030" s="47" t="s">
        <v>647</v>
      </c>
      <c r="E1030" s="47" t="str">
        <f>D1030 &amp; " (" &amp; C1030 &amp; ")"</f>
        <v>Hitamo igipimo iki gicuruzwa cyagurishijwemo (Units)</v>
      </c>
      <c r="I1030" s="47" t="s">
        <v>7804</v>
      </c>
      <c r="L1030" s="47" t="s">
        <v>723</v>
      </c>
      <c r="M1030" s="47" t="s">
        <v>368</v>
      </c>
    </row>
    <row r="1031" spans="1:16">
      <c r="A1031" s="47" t="s">
        <v>166</v>
      </c>
      <c r="B1031" s="47" t="s">
        <v>2296</v>
      </c>
      <c r="L1031" s="47" t="s">
        <v>723</v>
      </c>
    </row>
    <row r="1032" spans="1:16">
      <c r="A1032" s="76"/>
      <c r="B1032" s="75"/>
      <c r="P1032" s="75"/>
    </row>
    <row r="1033" spans="1:16" ht="17.100000000000001" customHeight="1">
      <c r="A1033" s="47" t="s">
        <v>42</v>
      </c>
      <c r="B1033" s="47" t="s">
        <v>2305</v>
      </c>
      <c r="C1033" s="47" t="s">
        <v>2306</v>
      </c>
      <c r="D1033" s="47" t="s">
        <v>2307</v>
      </c>
      <c r="E1033" s="47" t="str">
        <f>D1033 &amp; " (" &amp; C1033 &amp; ")"</f>
        <v>Ni wowe wahinze/wakoze ${strbe_kinya}? (Did you produce ${strbe_en}?)</v>
      </c>
      <c r="L1033" s="47" t="s">
        <v>723</v>
      </c>
      <c r="M1033" s="47" t="s">
        <v>368</v>
      </c>
    </row>
    <row r="1034" spans="1:16" ht="16.5" customHeight="1">
      <c r="A1034" s="47" t="s">
        <v>480</v>
      </c>
      <c r="B1034" s="47" t="s">
        <v>2308</v>
      </c>
      <c r="C1034" s="47" t="s">
        <v>2309</v>
      </c>
      <c r="D1034" s="47" t="s">
        <v>2310</v>
      </c>
      <c r="E1034" s="47" t="str">
        <f>D1034 &amp; " (" &amp; C1034 &amp; ")"</f>
        <v>Izi  ${strbe_kinya} zakorewe/zaturutsehe? (Where was this ${strbe_en} produced, or where is it coming from?)</v>
      </c>
      <c r="K1034" s="69" t="s">
        <v>8014</v>
      </c>
      <c r="L1034" s="47" t="s">
        <v>723</v>
      </c>
      <c r="M1034" s="47" t="s">
        <v>368</v>
      </c>
    </row>
    <row r="1035" spans="1:16" ht="17.100000000000001" customHeight="1">
      <c r="A1035" s="76"/>
    </row>
    <row r="1036" spans="1:16" ht="17.100000000000001" customHeight="1">
      <c r="A1036" s="47" t="s">
        <v>42</v>
      </c>
      <c r="B1036" s="47" t="s">
        <v>2311</v>
      </c>
      <c r="C1036" s="47" t="s">
        <v>2312</v>
      </c>
      <c r="D1036" s="47" t="s">
        <v>2313</v>
      </c>
      <c r="E1036" s="47" t="str">
        <f>D1036 &amp; " (" &amp; C1036 &amp; ")"</f>
        <v>Aho muherukiye hano mwagurishije izi ${strbe_kinya}? (The last time that you attended this market, did you sell ${strbe_en}? )</v>
      </c>
      <c r="L1036" s="47" t="s">
        <v>723</v>
      </c>
      <c r="M1036" s="47" t="s">
        <v>368</v>
      </c>
    </row>
    <row r="1037" spans="1:16">
      <c r="A1037" s="47" t="s">
        <v>162</v>
      </c>
      <c r="B1037" s="47" t="s">
        <v>2314</v>
      </c>
      <c r="H1037" s="47" t="s">
        <v>664</v>
      </c>
      <c r="K1037" s="47" t="s">
        <v>2315</v>
      </c>
      <c r="L1037" s="47" t="s">
        <v>723</v>
      </c>
    </row>
    <row r="1038" spans="1:16" ht="17.100000000000001" customHeight="1">
      <c r="A1038" s="47" t="s">
        <v>92</v>
      </c>
      <c r="B1038" s="47" t="s">
        <v>2316</v>
      </c>
      <c r="C1038" s="47" t="s">
        <v>2317</v>
      </c>
      <c r="D1038" s="47" t="s">
        <v>2318</v>
      </c>
      <c r="E1038" s="47" t="str">
        <f t="shared" ref="E1038:E1039" si="46">D1038 &amp; " (" &amp; C1038 &amp; ")"</f>
        <v>Ubwo uheruka hano wacuruje ${strbe_kinya} zingana iki? (The last time that you attended this market, how much ${strbe_en} did you sell?)</v>
      </c>
      <c r="L1038" s="47" t="s">
        <v>723</v>
      </c>
      <c r="M1038" s="47" t="s">
        <v>368</v>
      </c>
    </row>
    <row r="1039" spans="1:16" ht="17.100000000000001" customHeight="1">
      <c r="A1039" s="47" t="s">
        <v>482</v>
      </c>
      <c r="B1039" s="47" t="s">
        <v>2319</v>
      </c>
      <c r="C1039" s="47" t="s">
        <v>662</v>
      </c>
      <c r="E1039" s="47" t="str">
        <f t="shared" si="46"/>
        <v xml:space="preserve"> (Units)</v>
      </c>
      <c r="I1039" s="47" t="s">
        <v>7804</v>
      </c>
      <c r="L1039" s="47" t="s">
        <v>723</v>
      </c>
      <c r="M1039" s="47" t="s">
        <v>368</v>
      </c>
    </row>
    <row r="1040" spans="1:16">
      <c r="A1040" s="47" t="s">
        <v>166</v>
      </c>
      <c r="B1040" s="47" t="s">
        <v>2314</v>
      </c>
      <c r="L1040" s="47" t="s">
        <v>723</v>
      </c>
    </row>
    <row r="1041" spans="1:17">
      <c r="A1041" s="47" t="s">
        <v>162</v>
      </c>
      <c r="B1041" s="47" t="s">
        <v>2320</v>
      </c>
      <c r="H1041" s="47" t="s">
        <v>664</v>
      </c>
      <c r="L1041" s="47" t="s">
        <v>723</v>
      </c>
    </row>
    <row r="1042" spans="1:17" ht="17.100000000000001" customHeight="1">
      <c r="A1042" s="47" t="s">
        <v>92</v>
      </c>
      <c r="B1042" s="47" t="s">
        <v>2321</v>
      </c>
      <c r="C1042" s="47" t="s">
        <v>2322</v>
      </c>
      <c r="D1042" s="47" t="s">
        <v>2323</v>
      </c>
      <c r="E1042" s="47" t="str">
        <f t="shared" ref="E1042:E1043" si="47">D1042 &amp; " (" &amp; C1042 &amp; ")"</f>
        <v>Ubwinshi bwa ${strbe_kinya} bungana bute kuri iri seta? (What is the total quantity of ${strbe_en} available for sale at this stall? )</v>
      </c>
      <c r="L1042" s="47" t="s">
        <v>723</v>
      </c>
      <c r="M1042" s="47" t="s">
        <v>368</v>
      </c>
    </row>
    <row r="1043" spans="1:17" ht="17.100000000000001" customHeight="1">
      <c r="A1043" s="47" t="s">
        <v>482</v>
      </c>
      <c r="B1043" s="47" t="s">
        <v>2324</v>
      </c>
      <c r="C1043" s="47" t="s">
        <v>663</v>
      </c>
      <c r="E1043" s="47" t="str">
        <f t="shared" si="47"/>
        <v xml:space="preserve"> (units)</v>
      </c>
      <c r="I1043" s="47" t="s">
        <v>7804</v>
      </c>
      <c r="L1043" s="47" t="s">
        <v>723</v>
      </c>
    </row>
    <row r="1044" spans="1:17">
      <c r="A1044" s="47" t="s">
        <v>166</v>
      </c>
      <c r="B1044" s="47" t="s">
        <v>2320</v>
      </c>
      <c r="L1044" s="47" t="s">
        <v>723</v>
      </c>
    </row>
    <row r="1045" spans="1:17" ht="17.100000000000001" customHeight="1">
      <c r="A1045" s="47" t="s">
        <v>44</v>
      </c>
      <c r="B1045" s="47" t="s">
        <v>2325</v>
      </c>
      <c r="C1045" s="47" t="s">
        <v>491</v>
      </c>
      <c r="D1045" s="47" t="s">
        <v>485</v>
      </c>
      <c r="E1045" s="47" t="str">
        <f>D1045 &amp; " (" &amp; C1045 &amp; ")"</f>
        <v>Hari ikindi kintu mwatubwira kuriri soko tukacyandika?  (Anything else interesting or worth noting?)</v>
      </c>
      <c r="L1045" s="47" t="s">
        <v>723</v>
      </c>
    </row>
    <row r="1046" spans="1:17" ht="17.100000000000001" customHeight="1">
      <c r="A1046" s="47" t="s">
        <v>42</v>
      </c>
      <c r="B1046" s="47" t="s">
        <v>2326</v>
      </c>
      <c r="C1046" s="47" t="s">
        <v>2327</v>
      </c>
      <c r="E1046" s="47" t="s">
        <v>2327</v>
      </c>
      <c r="K1046" s="47" t="s">
        <v>2328</v>
      </c>
      <c r="L1046" s="47" t="s">
        <v>368</v>
      </c>
      <c r="M1046" s="47" t="s">
        <v>368</v>
      </c>
    </row>
    <row r="1047" spans="1:17" ht="17.100000000000001" customHeight="1">
      <c r="A1047" s="47" t="s">
        <v>154</v>
      </c>
      <c r="B1047" s="47" t="s">
        <v>2329</v>
      </c>
      <c r="C1047" s="47" t="s">
        <v>658</v>
      </c>
      <c r="E1047" s="47" t="str">
        <f>D1047 &amp; " (" &amp; C1047 &amp; ")"</f>
        <v xml:space="preserve"> (timing for each product)</v>
      </c>
      <c r="L1047" s="47" t="s">
        <v>723</v>
      </c>
      <c r="P1047" s="47" t="s">
        <v>155</v>
      </c>
    </row>
    <row r="1048" spans="1:17" ht="17.100000000000001" customHeight="1">
      <c r="A1048" s="47" t="s">
        <v>166</v>
      </c>
      <c r="B1048" s="47" t="s">
        <v>2267</v>
      </c>
      <c r="L1048" s="47" t="s">
        <v>723</v>
      </c>
    </row>
    <row r="1049" spans="1:17" ht="17.100000000000001" customHeight="1">
      <c r="A1049" s="47" t="s">
        <v>46</v>
      </c>
      <c r="B1049" s="47" t="s">
        <v>2263</v>
      </c>
      <c r="L1049" s="47" t="s">
        <v>723</v>
      </c>
    </row>
    <row r="1050" spans="1:17" ht="17.100000000000001" customHeight="1">
      <c r="A1050" s="47" t="s">
        <v>166</v>
      </c>
      <c r="B1050" s="47" t="s">
        <v>2253</v>
      </c>
      <c r="L1050" s="47" t="s">
        <v>723</v>
      </c>
    </row>
    <row r="1051" spans="1:17" ht="17.100000000000001" customHeight="1">
      <c r="A1051" s="47" t="s">
        <v>46</v>
      </c>
      <c r="B1051" s="47" t="s">
        <v>2221</v>
      </c>
      <c r="L1051" s="47" t="s">
        <v>723</v>
      </c>
    </row>
    <row r="1052" spans="1:17">
      <c r="L1052" s="47" t="s">
        <v>723</v>
      </c>
    </row>
    <row r="1053" spans="1:17">
      <c r="L1053" s="47" t="s">
        <v>723</v>
      </c>
    </row>
    <row r="1054" spans="1:17" ht="17.100000000000001" customHeight="1">
      <c r="A1054" s="47" t="s">
        <v>45</v>
      </c>
      <c r="B1054" s="47" t="s">
        <v>2330</v>
      </c>
      <c r="C1054" s="47" t="s">
        <v>2331</v>
      </c>
      <c r="D1054" s="47" t="s">
        <v>2332</v>
      </c>
      <c r="E1054" s="47" t="str">
        <f t="shared" ref="E1054:E1061" si="48">D1054 &amp; " (" &amp; C1054 &amp; ")"</f>
        <v>${tomf_kinya} (${tomf_en})</v>
      </c>
      <c r="L1054" s="47" t="s">
        <v>723</v>
      </c>
      <c r="Q1054" s="47">
        <v>1</v>
      </c>
    </row>
    <row r="1055" spans="1:17" ht="17.100000000000001" customHeight="1">
      <c r="A1055" s="47" t="s">
        <v>152</v>
      </c>
      <c r="B1055" s="47" t="s">
        <v>2333</v>
      </c>
      <c r="C1055" s="47" t="s">
        <v>655</v>
      </c>
      <c r="E1055" s="47" t="str">
        <f t="shared" si="48"/>
        <v xml:space="preserve"> (product number)</v>
      </c>
      <c r="L1055" s="47" t="s">
        <v>723</v>
      </c>
      <c r="M1055" s="47" t="s">
        <v>368</v>
      </c>
      <c r="P1055" s="47">
        <f>P988+1</f>
        <v>16</v>
      </c>
    </row>
    <row r="1056" spans="1:17" ht="17.100000000000001" customHeight="1">
      <c r="A1056" s="47" t="s">
        <v>152</v>
      </c>
      <c r="B1056" s="47" t="s">
        <v>2334</v>
      </c>
      <c r="C1056" s="47" t="s">
        <v>2334</v>
      </c>
      <c r="E1056" s="47" t="str">
        <f t="shared" si="48"/>
        <v xml:space="preserve"> (tomf_en)</v>
      </c>
      <c r="L1056" s="47" t="s">
        <v>723</v>
      </c>
      <c r="M1056" s="47" t="s">
        <v>368</v>
      </c>
      <c r="P1056" s="47" t="s">
        <v>2335</v>
      </c>
    </row>
    <row r="1057" spans="1:16" ht="17.100000000000001" customHeight="1">
      <c r="A1057" s="47" t="s">
        <v>152</v>
      </c>
      <c r="B1057" s="47" t="s">
        <v>2336</v>
      </c>
      <c r="C1057" s="47" t="s">
        <v>678</v>
      </c>
      <c r="E1057" s="47" t="str">
        <f t="shared" si="48"/>
        <v xml:space="preserve"> (product kinya translation)</v>
      </c>
      <c r="L1057" s="47" t="s">
        <v>723</v>
      </c>
      <c r="M1057" s="47" t="s">
        <v>368</v>
      </c>
      <c r="P1057" s="47" t="s">
        <v>2337</v>
      </c>
    </row>
    <row r="1058" spans="1:16" ht="17.100000000000001" customHeight="1">
      <c r="A1058" s="47" t="s">
        <v>152</v>
      </c>
      <c r="B1058" s="47" t="s">
        <v>2338</v>
      </c>
      <c r="C1058" s="47" t="s">
        <v>668</v>
      </c>
      <c r="E1058" s="47" t="str">
        <f t="shared" si="48"/>
        <v xml:space="preserve"> (Does this product have any brand specifics?)</v>
      </c>
      <c r="L1058" s="47" t="s">
        <v>723</v>
      </c>
      <c r="M1058" s="47" t="s">
        <v>368</v>
      </c>
      <c r="P1058" s="47" t="s">
        <v>2339</v>
      </c>
    </row>
    <row r="1059" spans="1:16" ht="17.100000000000001" customHeight="1">
      <c r="A1059" s="47" t="s">
        <v>41</v>
      </c>
      <c r="B1059" s="47" t="s">
        <v>2340</v>
      </c>
      <c r="C1059" s="47" t="s">
        <v>2341</v>
      </c>
      <c r="E1059" s="47" t="str">
        <f t="shared" si="48"/>
        <v xml:space="preserve"> (The following questions refer to ${tomf_en}. GO TO -&gt; ON THE TOP AND SELECT THE PRODUCTS YOU SEE IF ${tomf_en} is not at this STALL)</v>
      </c>
      <c r="L1059" s="47" t="s">
        <v>723</v>
      </c>
    </row>
    <row r="1060" spans="1:16" ht="17.100000000000001" customHeight="1">
      <c r="A1060" s="47" t="s">
        <v>42</v>
      </c>
      <c r="B1060" s="47" t="s">
        <v>2342</v>
      </c>
      <c r="C1060" s="47" t="s">
        <v>2343</v>
      </c>
      <c r="D1060" s="47" t="s">
        <v>2344</v>
      </c>
      <c r="E1060" s="47" t="str">
        <f t="shared" si="48"/>
        <v>Hari ${tomf_kinya} uri kubona muri iri soko? (Do you see the product ${tomf_en})</v>
      </c>
      <c r="L1060" s="47" t="s">
        <v>723</v>
      </c>
      <c r="M1060" s="47" t="s">
        <v>368</v>
      </c>
    </row>
    <row r="1061" spans="1:16" ht="17.100000000000001" customHeight="1">
      <c r="A1061" s="47" t="s">
        <v>27</v>
      </c>
      <c r="B1061" s="47" t="s">
        <v>2345</v>
      </c>
      <c r="C1061" s="47" t="s">
        <v>2346</v>
      </c>
      <c r="E1061" s="47" t="str">
        <f t="shared" si="48"/>
        <v xml:space="preserve"> (Take a picture of ${tomf_en})</v>
      </c>
      <c r="K1061" s="47" t="s">
        <v>2347</v>
      </c>
      <c r="L1061" s="47" t="s">
        <v>723</v>
      </c>
    </row>
    <row r="1062" spans="1:16" ht="17.100000000000001" customHeight="1">
      <c r="A1062" s="47" t="s">
        <v>162</v>
      </c>
      <c r="B1062" s="47" t="s">
        <v>2348</v>
      </c>
      <c r="C1062" s="47" t="s">
        <v>675</v>
      </c>
      <c r="K1062" s="47" t="s">
        <v>2349</v>
      </c>
      <c r="L1062" s="47" t="s">
        <v>723</v>
      </c>
    </row>
    <row r="1063" spans="1:16" ht="17.100000000000001" customHeight="1">
      <c r="A1063" s="47" t="s">
        <v>154</v>
      </c>
      <c r="B1063" s="47" t="s">
        <v>2350</v>
      </c>
      <c r="L1063" s="47" t="s">
        <v>723</v>
      </c>
      <c r="P1063" s="47" t="s">
        <v>155</v>
      </c>
    </row>
    <row r="1064" spans="1:16" ht="17.100000000000001" customHeight="1">
      <c r="A1064" s="47" t="s">
        <v>469</v>
      </c>
      <c r="B1064" s="47" t="s">
        <v>2351</v>
      </c>
      <c r="C1064" s="47" t="s">
        <v>2352</v>
      </c>
      <c r="D1064" s="47" t="s">
        <v>470</v>
      </c>
      <c r="E1064" s="47" t="str">
        <f>D1064 &amp; " (" &amp; C1064 &amp; ")"</f>
        <v>BAZA: Ni kuki ikigicuruzwa kidahari? (Why is ${tomf_en} not available?)</v>
      </c>
      <c r="L1064" s="47" t="s">
        <v>723</v>
      </c>
      <c r="M1064" s="47" t="s">
        <v>368</v>
      </c>
    </row>
    <row r="1065" spans="1:16" ht="17.100000000000001" customHeight="1">
      <c r="A1065" s="47" t="s">
        <v>44</v>
      </c>
      <c r="B1065" s="47" t="s">
        <v>2353</v>
      </c>
      <c r="C1065" s="47" t="s">
        <v>477</v>
      </c>
      <c r="D1065" s="47" t="s">
        <v>362</v>
      </c>
      <c r="E1065" s="47" t="str">
        <f>D1065 &amp; " (" &amp; C1065 &amp; ")"</f>
        <v>Ibindi (Other - Specify)</v>
      </c>
      <c r="K1065" s="47" t="s">
        <v>2354</v>
      </c>
      <c r="L1065" s="47" t="s">
        <v>723</v>
      </c>
    </row>
    <row r="1066" spans="1:16" ht="17.100000000000001" customHeight="1">
      <c r="A1066" s="47" t="s">
        <v>42</v>
      </c>
      <c r="B1066" s="47" t="s">
        <v>2355</v>
      </c>
      <c r="C1066" s="53" t="s">
        <v>2356</v>
      </c>
      <c r="D1066" s="53" t="s">
        <v>2357</v>
      </c>
      <c r="E1066" s="47" t="str">
        <f>D1066 &amp; " (" &amp; C1066 &amp; ")"</f>
        <v>Waba wabonye ${tomf_kinya} hafi y’ isoko cyangwa mu maduka(hanze y’isoko mu ntera ya metero 300)?
 (Have you seen ${tomf_en} at nearby markets or shops  (outside of the surrounding area of 300m)? 
)</v>
      </c>
      <c r="L1066" s="47" t="s">
        <v>723</v>
      </c>
      <c r="M1066" s="47" t="s">
        <v>368</v>
      </c>
    </row>
    <row r="1067" spans="1:16" ht="17.100000000000001" customHeight="1">
      <c r="A1067" s="47" t="s">
        <v>680</v>
      </c>
      <c r="B1067" s="47" t="s">
        <v>2358</v>
      </c>
      <c r="C1067" s="47" t="s">
        <v>2359</v>
      </c>
      <c r="D1067" s="47" t="s">
        <v>2360</v>
      </c>
      <c r="E1067" s="47" t="str">
        <f>D1067 &amp; " (" &amp; C1067 &amp; ")"</f>
        <v>Utekereza ko ushobora kubona ${tomf_kinya} kurindi soko? (Do you think that ${tomf_en} can be found at other markets?)</v>
      </c>
      <c r="L1067" s="47" t="s">
        <v>723</v>
      </c>
      <c r="M1067" s="47" t="s">
        <v>368</v>
      </c>
    </row>
    <row r="1068" spans="1:16" ht="17.100000000000001" customHeight="1">
      <c r="A1068" s="47" t="s">
        <v>154</v>
      </c>
      <c r="B1068" s="47" t="s">
        <v>2361</v>
      </c>
      <c r="L1068" s="47" t="s">
        <v>723</v>
      </c>
      <c r="P1068" s="47" t="s">
        <v>155</v>
      </c>
    </row>
    <row r="1069" spans="1:16">
      <c r="A1069" s="47" t="s">
        <v>166</v>
      </c>
      <c r="B1069" s="47" t="s">
        <v>2348</v>
      </c>
      <c r="L1069" s="47" t="s">
        <v>723</v>
      </c>
    </row>
    <row r="1070" spans="1:16">
      <c r="A1070" s="47" t="s">
        <v>162</v>
      </c>
      <c r="B1070" s="47" t="s">
        <v>2362</v>
      </c>
      <c r="C1070" s="47" t="s">
        <v>656</v>
      </c>
      <c r="E1070" s="47" t="str">
        <f>D1070 &amp; " (" &amp; C1070 &amp; ")"</f>
        <v xml:space="preserve"> (Questions if product is available)</v>
      </c>
      <c r="K1070" s="47" t="s">
        <v>2347</v>
      </c>
      <c r="L1070" s="47" t="s">
        <v>723</v>
      </c>
    </row>
    <row r="1071" spans="1:16" ht="17.100000000000001" customHeight="1">
      <c r="A1071" s="47" t="s">
        <v>154</v>
      </c>
      <c r="B1071" s="47" t="s">
        <v>2363</v>
      </c>
      <c r="L1071" s="47" t="s">
        <v>723</v>
      </c>
      <c r="P1071" s="47" t="s">
        <v>155</v>
      </c>
    </row>
    <row r="1072" spans="1:16">
      <c r="A1072" s="47" t="s">
        <v>42</v>
      </c>
      <c r="B1072" s="47" t="s">
        <v>2364</v>
      </c>
      <c r="C1072" s="47" t="s">
        <v>2365</v>
      </c>
      <c r="D1072" s="47" t="s">
        <v>2366</v>
      </c>
      <c r="E1072" s="47" t="str">
        <f>D1072 &amp; " (" &amp; C1072 &amp; ")"</f>
        <v>Ese utomfona nibura abacuruzi babiri (2) bafite ${tomf_kinya} (Do you see at least 2 traders selling this ${tomf_en}?)</v>
      </c>
      <c r="L1072" s="47" t="s">
        <v>723</v>
      </c>
      <c r="M1072" s="47" t="s">
        <v>368</v>
      </c>
    </row>
    <row r="1073" spans="1:16">
      <c r="A1073" s="47" t="s">
        <v>152</v>
      </c>
      <c r="B1073" s="47" t="s">
        <v>2367</v>
      </c>
      <c r="C1073" s="47" t="s">
        <v>657</v>
      </c>
      <c r="E1073" s="47" t="str">
        <f>D1073 &amp; " (" &amp; C1073 &amp; ")"</f>
        <v xml:space="preserve"> (number of traders to interview)</v>
      </c>
      <c r="L1073" s="47" t="s">
        <v>723</v>
      </c>
      <c r="M1073" s="47" t="s">
        <v>368</v>
      </c>
      <c r="P1073" s="47" t="s">
        <v>2368</v>
      </c>
    </row>
    <row r="1074" spans="1:16">
      <c r="A1074" s="47" t="s">
        <v>41</v>
      </c>
      <c r="B1074" s="47" t="s">
        <v>2369</v>
      </c>
      <c r="C1074" s="47" t="s">
        <v>2370</v>
      </c>
      <c r="D1074" s="47" t="s">
        <v>2371</v>
      </c>
      <c r="E1074" s="47" t="str">
        <f>D1074 &amp; " (" &amp; C1074 &amp; ")"</f>
        <v>Umukarani: Ibibazo bikurikira utomfibaza abacuruzi ${tomf_trader_count2} batandukanye (Enumerator: You are going to ask the following questions to ${tomf_trader_count2} trader(s))</v>
      </c>
      <c r="L1074" s="47" t="s">
        <v>723</v>
      </c>
    </row>
    <row r="1075" spans="1:16" ht="17.100000000000001" customHeight="1">
      <c r="A1075" s="47" t="s">
        <v>45</v>
      </c>
      <c r="B1075" s="47" t="s">
        <v>2372</v>
      </c>
      <c r="C1075" s="47" t="s">
        <v>691</v>
      </c>
      <c r="E1075" s="47" t="str">
        <f>D1075 &amp; " (" &amp; C1075 &amp; ")"</f>
        <v xml:space="preserve"> (Trader questions if product is available)</v>
      </c>
      <c r="K1075" s="47" t="s">
        <v>2347</v>
      </c>
      <c r="L1075" s="47" t="s">
        <v>723</v>
      </c>
    </row>
    <row r="1076" spans="1:16" ht="22.5" customHeight="1">
      <c r="A1076" s="47" t="s">
        <v>42</v>
      </c>
      <c r="B1076" s="47" t="s">
        <v>2373</v>
      </c>
      <c r="C1076" s="47" t="str">
        <f>D1076</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076" s="53" t="s">
        <v>8161</v>
      </c>
      <c r="E1076" s="53" t="s">
        <v>8162</v>
      </c>
      <c r="L1076" s="47" t="s">
        <v>723</v>
      </c>
      <c r="M1076" s="47" t="s">
        <v>368</v>
      </c>
    </row>
    <row r="1077" spans="1:16" ht="17.100000000000001" customHeight="1">
      <c r="A1077" s="47" t="s">
        <v>41</v>
      </c>
      <c r="B1077" s="47" t="s">
        <v>2374</v>
      </c>
      <c r="E1077" s="47" t="s">
        <v>687</v>
      </c>
      <c r="K1077" s="47" t="s">
        <v>2375</v>
      </c>
      <c r="L1077" s="47" t="s">
        <v>723</v>
      </c>
    </row>
    <row r="1078" spans="1:16" ht="17.100000000000001" customHeight="1">
      <c r="A1078" s="47" t="s">
        <v>162</v>
      </c>
      <c r="B1078" s="47" t="s">
        <v>2376</v>
      </c>
      <c r="C1078" s="47" t="s">
        <v>659</v>
      </c>
      <c r="E1078" s="47" t="str">
        <f>D1078 &amp; " (" &amp; C1078 &amp; ")"</f>
        <v xml:space="preserve"> (Questions if trader consents to survey)</v>
      </c>
      <c r="K1078" s="47" t="s">
        <v>2377</v>
      </c>
      <c r="L1078" s="47" t="s">
        <v>723</v>
      </c>
    </row>
    <row r="1079" spans="1:16">
      <c r="A1079" s="47" t="s">
        <v>162</v>
      </c>
      <c r="B1079" s="47" t="s">
        <v>2378</v>
      </c>
      <c r="K1079" s="47" t="s">
        <v>2379</v>
      </c>
      <c r="L1079" s="47" t="s">
        <v>723</v>
      </c>
    </row>
    <row r="1080" spans="1:16" ht="17.100000000000001" customHeight="1">
      <c r="A1080" s="47" t="s">
        <v>42</v>
      </c>
      <c r="B1080" s="47" t="s">
        <v>2380</v>
      </c>
      <c r="C1080" s="47" t="s">
        <v>2381</v>
      </c>
      <c r="D1080" s="47" t="s">
        <v>2382</v>
      </c>
      <c r="E1080" s="47" t="str">
        <f>D1080 &amp; " (" &amp; C1080 &amp; ")"</f>
        <v>Ese ${tomf_kinya} zaba zifite ubwoko bwihariye? (Does the ${tomf_en} have a brand ?)</v>
      </c>
      <c r="L1080" s="47" t="s">
        <v>723</v>
      </c>
      <c r="M1080" s="47" t="s">
        <v>368</v>
      </c>
    </row>
    <row r="1081" spans="1:16" ht="17.100000000000001" customHeight="1">
      <c r="A1081" s="47" t="s">
        <v>44</v>
      </c>
      <c r="B1081" s="47" t="s">
        <v>2383</v>
      </c>
      <c r="C1081" s="47" t="s">
        <v>2384</v>
      </c>
      <c r="D1081" s="47" t="s">
        <v>2385</v>
      </c>
      <c r="E1081" s="47" t="str">
        <f>D1081 &amp; " (" &amp; C1081 &amp; ")"</f>
        <v>Ese ni ubuhe bwoko bwa ${tomf_kinya} ? (What is the brand of ${tomf_en}?)</v>
      </c>
      <c r="K1081" s="47" t="s">
        <v>2386</v>
      </c>
      <c r="L1081" s="47" t="s">
        <v>723</v>
      </c>
      <c r="M1081" s="47" t="s">
        <v>368</v>
      </c>
    </row>
    <row r="1082" spans="1:16" ht="17.100000000000001" customHeight="1">
      <c r="A1082" s="47" t="s">
        <v>166</v>
      </c>
      <c r="B1082" s="47" t="s">
        <v>2378</v>
      </c>
      <c r="L1082" s="47" t="s">
        <v>723</v>
      </c>
    </row>
    <row r="1083" spans="1:16">
      <c r="A1083" s="47" t="s">
        <v>162</v>
      </c>
      <c r="B1083" s="47" t="s">
        <v>2387</v>
      </c>
      <c r="K1083" s="47" t="s">
        <v>2388</v>
      </c>
      <c r="L1083" s="47" t="s">
        <v>723</v>
      </c>
    </row>
    <row r="1084" spans="1:16">
      <c r="A1084" s="47" t="s">
        <v>672</v>
      </c>
      <c r="B1084" s="47" t="s">
        <v>2389</v>
      </c>
      <c r="C1084" s="47" t="s">
        <v>673</v>
      </c>
      <c r="E1084" s="47" t="str">
        <f>D1084 &amp; " (" &amp; C1084 &amp; ")"</f>
        <v xml:space="preserve"> (see if this works)</v>
      </c>
      <c r="H1084" s="47" t="s">
        <v>671</v>
      </c>
      <c r="K1084" s="47">
        <v>0</v>
      </c>
      <c r="L1084" s="47" t="s">
        <v>723</v>
      </c>
    </row>
    <row r="1085" spans="1:16">
      <c r="A1085" s="47" t="s">
        <v>665</v>
      </c>
      <c r="B1085" s="47" t="s">
        <v>2390</v>
      </c>
      <c r="C1085" s="47" t="s">
        <v>2391</v>
      </c>
      <c r="D1085" s="47" t="s">
        <v>2392</v>
      </c>
      <c r="E1085" s="47" t="str">
        <f>D1085 &amp; " (" &amp; C1085 &amp; ")"</f>
        <v>Uyu mucuruzi yaba agurisha ${tomf_kinya} bwoko ki? (Does this trader sell this brand of ${tomf_en}?)</v>
      </c>
      <c r="H1085" s="47" t="s">
        <v>2393</v>
      </c>
      <c r="L1085" s="47" t="s">
        <v>723</v>
      </c>
      <c r="M1085" s="47" t="s">
        <v>368</v>
      </c>
    </row>
    <row r="1086" spans="1:16">
      <c r="A1086" s="47" t="s">
        <v>666</v>
      </c>
      <c r="B1086" s="47" t="s">
        <v>2394</v>
      </c>
      <c r="C1086" s="47" t="s">
        <v>2395</v>
      </c>
      <c r="D1086" s="47" t="s">
        <v>2396</v>
      </c>
      <c r="E1086" s="47" t="str">
        <f>D1086 &amp; " (" &amp; C1086 &amp; ")"</f>
        <v>Ni ${tomf_kinya} bwoko ki zihari? (What is the brand of the ${tomf_en} available?)</v>
      </c>
      <c r="H1086" s="47" t="s">
        <v>2397</v>
      </c>
      <c r="K1086" s="47" t="s">
        <v>2398</v>
      </c>
      <c r="L1086" s="47" t="s">
        <v>723</v>
      </c>
      <c r="M1086" s="47" t="s">
        <v>368</v>
      </c>
    </row>
    <row r="1087" spans="1:16">
      <c r="A1087" s="47" t="s">
        <v>44</v>
      </c>
      <c r="B1087" s="47" t="s">
        <v>2399</v>
      </c>
      <c r="C1087" s="47" t="s">
        <v>667</v>
      </c>
      <c r="E1087" s="47" t="str">
        <f>D1087 &amp; " (" &amp; C1087 &amp; ")"</f>
        <v xml:space="preserve"> (Please specify)</v>
      </c>
      <c r="K1087" s="47" t="s">
        <v>2400</v>
      </c>
      <c r="L1087" s="47" t="s">
        <v>723</v>
      </c>
    </row>
    <row r="1088" spans="1:16" ht="17.100000000000001" customHeight="1">
      <c r="A1088" s="47" t="s">
        <v>166</v>
      </c>
      <c r="B1088" s="47" t="s">
        <v>2387</v>
      </c>
      <c r="L1088" s="47" t="s">
        <v>723</v>
      </c>
    </row>
    <row r="1089" spans="1:16" ht="17.100000000000001" customHeight="1"/>
    <row r="1090" spans="1:16">
      <c r="A1090" s="47" t="s">
        <v>42</v>
      </c>
      <c r="B1090" s="47" t="s">
        <v>7833</v>
      </c>
      <c r="C1090" s="47" t="s">
        <v>7816</v>
      </c>
      <c r="D1090" s="47" t="s">
        <v>7817</v>
      </c>
      <c r="E1090" s="47" t="str">
        <f>D1090 &amp; " (" &amp; C1090 &amp; ")"</f>
        <v>Iki gicuruzwa cyapimishijwe umunzani? (Is this product weighted using a scale?)</v>
      </c>
      <c r="F1090" s="47" t="s">
        <v>7819</v>
      </c>
      <c r="L1090" s="47" t="s">
        <v>723</v>
      </c>
      <c r="M1090" s="47" t="s">
        <v>368</v>
      </c>
    </row>
    <row r="1091" spans="1:16" ht="17.100000000000001" customHeight="1">
      <c r="A1091" s="47" t="s">
        <v>42</v>
      </c>
      <c r="B1091" s="47" t="s">
        <v>2401</v>
      </c>
      <c r="C1091" s="47" t="s">
        <v>350</v>
      </c>
      <c r="D1091" s="47" t="s">
        <v>349</v>
      </c>
      <c r="E1091" s="47" t="str">
        <f>D1091 &amp; " (" &amp; C1091 &amp; ")"</f>
        <v>Umucuruzi afite umunzani? (Does the trader have a scale? )</v>
      </c>
      <c r="L1091" s="47" t="s">
        <v>723</v>
      </c>
      <c r="M1091" s="47" t="s">
        <v>368</v>
      </c>
    </row>
    <row r="1092" spans="1:16" ht="17.100000000000001" customHeight="1">
      <c r="A1092" s="47" t="s">
        <v>660</v>
      </c>
      <c r="B1092" s="47" t="s">
        <v>2402</v>
      </c>
      <c r="C1092" s="47" t="s">
        <v>2403</v>
      </c>
      <c r="D1092" s="47" t="s">
        <v>2404</v>
      </c>
      <c r="E1092" s="47" t="str">
        <f>D1092 &amp; " (" &amp; C1092 &amp; ")"</f>
        <v>Ese ${tomf_kinya}, zicuruzwa ku biro, iKintu ku kindi (pieces),umufungo, litiro cg akadobo? (Is the ${tomf_en} sold by weight, pieces, bunch, or bowl?)</v>
      </c>
      <c r="L1092" s="47" t="s">
        <v>723</v>
      </c>
      <c r="M1092" s="47" t="s">
        <v>368</v>
      </c>
    </row>
    <row r="1093" spans="1:16">
      <c r="A1093" s="47" t="s">
        <v>162</v>
      </c>
      <c r="B1093" s="47" t="s">
        <v>2405</v>
      </c>
      <c r="H1093" s="47" t="s">
        <v>664</v>
      </c>
      <c r="L1093" s="47" t="s">
        <v>723</v>
      </c>
    </row>
    <row r="1094" spans="1:16" ht="17.100000000000001" customHeight="1">
      <c r="A1094" s="47" t="s">
        <v>43</v>
      </c>
      <c r="B1094" s="47" t="s">
        <v>2406</v>
      </c>
      <c r="C1094" s="47" t="s">
        <v>2407</v>
      </c>
      <c r="D1094" s="47" t="s">
        <v>2408</v>
      </c>
      <c r="E1094" s="47" t="str">
        <f>D1094 &amp; " (" &amp; C1094 &amp; ")"</f>
        <v>Ni ikihe giciro cya ${tomf_kinya}? (What is the price of ${tomf_en})</v>
      </c>
      <c r="I1094" s="47" t="s">
        <v>490</v>
      </c>
      <c r="L1094" s="47" t="s">
        <v>723</v>
      </c>
      <c r="M1094" s="47" t="s">
        <v>368</v>
      </c>
    </row>
    <row r="1095" spans="1:16" ht="17.100000000000001" customHeight="1">
      <c r="A1095" s="47" t="s">
        <v>92</v>
      </c>
      <c r="B1095" s="47" t="s">
        <v>2409</v>
      </c>
      <c r="C1095" s="47" t="s">
        <v>661</v>
      </c>
      <c r="D1095" s="47" t="s">
        <v>679</v>
      </c>
      <c r="E1095" s="47" t="str">
        <f>D1095 &amp; " (" &amp; C1095 &amp; ")"</f>
        <v>Uko bingana upimishije umunzani (Quantity using the scale for weight)</v>
      </c>
      <c r="K1095" s="47" t="s">
        <v>2410</v>
      </c>
      <c r="L1095" s="47" t="s">
        <v>723</v>
      </c>
      <c r="M1095" s="47" t="s">
        <v>368</v>
      </c>
    </row>
    <row r="1096" spans="1:16" ht="17.100000000000001" customHeight="1">
      <c r="A1096" s="47" t="s">
        <v>92</v>
      </c>
      <c r="B1096" s="47" t="s">
        <v>2411</v>
      </c>
      <c r="C1096" s="47" t="s">
        <v>479</v>
      </c>
      <c r="D1096" s="47" t="s">
        <v>478</v>
      </c>
      <c r="E1096" s="47" t="str">
        <f>D1096 &amp; " (" &amp; C1096 &amp; ")"</f>
        <v>Ukobingana - ingano  (Quantity)</v>
      </c>
      <c r="K1096" s="47" t="s">
        <v>2412</v>
      </c>
      <c r="L1096" s="47" t="s">
        <v>723</v>
      </c>
      <c r="M1096" s="47" t="s">
        <v>368</v>
      </c>
    </row>
    <row r="1097" spans="1:16" ht="17.100000000000001" customHeight="1">
      <c r="A1097" s="47" t="s">
        <v>482</v>
      </c>
      <c r="B1097" s="47" t="s">
        <v>2413</v>
      </c>
      <c r="C1097" s="47" t="s">
        <v>662</v>
      </c>
      <c r="D1097" s="47" t="s">
        <v>647</v>
      </c>
      <c r="E1097" s="47" t="str">
        <f>D1097 &amp; " (" &amp; C1097 &amp; ")"</f>
        <v>Hitamo igipimo iki gicuruzwa cyagurishijwemo (Units)</v>
      </c>
      <c r="I1097" s="47" t="s">
        <v>7803</v>
      </c>
      <c r="L1097" s="47" t="s">
        <v>723</v>
      </c>
      <c r="M1097" s="47" t="s">
        <v>368</v>
      </c>
    </row>
    <row r="1098" spans="1:16">
      <c r="A1098" s="47" t="s">
        <v>166</v>
      </c>
      <c r="B1098" s="47" t="s">
        <v>2405</v>
      </c>
      <c r="L1098" s="47" t="s">
        <v>723</v>
      </c>
    </row>
    <row r="1099" spans="1:16">
      <c r="A1099" s="76"/>
      <c r="B1099" s="75"/>
      <c r="P1099" s="75"/>
    </row>
    <row r="1100" spans="1:16" ht="17.100000000000001" customHeight="1">
      <c r="A1100" s="47" t="s">
        <v>42</v>
      </c>
      <c r="B1100" s="47" t="s">
        <v>2414</v>
      </c>
      <c r="C1100" s="47" t="s">
        <v>2415</v>
      </c>
      <c r="D1100" s="47" t="s">
        <v>2416</v>
      </c>
      <c r="E1100" s="47" t="str">
        <f>D1100 &amp; " (" &amp; C1100 &amp; ")"</f>
        <v>Ni wowe wahinze/wakoze ${tomf_kinya}? (Did you produce ${tomf_en}?)</v>
      </c>
      <c r="L1100" s="47" t="s">
        <v>723</v>
      </c>
      <c r="M1100" s="47" t="s">
        <v>368</v>
      </c>
    </row>
    <row r="1101" spans="1:16" ht="16.5" customHeight="1">
      <c r="A1101" s="47" t="s">
        <v>480</v>
      </c>
      <c r="B1101" s="47" t="s">
        <v>2417</v>
      </c>
      <c r="C1101" s="47" t="s">
        <v>2418</v>
      </c>
      <c r="D1101" s="47" t="s">
        <v>2419</v>
      </c>
      <c r="E1101" s="47" t="str">
        <f>D1101 &amp; " (" &amp; C1101 &amp; ")"</f>
        <v>Izi  ${tomf_kinya} zakorewe/zaturutsehe? (Where was this ${tomf_en} produced, or where is it coming from?)</v>
      </c>
      <c r="K1101" s="69" t="s">
        <v>8015</v>
      </c>
      <c r="L1101" s="47" t="s">
        <v>723</v>
      </c>
      <c r="M1101" s="47" t="s">
        <v>368</v>
      </c>
    </row>
    <row r="1102" spans="1:16" ht="17.100000000000001" customHeight="1">
      <c r="A1102" s="76"/>
    </row>
    <row r="1103" spans="1:16" ht="17.100000000000001" customHeight="1">
      <c r="A1103" s="47" t="s">
        <v>42</v>
      </c>
      <c r="B1103" s="47" t="s">
        <v>2420</v>
      </c>
      <c r="C1103" s="47" t="s">
        <v>2421</v>
      </c>
      <c r="D1103" s="47" t="s">
        <v>2422</v>
      </c>
      <c r="E1103" s="47" t="str">
        <f>D1103 &amp; " (" &amp; C1103 &amp; ")"</f>
        <v>Aho muherukiye hano mwagurishije izi ${tomf_kinya}? (The last time that you attended this market, did you sell ${tomf_en}? )</v>
      </c>
      <c r="L1103" s="47" t="s">
        <v>723</v>
      </c>
      <c r="M1103" s="47" t="s">
        <v>368</v>
      </c>
    </row>
    <row r="1104" spans="1:16">
      <c r="A1104" s="47" t="s">
        <v>162</v>
      </c>
      <c r="B1104" s="47" t="s">
        <v>2423</v>
      </c>
      <c r="H1104" s="47" t="s">
        <v>664</v>
      </c>
      <c r="K1104" s="47" t="s">
        <v>2424</v>
      </c>
      <c r="L1104" s="47" t="s">
        <v>723</v>
      </c>
    </row>
    <row r="1105" spans="1:16" ht="17.100000000000001" customHeight="1">
      <c r="A1105" s="47" t="s">
        <v>92</v>
      </c>
      <c r="B1105" s="47" t="s">
        <v>2425</v>
      </c>
      <c r="C1105" s="47" t="s">
        <v>2426</v>
      </c>
      <c r="D1105" s="47" t="s">
        <v>2427</v>
      </c>
      <c r="E1105" s="47" t="str">
        <f t="shared" ref="E1105:E1106" si="49">D1105 &amp; " (" &amp; C1105 &amp; ")"</f>
        <v>Ubwo uheruka hano wacuruje ${tomf_kinya} zingana iki? (The last time that you attended this market, how much ${tomf_en} did you sell?)</v>
      </c>
      <c r="L1105" s="47" t="s">
        <v>723</v>
      </c>
      <c r="M1105" s="47" t="s">
        <v>368</v>
      </c>
    </row>
    <row r="1106" spans="1:16" ht="17.100000000000001" customHeight="1">
      <c r="A1106" s="47" t="s">
        <v>482</v>
      </c>
      <c r="B1106" s="47" t="s">
        <v>2428</v>
      </c>
      <c r="C1106" s="47" t="s">
        <v>662</v>
      </c>
      <c r="E1106" s="47" t="str">
        <f t="shared" si="49"/>
        <v xml:space="preserve"> (Units)</v>
      </c>
      <c r="I1106" s="47" t="s">
        <v>7803</v>
      </c>
      <c r="L1106" s="47" t="s">
        <v>723</v>
      </c>
      <c r="M1106" s="47" t="s">
        <v>368</v>
      </c>
    </row>
    <row r="1107" spans="1:16">
      <c r="A1107" s="47" t="s">
        <v>166</v>
      </c>
      <c r="B1107" s="47" t="s">
        <v>2423</v>
      </c>
      <c r="L1107" s="47" t="s">
        <v>723</v>
      </c>
    </row>
    <row r="1108" spans="1:16">
      <c r="A1108" s="47" t="s">
        <v>162</v>
      </c>
      <c r="B1108" s="47" t="s">
        <v>2429</v>
      </c>
      <c r="H1108" s="47" t="s">
        <v>664</v>
      </c>
      <c r="L1108" s="47" t="s">
        <v>723</v>
      </c>
    </row>
    <row r="1109" spans="1:16" ht="17.100000000000001" customHeight="1">
      <c r="A1109" s="47" t="s">
        <v>92</v>
      </c>
      <c r="B1109" s="47" t="s">
        <v>2430</v>
      </c>
      <c r="C1109" s="47" t="s">
        <v>2431</v>
      </c>
      <c r="D1109" s="47" t="s">
        <v>2432</v>
      </c>
      <c r="E1109" s="47" t="str">
        <f t="shared" ref="E1109:E1110" si="50">D1109 &amp; " (" &amp; C1109 &amp; ")"</f>
        <v>Ubwinshi bwa ${tomf_kinya} bungana bute kuri iri seta? (What is the total quantity of ${tomf_en} available for sale at this stall? )</v>
      </c>
      <c r="L1109" s="47" t="s">
        <v>723</v>
      </c>
      <c r="M1109" s="47" t="s">
        <v>368</v>
      </c>
    </row>
    <row r="1110" spans="1:16" ht="17.100000000000001" customHeight="1">
      <c r="A1110" s="47" t="s">
        <v>482</v>
      </c>
      <c r="B1110" s="47" t="s">
        <v>2433</v>
      </c>
      <c r="C1110" s="47" t="s">
        <v>663</v>
      </c>
      <c r="E1110" s="47" t="str">
        <f t="shared" si="50"/>
        <v xml:space="preserve"> (units)</v>
      </c>
      <c r="I1110" s="47" t="s">
        <v>7803</v>
      </c>
      <c r="L1110" s="47" t="s">
        <v>723</v>
      </c>
    </row>
    <row r="1111" spans="1:16">
      <c r="A1111" s="47" t="s">
        <v>166</v>
      </c>
      <c r="B1111" s="47" t="s">
        <v>2429</v>
      </c>
      <c r="L1111" s="47" t="s">
        <v>723</v>
      </c>
    </row>
    <row r="1112" spans="1:16" ht="17.100000000000001" customHeight="1">
      <c r="A1112" s="47" t="s">
        <v>44</v>
      </c>
      <c r="B1112" s="47" t="s">
        <v>2434</v>
      </c>
      <c r="C1112" s="47" t="s">
        <v>491</v>
      </c>
      <c r="D1112" s="47" t="s">
        <v>485</v>
      </c>
      <c r="E1112" s="47" t="str">
        <f>D1112 &amp; " (" &amp; C1112 &amp; ")"</f>
        <v>Hari ikindi kintu mwatubwira kuriri soko tukacyandika?  (Anything else interesting or worth noting?)</v>
      </c>
      <c r="L1112" s="47" t="s">
        <v>723</v>
      </c>
    </row>
    <row r="1113" spans="1:16" ht="17.100000000000001" customHeight="1">
      <c r="A1113" s="47" t="s">
        <v>42</v>
      </c>
      <c r="B1113" s="47" t="s">
        <v>2435</v>
      </c>
      <c r="C1113" s="47" t="s">
        <v>2436</v>
      </c>
      <c r="E1113" s="47" t="s">
        <v>2436</v>
      </c>
      <c r="K1113" s="47" t="s">
        <v>2437</v>
      </c>
      <c r="L1113" s="47" t="s">
        <v>368</v>
      </c>
      <c r="M1113" s="47" t="s">
        <v>368</v>
      </c>
    </row>
    <row r="1114" spans="1:16" ht="17.100000000000001" customHeight="1">
      <c r="A1114" s="47" t="s">
        <v>154</v>
      </c>
      <c r="B1114" s="47" t="s">
        <v>2438</v>
      </c>
      <c r="C1114" s="47" t="s">
        <v>658</v>
      </c>
      <c r="E1114" s="47" t="str">
        <f>D1114 &amp; " (" &amp; C1114 &amp; ")"</f>
        <v xml:space="preserve"> (timing for each product)</v>
      </c>
      <c r="L1114" s="47" t="s">
        <v>723</v>
      </c>
      <c r="P1114" s="47" t="s">
        <v>155</v>
      </c>
    </row>
    <row r="1115" spans="1:16" ht="17.100000000000001" customHeight="1">
      <c r="A1115" s="47" t="s">
        <v>166</v>
      </c>
      <c r="B1115" s="47" t="s">
        <v>2376</v>
      </c>
      <c r="L1115" s="47" t="s">
        <v>723</v>
      </c>
    </row>
    <row r="1116" spans="1:16" ht="17.100000000000001" customHeight="1">
      <c r="A1116" s="47" t="s">
        <v>46</v>
      </c>
      <c r="B1116" s="47" t="s">
        <v>2372</v>
      </c>
      <c r="L1116" s="47" t="s">
        <v>723</v>
      </c>
    </row>
    <row r="1117" spans="1:16" ht="17.100000000000001" customHeight="1">
      <c r="A1117" s="47" t="s">
        <v>166</v>
      </c>
      <c r="B1117" s="47" t="s">
        <v>2362</v>
      </c>
      <c r="L1117" s="47" t="s">
        <v>723</v>
      </c>
    </row>
    <row r="1118" spans="1:16" ht="17.100000000000001" customHeight="1">
      <c r="A1118" s="47" t="s">
        <v>46</v>
      </c>
      <c r="B1118" s="47" t="s">
        <v>2330</v>
      </c>
      <c r="L1118" s="47" t="s">
        <v>723</v>
      </c>
    </row>
    <row r="1119" spans="1:16">
      <c r="L1119" s="47" t="s">
        <v>723</v>
      </c>
    </row>
    <row r="1120" spans="1:16">
      <c r="L1120" s="47" t="s">
        <v>723</v>
      </c>
    </row>
    <row r="1121" spans="1:17" ht="17.100000000000001" customHeight="1">
      <c r="A1121" s="47" t="s">
        <v>45</v>
      </c>
      <c r="B1121" s="47" t="s">
        <v>2439</v>
      </c>
      <c r="C1121" s="47" t="s">
        <v>2440</v>
      </c>
      <c r="D1121" s="47" t="s">
        <v>2441</v>
      </c>
      <c r="E1121" s="47" t="str">
        <f t="shared" ref="E1121:E1128" si="51">D1121 &amp; " (" &amp; C1121 &amp; ")"</f>
        <v>${maggi_kinya} (${maggi_en})</v>
      </c>
      <c r="L1121" s="47" t="s">
        <v>723</v>
      </c>
      <c r="Q1121" s="47">
        <v>1</v>
      </c>
    </row>
    <row r="1122" spans="1:17" ht="17.100000000000001" customHeight="1">
      <c r="A1122" s="47" t="s">
        <v>152</v>
      </c>
      <c r="B1122" s="47" t="s">
        <v>2442</v>
      </c>
      <c r="C1122" s="47" t="s">
        <v>655</v>
      </c>
      <c r="E1122" s="47" t="str">
        <f t="shared" si="51"/>
        <v xml:space="preserve"> (product number)</v>
      </c>
      <c r="L1122" s="47" t="s">
        <v>723</v>
      </c>
      <c r="M1122" s="47" t="s">
        <v>368</v>
      </c>
      <c r="P1122" s="47">
        <f>P1055+1</f>
        <v>17</v>
      </c>
    </row>
    <row r="1123" spans="1:17" ht="17.100000000000001" customHeight="1">
      <c r="A1123" s="47" t="s">
        <v>152</v>
      </c>
      <c r="B1123" s="47" t="s">
        <v>2443</v>
      </c>
      <c r="C1123" s="47" t="s">
        <v>2443</v>
      </c>
      <c r="E1123" s="47" t="str">
        <f t="shared" si="51"/>
        <v xml:space="preserve"> (maggi_en)</v>
      </c>
      <c r="L1123" s="47" t="s">
        <v>723</v>
      </c>
      <c r="M1123" s="47" t="s">
        <v>368</v>
      </c>
      <c r="P1123" s="47" t="s">
        <v>2444</v>
      </c>
    </row>
    <row r="1124" spans="1:17" ht="17.100000000000001" customHeight="1">
      <c r="A1124" s="47" t="s">
        <v>152</v>
      </c>
      <c r="B1124" s="47" t="s">
        <v>2445</v>
      </c>
      <c r="C1124" s="47" t="s">
        <v>678</v>
      </c>
      <c r="E1124" s="47" t="str">
        <f t="shared" si="51"/>
        <v xml:space="preserve"> (product kinya translation)</v>
      </c>
      <c r="L1124" s="47" t="s">
        <v>723</v>
      </c>
      <c r="M1124" s="47" t="s">
        <v>368</v>
      </c>
      <c r="P1124" s="47" t="s">
        <v>2446</v>
      </c>
    </row>
    <row r="1125" spans="1:17" ht="17.100000000000001" customHeight="1">
      <c r="A1125" s="47" t="s">
        <v>152</v>
      </c>
      <c r="B1125" s="47" t="s">
        <v>2447</v>
      </c>
      <c r="C1125" s="47" t="s">
        <v>668</v>
      </c>
      <c r="E1125" s="47" t="str">
        <f t="shared" si="51"/>
        <v xml:space="preserve"> (Does this product have any brand specifics?)</v>
      </c>
      <c r="L1125" s="47" t="s">
        <v>723</v>
      </c>
      <c r="M1125" s="47" t="s">
        <v>368</v>
      </c>
      <c r="P1125" s="47" t="s">
        <v>2448</v>
      </c>
    </row>
    <row r="1126" spans="1:17" ht="17.100000000000001" customHeight="1">
      <c r="A1126" s="47" t="s">
        <v>41</v>
      </c>
      <c r="B1126" s="47" t="s">
        <v>2449</v>
      </c>
      <c r="C1126" s="47" t="s">
        <v>2450</v>
      </c>
      <c r="E1126" s="47" t="str">
        <f t="shared" si="51"/>
        <v xml:space="preserve"> (The following questions refer to ${maggi_en}. GO TO -&gt; ON THE TOP AND SELECT THE PRODUCTS YOU SEE IF ${maggi_en} is not at this STALL)</v>
      </c>
      <c r="L1126" s="47" t="s">
        <v>723</v>
      </c>
    </row>
    <row r="1127" spans="1:17" ht="17.100000000000001" customHeight="1">
      <c r="A1127" s="47" t="s">
        <v>42</v>
      </c>
      <c r="B1127" s="47" t="s">
        <v>2451</v>
      </c>
      <c r="C1127" s="47" t="s">
        <v>2452</v>
      </c>
      <c r="D1127" s="47" t="s">
        <v>2453</v>
      </c>
      <c r="E1127" s="47" t="str">
        <f t="shared" si="51"/>
        <v>Hari ${maggi_kinya} uri kubona muri iri soko? (Do you see the product ${maggi_en})</v>
      </c>
      <c r="L1127" s="47" t="s">
        <v>723</v>
      </c>
      <c r="M1127" s="47" t="s">
        <v>368</v>
      </c>
    </row>
    <row r="1128" spans="1:17" ht="17.100000000000001" customHeight="1">
      <c r="A1128" s="47" t="s">
        <v>27</v>
      </c>
      <c r="B1128" s="47" t="s">
        <v>2454</v>
      </c>
      <c r="C1128" s="47" t="s">
        <v>2455</v>
      </c>
      <c r="E1128" s="47" t="str">
        <f t="shared" si="51"/>
        <v xml:space="preserve"> (Take a picture of ${maggi_en})</v>
      </c>
      <c r="K1128" s="47" t="s">
        <v>2456</v>
      </c>
      <c r="L1128" s="47" t="s">
        <v>723</v>
      </c>
    </row>
    <row r="1129" spans="1:17" ht="17.100000000000001" customHeight="1">
      <c r="A1129" s="47" t="s">
        <v>162</v>
      </c>
      <c r="B1129" s="47" t="s">
        <v>2457</v>
      </c>
      <c r="C1129" s="47" t="s">
        <v>675</v>
      </c>
      <c r="K1129" s="47" t="s">
        <v>2458</v>
      </c>
      <c r="L1129" s="47" t="s">
        <v>723</v>
      </c>
    </row>
    <row r="1130" spans="1:17" ht="17.100000000000001" customHeight="1">
      <c r="A1130" s="47" t="s">
        <v>154</v>
      </c>
      <c r="B1130" s="47" t="s">
        <v>2459</v>
      </c>
      <c r="L1130" s="47" t="s">
        <v>723</v>
      </c>
      <c r="P1130" s="47" t="s">
        <v>155</v>
      </c>
    </row>
    <row r="1131" spans="1:17" ht="17.100000000000001" customHeight="1">
      <c r="A1131" s="47" t="s">
        <v>469</v>
      </c>
      <c r="B1131" s="47" t="s">
        <v>2460</v>
      </c>
      <c r="C1131" s="47" t="s">
        <v>2461</v>
      </c>
      <c r="D1131" s="47" t="s">
        <v>470</v>
      </c>
      <c r="E1131" s="47" t="str">
        <f>D1131 &amp; " (" &amp; C1131 &amp; ")"</f>
        <v>BAZA: Ni kuki ikigicuruzwa kidahari? (Why is ${maggi_en} not available?)</v>
      </c>
      <c r="L1131" s="47" t="s">
        <v>723</v>
      </c>
      <c r="M1131" s="47" t="s">
        <v>368</v>
      </c>
    </row>
    <row r="1132" spans="1:17" ht="17.100000000000001" customHeight="1">
      <c r="A1132" s="47" t="s">
        <v>44</v>
      </c>
      <c r="B1132" s="47" t="s">
        <v>2462</v>
      </c>
      <c r="C1132" s="47" t="s">
        <v>477</v>
      </c>
      <c r="D1132" s="47" t="s">
        <v>362</v>
      </c>
      <c r="E1132" s="47" t="str">
        <f>D1132 &amp; " (" &amp; C1132 &amp; ")"</f>
        <v>Ibindi (Other - Specify)</v>
      </c>
      <c r="K1132" s="47" t="s">
        <v>2463</v>
      </c>
      <c r="L1132" s="47" t="s">
        <v>723</v>
      </c>
    </row>
    <row r="1133" spans="1:17" ht="17.100000000000001" customHeight="1">
      <c r="A1133" s="47" t="s">
        <v>42</v>
      </c>
      <c r="B1133" s="47" t="s">
        <v>2464</v>
      </c>
      <c r="C1133" s="53" t="s">
        <v>2465</v>
      </c>
      <c r="D1133" s="53" t="s">
        <v>2466</v>
      </c>
      <c r="E1133" s="47" t="str">
        <f>D1133 &amp; " (" &amp; C1133 &amp; ")"</f>
        <v>Waba wabonye ${maggi_kinya} hafi y’ isoko cyangwa mu maduka(hanze y’isoko mu ntera ya metero 300)?
 (Have you seen ${maggi_en} at nearby markets or shops  (outside of the surrounding area of 300m)? 
)</v>
      </c>
      <c r="L1133" s="47" t="s">
        <v>723</v>
      </c>
      <c r="M1133" s="47" t="s">
        <v>368</v>
      </c>
    </row>
    <row r="1134" spans="1:17" ht="17.100000000000001" customHeight="1">
      <c r="A1134" s="47" t="s">
        <v>680</v>
      </c>
      <c r="B1134" s="47" t="s">
        <v>2467</v>
      </c>
      <c r="C1134" s="47" t="s">
        <v>2468</v>
      </c>
      <c r="D1134" s="47" t="s">
        <v>2469</v>
      </c>
      <c r="E1134" s="47" t="str">
        <f>D1134 &amp; " (" &amp; C1134 &amp; ")"</f>
        <v>Utekereza ko ushobora kubona ${maggi_kinya} kurindi soko? (Do you think that ${maggi_en} can be found at other markets?)</v>
      </c>
      <c r="L1134" s="47" t="s">
        <v>723</v>
      </c>
      <c r="M1134" s="47" t="s">
        <v>368</v>
      </c>
    </row>
    <row r="1135" spans="1:17" ht="17.100000000000001" customHeight="1">
      <c r="A1135" s="47" t="s">
        <v>154</v>
      </c>
      <c r="B1135" s="47" t="s">
        <v>2470</v>
      </c>
      <c r="L1135" s="47" t="s">
        <v>723</v>
      </c>
      <c r="P1135" s="47" t="s">
        <v>155</v>
      </c>
    </row>
    <row r="1136" spans="1:17">
      <c r="A1136" s="47" t="s">
        <v>166</v>
      </c>
      <c r="B1136" s="47" t="s">
        <v>2457</v>
      </c>
      <c r="L1136" s="47" t="s">
        <v>723</v>
      </c>
    </row>
    <row r="1137" spans="1:16">
      <c r="A1137" s="47" t="s">
        <v>162</v>
      </c>
      <c r="B1137" s="47" t="s">
        <v>2471</v>
      </c>
      <c r="C1137" s="47" t="s">
        <v>656</v>
      </c>
      <c r="E1137" s="47" t="str">
        <f>D1137 &amp; " (" &amp; C1137 &amp; ")"</f>
        <v xml:space="preserve"> (Questions if product is available)</v>
      </c>
      <c r="K1137" s="47" t="s">
        <v>2456</v>
      </c>
      <c r="L1137" s="47" t="s">
        <v>723</v>
      </c>
    </row>
    <row r="1138" spans="1:16" ht="17.100000000000001" customHeight="1">
      <c r="A1138" s="47" t="s">
        <v>154</v>
      </c>
      <c r="B1138" s="47" t="s">
        <v>2472</v>
      </c>
      <c r="L1138" s="47" t="s">
        <v>723</v>
      </c>
      <c r="P1138" s="47" t="s">
        <v>155</v>
      </c>
    </row>
    <row r="1139" spans="1:16">
      <c r="A1139" s="47" t="s">
        <v>42</v>
      </c>
      <c r="B1139" s="47" t="s">
        <v>2473</v>
      </c>
      <c r="C1139" s="47" t="s">
        <v>2474</v>
      </c>
      <c r="D1139" s="47" t="s">
        <v>2475</v>
      </c>
      <c r="E1139" s="47" t="str">
        <f>D1139 &amp; " (" &amp; C1139 &amp; ")"</f>
        <v>Ese umaggiona nibura abacuruzi babiri (2) bafite ${maggi_kinya} (Do you see at least 2 traders selling this ${maggi_en}?)</v>
      </c>
      <c r="L1139" s="47" t="s">
        <v>723</v>
      </c>
      <c r="M1139" s="47" t="s">
        <v>368</v>
      </c>
    </row>
    <row r="1140" spans="1:16">
      <c r="A1140" s="47" t="s">
        <v>152</v>
      </c>
      <c r="B1140" s="47" t="s">
        <v>2476</v>
      </c>
      <c r="C1140" s="47" t="s">
        <v>657</v>
      </c>
      <c r="E1140" s="47" t="str">
        <f>D1140 &amp; " (" &amp; C1140 &amp; ")"</f>
        <v xml:space="preserve"> (number of traders to interview)</v>
      </c>
      <c r="L1140" s="47" t="s">
        <v>723</v>
      </c>
      <c r="M1140" s="47" t="s">
        <v>368</v>
      </c>
      <c r="P1140" s="47" t="s">
        <v>2477</v>
      </c>
    </row>
    <row r="1141" spans="1:16">
      <c r="A1141" s="47" t="s">
        <v>41</v>
      </c>
      <c r="B1141" s="47" t="s">
        <v>2478</v>
      </c>
      <c r="C1141" s="47" t="s">
        <v>2479</v>
      </c>
      <c r="D1141" s="47" t="s">
        <v>2480</v>
      </c>
      <c r="E1141" s="47" t="str">
        <f>D1141 &amp; " (" &amp; C1141 &amp; ")"</f>
        <v>Umukarani: Ibibazo bikurikira umaggiibaza abacuruzi ${maggi_trader_count2} batandukanye (Enumerator: You are going to ask the following questions to ${maggi_trader_count2} trader(s))</v>
      </c>
      <c r="L1141" s="47" t="s">
        <v>723</v>
      </c>
    </row>
    <row r="1142" spans="1:16" ht="17.100000000000001" customHeight="1">
      <c r="A1142" s="47" t="s">
        <v>45</v>
      </c>
      <c r="B1142" s="47" t="s">
        <v>2481</v>
      </c>
      <c r="C1142" s="47" t="s">
        <v>691</v>
      </c>
      <c r="E1142" s="47" t="str">
        <f>D1142 &amp; " (" &amp; C1142 &amp; ")"</f>
        <v xml:space="preserve"> (Trader questions if product is available)</v>
      </c>
      <c r="K1142" s="47" t="s">
        <v>2456</v>
      </c>
      <c r="L1142" s="47" t="s">
        <v>723</v>
      </c>
    </row>
    <row r="1143" spans="1:16" ht="22.5" customHeight="1">
      <c r="A1143" s="47" t="s">
        <v>42</v>
      </c>
      <c r="B1143" s="47" t="s">
        <v>2482</v>
      </c>
      <c r="C1143" s="47" t="str">
        <f>D1143</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143" s="53" t="s">
        <v>8161</v>
      </c>
      <c r="E1143" s="53" t="s">
        <v>8162</v>
      </c>
      <c r="L1143" s="47" t="s">
        <v>723</v>
      </c>
      <c r="M1143" s="47" t="s">
        <v>368</v>
      </c>
    </row>
    <row r="1144" spans="1:16" ht="17.100000000000001" customHeight="1">
      <c r="A1144" s="47" t="s">
        <v>41</v>
      </c>
      <c r="B1144" s="47" t="s">
        <v>2483</v>
      </c>
      <c r="E1144" s="47" t="s">
        <v>687</v>
      </c>
      <c r="K1144" s="47" t="s">
        <v>2484</v>
      </c>
      <c r="L1144" s="47" t="s">
        <v>723</v>
      </c>
    </row>
    <row r="1145" spans="1:16" ht="17.100000000000001" customHeight="1">
      <c r="A1145" s="47" t="s">
        <v>162</v>
      </c>
      <c r="B1145" s="47" t="s">
        <v>2485</v>
      </c>
      <c r="C1145" s="47" t="s">
        <v>659</v>
      </c>
      <c r="E1145" s="47" t="str">
        <f>D1145 &amp; " (" &amp; C1145 &amp; ")"</f>
        <v xml:space="preserve"> (Questions if trader consents to survey)</v>
      </c>
      <c r="K1145" s="47" t="s">
        <v>2486</v>
      </c>
      <c r="L1145" s="47" t="s">
        <v>723</v>
      </c>
    </row>
    <row r="1146" spans="1:16">
      <c r="A1146" s="47" t="s">
        <v>162</v>
      </c>
      <c r="B1146" s="47" t="s">
        <v>2487</v>
      </c>
      <c r="K1146" s="47" t="s">
        <v>2488</v>
      </c>
      <c r="L1146" s="47" t="s">
        <v>723</v>
      </c>
    </row>
    <row r="1147" spans="1:16" ht="17.100000000000001" customHeight="1">
      <c r="A1147" s="47" t="s">
        <v>42</v>
      </c>
      <c r="B1147" s="47" t="s">
        <v>2489</v>
      </c>
      <c r="C1147" s="47" t="s">
        <v>2490</v>
      </c>
      <c r="D1147" s="47" t="s">
        <v>2491</v>
      </c>
      <c r="E1147" s="47" t="str">
        <f>D1147 &amp; " (" &amp; C1147 &amp; ")"</f>
        <v>Ese ${maggi_kinya} zaba zifite ubwoko bwihariye? (Does the ${maggi_en} have a brand ?)</v>
      </c>
      <c r="L1147" s="47" t="s">
        <v>723</v>
      </c>
      <c r="M1147" s="47" t="s">
        <v>368</v>
      </c>
    </row>
    <row r="1148" spans="1:16" ht="17.100000000000001" customHeight="1">
      <c r="A1148" s="47" t="s">
        <v>44</v>
      </c>
      <c r="B1148" s="47" t="s">
        <v>2492</v>
      </c>
      <c r="C1148" s="47" t="s">
        <v>2493</v>
      </c>
      <c r="D1148" s="47" t="s">
        <v>2494</v>
      </c>
      <c r="E1148" s="47" t="str">
        <f>D1148 &amp; " (" &amp; C1148 &amp; ")"</f>
        <v>Ese ni ubuhe bwoko bwa ${maggi_kinya} ? (What is the brand of ${maggi_en}?)</v>
      </c>
      <c r="K1148" s="47" t="s">
        <v>2495</v>
      </c>
      <c r="L1148" s="47" t="s">
        <v>723</v>
      </c>
      <c r="M1148" s="47" t="s">
        <v>368</v>
      </c>
    </row>
    <row r="1149" spans="1:16" ht="17.100000000000001" customHeight="1">
      <c r="A1149" s="47" t="s">
        <v>166</v>
      </c>
      <c r="B1149" s="47" t="s">
        <v>2487</v>
      </c>
      <c r="L1149" s="47" t="s">
        <v>723</v>
      </c>
    </row>
    <row r="1150" spans="1:16">
      <c r="A1150" s="47" t="s">
        <v>162</v>
      </c>
      <c r="B1150" s="47" t="s">
        <v>2496</v>
      </c>
      <c r="K1150" s="47" t="s">
        <v>2497</v>
      </c>
      <c r="L1150" s="47" t="s">
        <v>723</v>
      </c>
    </row>
    <row r="1151" spans="1:16">
      <c r="A1151" s="47" t="s">
        <v>672</v>
      </c>
      <c r="B1151" s="47" t="s">
        <v>2498</v>
      </c>
      <c r="C1151" s="47" t="s">
        <v>673</v>
      </c>
      <c r="E1151" s="47" t="str">
        <f>D1151 &amp; " (" &amp; C1151 &amp; ")"</f>
        <v xml:space="preserve"> (see if this works)</v>
      </c>
      <c r="H1151" s="47" t="s">
        <v>671</v>
      </c>
      <c r="K1151" s="47">
        <v>0</v>
      </c>
      <c r="L1151" s="47" t="s">
        <v>723</v>
      </c>
    </row>
    <row r="1152" spans="1:16">
      <c r="A1152" s="47" t="s">
        <v>665</v>
      </c>
      <c r="B1152" s="47" t="s">
        <v>2499</v>
      </c>
      <c r="C1152" s="47" t="s">
        <v>2500</v>
      </c>
      <c r="D1152" s="47" t="s">
        <v>2501</v>
      </c>
      <c r="E1152" s="47" t="str">
        <f>D1152 &amp; " (" &amp; C1152 &amp; ")"</f>
        <v>Uyu mucuruzi yaba agurisha ${maggi_kinya} bwoko ki? (Does this trader sell this brand of ${maggi_en}?)</v>
      </c>
      <c r="H1152" s="47" t="s">
        <v>2502</v>
      </c>
      <c r="L1152" s="47" t="s">
        <v>723</v>
      </c>
      <c r="M1152" s="47" t="s">
        <v>368</v>
      </c>
    </row>
    <row r="1153" spans="1:16">
      <c r="A1153" s="47" t="s">
        <v>666</v>
      </c>
      <c r="B1153" s="47" t="s">
        <v>2503</v>
      </c>
      <c r="C1153" s="47" t="s">
        <v>2504</v>
      </c>
      <c r="D1153" s="47" t="s">
        <v>2505</v>
      </c>
      <c r="E1153" s="47" t="str">
        <f>D1153 &amp; " (" &amp; C1153 &amp; ")"</f>
        <v>Ni ${maggi_kinya} bwoko ki zihari? (What is the brand of the ${maggi_en} available?)</v>
      </c>
      <c r="H1153" s="47" t="s">
        <v>2506</v>
      </c>
      <c r="K1153" s="47" t="s">
        <v>2507</v>
      </c>
      <c r="L1153" s="47" t="s">
        <v>723</v>
      </c>
      <c r="M1153" s="47" t="s">
        <v>368</v>
      </c>
    </row>
    <row r="1154" spans="1:16">
      <c r="A1154" s="47" t="s">
        <v>44</v>
      </c>
      <c r="B1154" s="47" t="s">
        <v>2508</v>
      </c>
      <c r="C1154" s="47" t="s">
        <v>667</v>
      </c>
      <c r="E1154" s="47" t="str">
        <f>D1154 &amp; " (" &amp; C1154 &amp; ")"</f>
        <v xml:space="preserve"> (Please specify)</v>
      </c>
      <c r="K1154" s="47" t="s">
        <v>2509</v>
      </c>
      <c r="L1154" s="47" t="s">
        <v>723</v>
      </c>
    </row>
    <row r="1155" spans="1:16" ht="17.100000000000001" customHeight="1">
      <c r="A1155" s="47" t="s">
        <v>166</v>
      </c>
      <c r="B1155" s="47" t="s">
        <v>2496</v>
      </c>
      <c r="L1155" s="47" t="s">
        <v>723</v>
      </c>
    </row>
    <row r="1156" spans="1:16" ht="17.100000000000001" customHeight="1"/>
    <row r="1157" spans="1:16">
      <c r="A1157" s="47" t="s">
        <v>42</v>
      </c>
      <c r="B1157" s="47" t="s">
        <v>7834</v>
      </c>
      <c r="C1157" s="47" t="s">
        <v>7816</v>
      </c>
      <c r="D1157" s="47" t="s">
        <v>7817</v>
      </c>
      <c r="E1157" s="47" t="str">
        <f>D1157 &amp; " (" &amp; C1157 &amp; ")"</f>
        <v>Iki gicuruzwa cyapimishijwe umunzani? (Is this product weighted using a scale?)</v>
      </c>
      <c r="F1157" s="47" t="s">
        <v>7819</v>
      </c>
      <c r="L1157" s="47" t="s">
        <v>723</v>
      </c>
      <c r="M1157" s="47" t="s">
        <v>368</v>
      </c>
    </row>
    <row r="1158" spans="1:16" ht="17.100000000000001" customHeight="1">
      <c r="A1158" s="47" t="s">
        <v>42</v>
      </c>
      <c r="B1158" s="47" t="s">
        <v>2510</v>
      </c>
      <c r="C1158" s="47" t="s">
        <v>350</v>
      </c>
      <c r="D1158" s="47" t="s">
        <v>349</v>
      </c>
      <c r="E1158" s="47" t="str">
        <f>D1158 &amp; " (" &amp; C1158 &amp; ")"</f>
        <v>Umucuruzi afite umunzani? (Does the trader have a scale? )</v>
      </c>
      <c r="L1158" s="47" t="s">
        <v>723</v>
      </c>
      <c r="M1158" s="47" t="s">
        <v>368</v>
      </c>
    </row>
    <row r="1159" spans="1:16" ht="17.100000000000001" customHeight="1">
      <c r="A1159" s="47" t="s">
        <v>660</v>
      </c>
      <c r="B1159" s="47" t="s">
        <v>2511</v>
      </c>
      <c r="C1159" s="47" t="s">
        <v>2512</v>
      </c>
      <c r="D1159" s="47" t="s">
        <v>2513</v>
      </c>
      <c r="E1159" s="47" t="str">
        <f>D1159 &amp; " (" &amp; C1159 &amp; ")"</f>
        <v>Ese ${maggi_kinya}, zicuruzwa ku biro, iKintu ku kindi (pieces),umufungo, litiro cg akadobo? (Is the ${maggi_en} sold by weight, pieces, bunch, or bowl?)</v>
      </c>
      <c r="L1159" s="47" t="s">
        <v>723</v>
      </c>
      <c r="M1159" s="47" t="s">
        <v>368</v>
      </c>
    </row>
    <row r="1160" spans="1:16">
      <c r="A1160" s="47" t="s">
        <v>162</v>
      </c>
      <c r="B1160" s="47" t="s">
        <v>2514</v>
      </c>
      <c r="H1160" s="47" t="s">
        <v>664</v>
      </c>
      <c r="L1160" s="47" t="s">
        <v>723</v>
      </c>
    </row>
    <row r="1161" spans="1:16" ht="17.100000000000001" customHeight="1">
      <c r="A1161" s="47" t="s">
        <v>43</v>
      </c>
      <c r="B1161" s="47" t="s">
        <v>2515</v>
      </c>
      <c r="C1161" s="47" t="s">
        <v>2516</v>
      </c>
      <c r="D1161" s="47" t="s">
        <v>2517</v>
      </c>
      <c r="E1161" s="47" t="str">
        <f>D1161 &amp; " (" &amp; C1161 &amp; ")"</f>
        <v>Ni ikihe giciro cya ${maggi_kinya}? (What is the price of ${maggi_en})</v>
      </c>
      <c r="I1161" s="47" t="s">
        <v>490</v>
      </c>
      <c r="L1161" s="47" t="s">
        <v>723</v>
      </c>
      <c r="M1161" s="47" t="s">
        <v>368</v>
      </c>
    </row>
    <row r="1162" spans="1:16" ht="17.100000000000001" customHeight="1">
      <c r="A1162" s="47" t="s">
        <v>92</v>
      </c>
      <c r="B1162" s="47" t="s">
        <v>2518</v>
      </c>
      <c r="C1162" s="47" t="s">
        <v>661</v>
      </c>
      <c r="D1162" s="47" t="s">
        <v>679</v>
      </c>
      <c r="E1162" s="47" t="str">
        <f>D1162 &amp; " (" &amp; C1162 &amp; ")"</f>
        <v>Uko bingana upimishije umunzani (Quantity using the scale for weight)</v>
      </c>
      <c r="K1162" s="47" t="s">
        <v>2519</v>
      </c>
      <c r="L1162" s="47" t="s">
        <v>723</v>
      </c>
      <c r="M1162" s="47" t="s">
        <v>368</v>
      </c>
    </row>
    <row r="1163" spans="1:16" ht="17.100000000000001" customHeight="1">
      <c r="A1163" s="47" t="s">
        <v>92</v>
      </c>
      <c r="B1163" s="47" t="s">
        <v>2520</v>
      </c>
      <c r="C1163" s="47" t="s">
        <v>479</v>
      </c>
      <c r="D1163" s="47" t="s">
        <v>478</v>
      </c>
      <c r="E1163" s="47" t="str">
        <f>D1163 &amp; " (" &amp; C1163 &amp; ")"</f>
        <v>Ukobingana - ingano  (Quantity)</v>
      </c>
      <c r="K1163" s="47" t="s">
        <v>2521</v>
      </c>
      <c r="L1163" s="47" t="s">
        <v>723</v>
      </c>
      <c r="M1163" s="47" t="s">
        <v>368</v>
      </c>
    </row>
    <row r="1164" spans="1:16" ht="17.100000000000001" customHeight="1">
      <c r="A1164" s="47" t="s">
        <v>482</v>
      </c>
      <c r="B1164" s="47" t="s">
        <v>2522</v>
      </c>
      <c r="C1164" s="47" t="s">
        <v>662</v>
      </c>
      <c r="D1164" s="47" t="s">
        <v>647</v>
      </c>
      <c r="E1164" s="47" t="str">
        <f>D1164 &amp; " (" &amp; C1164 &amp; ")"</f>
        <v>Hitamo igipimo iki gicuruzwa cyagurishijwemo (Units)</v>
      </c>
      <c r="I1164" s="47" t="s">
        <v>7803</v>
      </c>
      <c r="L1164" s="47" t="s">
        <v>723</v>
      </c>
      <c r="M1164" s="47" t="s">
        <v>368</v>
      </c>
    </row>
    <row r="1165" spans="1:16">
      <c r="A1165" s="47" t="s">
        <v>166</v>
      </c>
      <c r="B1165" s="47" t="s">
        <v>2514</v>
      </c>
      <c r="L1165" s="47" t="s">
        <v>723</v>
      </c>
    </row>
    <row r="1166" spans="1:16">
      <c r="A1166" s="76"/>
      <c r="B1166" s="75"/>
      <c r="P1166" s="75"/>
    </row>
    <row r="1167" spans="1:16" ht="17.100000000000001" customHeight="1">
      <c r="A1167" s="47" t="s">
        <v>42</v>
      </c>
      <c r="B1167" s="47" t="s">
        <v>2523</v>
      </c>
      <c r="C1167" s="47" t="s">
        <v>2524</v>
      </c>
      <c r="D1167" s="47" t="s">
        <v>2525</v>
      </c>
      <c r="E1167" s="47" t="str">
        <f>D1167 &amp; " (" &amp; C1167 &amp; ")"</f>
        <v>Ni wowe wahinze/wakoze ${maggi_kinya}? (Did you produce ${maggi_en}?)</v>
      </c>
      <c r="L1167" s="47" t="s">
        <v>723</v>
      </c>
      <c r="M1167" s="47" t="s">
        <v>368</v>
      </c>
    </row>
    <row r="1168" spans="1:16" ht="16.5" customHeight="1">
      <c r="A1168" s="47" t="s">
        <v>480</v>
      </c>
      <c r="B1168" s="47" t="s">
        <v>2526</v>
      </c>
      <c r="C1168" s="47" t="s">
        <v>2527</v>
      </c>
      <c r="D1168" s="47" t="s">
        <v>2528</v>
      </c>
      <c r="E1168" s="47" t="str">
        <f>D1168 &amp; " (" &amp; C1168 &amp; ")"</f>
        <v>Izi  ${maggi_kinya} zakorewe/zaturutsehe? (Where was this ${maggi_en} produced, or where is it coming from?)</v>
      </c>
      <c r="K1168" s="69" t="s">
        <v>8016</v>
      </c>
      <c r="L1168" s="47" t="s">
        <v>723</v>
      </c>
      <c r="M1168" s="47" t="s">
        <v>368</v>
      </c>
    </row>
    <row r="1169" spans="1:16" ht="17.100000000000001" customHeight="1">
      <c r="A1169" s="76"/>
    </row>
    <row r="1170" spans="1:16" ht="17.100000000000001" customHeight="1">
      <c r="A1170" s="47" t="s">
        <v>42</v>
      </c>
      <c r="B1170" s="47" t="s">
        <v>2529</v>
      </c>
      <c r="C1170" s="47" t="s">
        <v>2530</v>
      </c>
      <c r="D1170" s="47" t="s">
        <v>2531</v>
      </c>
      <c r="E1170" s="47" t="str">
        <f>D1170 &amp; " (" &amp; C1170 &amp; ")"</f>
        <v>Aho muherukiye hano mwagurishije izi ${maggi_kinya}? (The last time that you attended this market, did you sell ${maggi_en}? )</v>
      </c>
      <c r="L1170" s="47" t="s">
        <v>723</v>
      </c>
      <c r="M1170" s="47" t="s">
        <v>368</v>
      </c>
    </row>
    <row r="1171" spans="1:16">
      <c r="A1171" s="47" t="s">
        <v>162</v>
      </c>
      <c r="B1171" s="47" t="s">
        <v>2532</v>
      </c>
      <c r="H1171" s="47" t="s">
        <v>664</v>
      </c>
      <c r="K1171" s="47" t="s">
        <v>2533</v>
      </c>
      <c r="L1171" s="47" t="s">
        <v>723</v>
      </c>
    </row>
    <row r="1172" spans="1:16" ht="17.100000000000001" customHeight="1">
      <c r="A1172" s="47" t="s">
        <v>92</v>
      </c>
      <c r="B1172" s="47" t="s">
        <v>2534</v>
      </c>
      <c r="C1172" s="47" t="s">
        <v>2535</v>
      </c>
      <c r="D1172" s="47" t="s">
        <v>2536</v>
      </c>
      <c r="E1172" s="47" t="str">
        <f t="shared" ref="E1172:E1173" si="52">D1172 &amp; " (" &amp; C1172 &amp; ")"</f>
        <v>Ubwo uheruka hano wacuruje ${maggi_kinya} zingana iki? (The last time that you attended this market, how much ${maggi_en} did you sell?)</v>
      </c>
      <c r="L1172" s="47" t="s">
        <v>723</v>
      </c>
      <c r="M1172" s="47" t="s">
        <v>368</v>
      </c>
    </row>
    <row r="1173" spans="1:16" ht="17.100000000000001" customHeight="1">
      <c r="A1173" s="47" t="s">
        <v>482</v>
      </c>
      <c r="B1173" s="47" t="s">
        <v>2537</v>
      </c>
      <c r="C1173" s="47" t="s">
        <v>662</v>
      </c>
      <c r="E1173" s="47" t="str">
        <f t="shared" si="52"/>
        <v xml:space="preserve"> (Units)</v>
      </c>
      <c r="I1173" s="47" t="s">
        <v>7803</v>
      </c>
      <c r="L1173" s="47" t="s">
        <v>723</v>
      </c>
      <c r="M1173" s="47" t="s">
        <v>368</v>
      </c>
    </row>
    <row r="1174" spans="1:16">
      <c r="A1174" s="47" t="s">
        <v>166</v>
      </c>
      <c r="B1174" s="47" t="s">
        <v>2532</v>
      </c>
      <c r="L1174" s="47" t="s">
        <v>723</v>
      </c>
    </row>
    <row r="1175" spans="1:16">
      <c r="A1175" s="47" t="s">
        <v>162</v>
      </c>
      <c r="B1175" s="47" t="s">
        <v>2538</v>
      </c>
      <c r="H1175" s="47" t="s">
        <v>664</v>
      </c>
      <c r="L1175" s="47" t="s">
        <v>723</v>
      </c>
    </row>
    <row r="1176" spans="1:16" ht="17.100000000000001" customHeight="1">
      <c r="A1176" s="47" t="s">
        <v>92</v>
      </c>
      <c r="B1176" s="47" t="s">
        <v>2539</v>
      </c>
      <c r="C1176" s="47" t="s">
        <v>2540</v>
      </c>
      <c r="D1176" s="47" t="s">
        <v>2541</v>
      </c>
      <c r="E1176" s="47" t="str">
        <f t="shared" ref="E1176:E1177" si="53">D1176 &amp; " (" &amp; C1176 &amp; ")"</f>
        <v>Ubwinshi bwa ${maggi_kinya} bungana bute kuri iri seta? (What is the total quantity of ${maggi_en} available for sale at this stall? )</v>
      </c>
      <c r="L1176" s="47" t="s">
        <v>723</v>
      </c>
      <c r="M1176" s="47" t="s">
        <v>368</v>
      </c>
    </row>
    <row r="1177" spans="1:16" ht="17.100000000000001" customHeight="1">
      <c r="A1177" s="47" t="s">
        <v>482</v>
      </c>
      <c r="B1177" s="47" t="s">
        <v>2542</v>
      </c>
      <c r="C1177" s="47" t="s">
        <v>663</v>
      </c>
      <c r="E1177" s="47" t="str">
        <f t="shared" si="53"/>
        <v xml:space="preserve"> (units)</v>
      </c>
      <c r="I1177" s="47" t="s">
        <v>7803</v>
      </c>
      <c r="L1177" s="47" t="s">
        <v>723</v>
      </c>
    </row>
    <row r="1178" spans="1:16">
      <c r="A1178" s="47" t="s">
        <v>166</v>
      </c>
      <c r="B1178" s="47" t="s">
        <v>2538</v>
      </c>
      <c r="L1178" s="47" t="s">
        <v>723</v>
      </c>
    </row>
    <row r="1179" spans="1:16" ht="17.100000000000001" customHeight="1">
      <c r="A1179" s="47" t="s">
        <v>44</v>
      </c>
      <c r="B1179" s="47" t="s">
        <v>2543</v>
      </c>
      <c r="C1179" s="47" t="s">
        <v>491</v>
      </c>
      <c r="D1179" s="47" t="s">
        <v>485</v>
      </c>
      <c r="E1179" s="47" t="str">
        <f>D1179 &amp; " (" &amp; C1179 &amp; ")"</f>
        <v>Hari ikindi kintu mwatubwira kuriri soko tukacyandika?  (Anything else interesting or worth noting?)</v>
      </c>
      <c r="L1179" s="47" t="s">
        <v>723</v>
      </c>
    </row>
    <row r="1180" spans="1:16" ht="17.100000000000001" customHeight="1">
      <c r="A1180" s="47" t="s">
        <v>42</v>
      </c>
      <c r="B1180" s="47" t="s">
        <v>2544</v>
      </c>
      <c r="C1180" s="47" t="s">
        <v>2545</v>
      </c>
      <c r="E1180" s="47" t="s">
        <v>2545</v>
      </c>
      <c r="K1180" s="47" t="s">
        <v>2546</v>
      </c>
      <c r="L1180" s="47" t="s">
        <v>368</v>
      </c>
      <c r="M1180" s="47" t="s">
        <v>368</v>
      </c>
    </row>
    <row r="1181" spans="1:16" ht="17.100000000000001" customHeight="1">
      <c r="A1181" s="47" t="s">
        <v>154</v>
      </c>
      <c r="B1181" s="47" t="s">
        <v>2547</v>
      </c>
      <c r="C1181" s="47" t="s">
        <v>658</v>
      </c>
      <c r="E1181" s="47" t="str">
        <f>D1181 &amp; " (" &amp; C1181 &amp; ")"</f>
        <v xml:space="preserve"> (timing for each product)</v>
      </c>
      <c r="L1181" s="47" t="s">
        <v>723</v>
      </c>
      <c r="P1181" s="47" t="s">
        <v>155</v>
      </c>
    </row>
    <row r="1182" spans="1:16" ht="17.100000000000001" customHeight="1">
      <c r="A1182" s="47" t="s">
        <v>166</v>
      </c>
      <c r="B1182" s="47" t="s">
        <v>2485</v>
      </c>
      <c r="L1182" s="47" t="s">
        <v>723</v>
      </c>
    </row>
    <row r="1183" spans="1:16" ht="17.100000000000001" customHeight="1">
      <c r="A1183" s="47" t="s">
        <v>46</v>
      </c>
      <c r="B1183" s="47" t="s">
        <v>2481</v>
      </c>
      <c r="L1183" s="47" t="s">
        <v>723</v>
      </c>
    </row>
    <row r="1184" spans="1:16" ht="17.100000000000001" customHeight="1">
      <c r="A1184" s="47" t="s">
        <v>166</v>
      </c>
      <c r="B1184" s="47" t="s">
        <v>2471</v>
      </c>
      <c r="L1184" s="47" t="s">
        <v>723</v>
      </c>
    </row>
    <row r="1185" spans="1:17" ht="17.100000000000001" customHeight="1">
      <c r="A1185" s="47" t="s">
        <v>46</v>
      </c>
      <c r="B1185" s="47" t="s">
        <v>2439</v>
      </c>
      <c r="L1185" s="47" t="s">
        <v>723</v>
      </c>
    </row>
    <row r="1186" spans="1:17">
      <c r="L1186" s="47" t="s">
        <v>723</v>
      </c>
    </row>
    <row r="1187" spans="1:17">
      <c r="L1187" s="47" t="s">
        <v>723</v>
      </c>
    </row>
    <row r="1188" spans="1:17" ht="17.100000000000001" customHeight="1">
      <c r="A1188" s="47" t="s">
        <v>45</v>
      </c>
      <c r="B1188" s="47" t="s">
        <v>2548</v>
      </c>
      <c r="C1188" s="47" t="s">
        <v>2549</v>
      </c>
      <c r="D1188" s="47" t="s">
        <v>2550</v>
      </c>
      <c r="E1188" s="47" t="str">
        <f t="shared" ref="E1188:E1195" si="54">D1188 &amp; " (" &amp; C1188 &amp; ")"</f>
        <v>${gnuf_kinya} (${gnuf_en})</v>
      </c>
      <c r="L1188" s="47" t="s">
        <v>723</v>
      </c>
      <c r="Q1188" s="47">
        <v>1</v>
      </c>
    </row>
    <row r="1189" spans="1:17" ht="17.100000000000001" customHeight="1">
      <c r="A1189" s="47" t="s">
        <v>152</v>
      </c>
      <c r="B1189" s="47" t="s">
        <v>2551</v>
      </c>
      <c r="C1189" s="47" t="s">
        <v>655</v>
      </c>
      <c r="E1189" s="47" t="str">
        <f t="shared" si="54"/>
        <v xml:space="preserve"> (product number)</v>
      </c>
      <c r="L1189" s="47" t="s">
        <v>723</v>
      </c>
      <c r="M1189" s="47" t="s">
        <v>368</v>
      </c>
      <c r="P1189" s="47">
        <f>P1122+1</f>
        <v>18</v>
      </c>
    </row>
    <row r="1190" spans="1:17" ht="17.100000000000001" customHeight="1">
      <c r="A1190" s="47" t="s">
        <v>152</v>
      </c>
      <c r="B1190" s="47" t="s">
        <v>2552</v>
      </c>
      <c r="C1190" s="47" t="s">
        <v>2552</v>
      </c>
      <c r="E1190" s="47" t="str">
        <f t="shared" si="54"/>
        <v xml:space="preserve"> (gnuf_en)</v>
      </c>
      <c r="L1190" s="47" t="s">
        <v>723</v>
      </c>
      <c r="M1190" s="47" t="s">
        <v>368</v>
      </c>
      <c r="P1190" s="47" t="s">
        <v>2553</v>
      </c>
    </row>
    <row r="1191" spans="1:17" ht="17.100000000000001" customHeight="1">
      <c r="A1191" s="47" t="s">
        <v>152</v>
      </c>
      <c r="B1191" s="47" t="s">
        <v>2554</v>
      </c>
      <c r="C1191" s="47" t="s">
        <v>678</v>
      </c>
      <c r="E1191" s="47" t="str">
        <f t="shared" si="54"/>
        <v xml:space="preserve"> (product kinya translation)</v>
      </c>
      <c r="L1191" s="47" t="s">
        <v>723</v>
      </c>
      <c r="M1191" s="47" t="s">
        <v>368</v>
      </c>
      <c r="P1191" s="47" t="s">
        <v>2555</v>
      </c>
    </row>
    <row r="1192" spans="1:17" ht="17.100000000000001" customHeight="1">
      <c r="A1192" s="47" t="s">
        <v>152</v>
      </c>
      <c r="B1192" s="47" t="s">
        <v>2556</v>
      </c>
      <c r="C1192" s="47" t="s">
        <v>668</v>
      </c>
      <c r="E1192" s="47" t="str">
        <f t="shared" si="54"/>
        <v xml:space="preserve"> (Does this product have any brand specifics?)</v>
      </c>
      <c r="L1192" s="47" t="s">
        <v>723</v>
      </c>
      <c r="M1192" s="47" t="s">
        <v>368</v>
      </c>
      <c r="P1192" s="47" t="s">
        <v>2557</v>
      </c>
    </row>
    <row r="1193" spans="1:17" ht="17.100000000000001" customHeight="1">
      <c r="A1193" s="47" t="s">
        <v>41</v>
      </c>
      <c r="B1193" s="47" t="s">
        <v>2558</v>
      </c>
      <c r="C1193" s="47" t="s">
        <v>2559</v>
      </c>
      <c r="E1193" s="47" t="str">
        <f t="shared" si="54"/>
        <v xml:space="preserve"> (The following questions refer to ${gnuf_en}. GO TO -&gt; ON THE TOP AND SELECT THE PRODUCTS YOU SEE IF ${gnuf_en} is not at this STALL)</v>
      </c>
      <c r="L1193" s="47" t="s">
        <v>723</v>
      </c>
    </row>
    <row r="1194" spans="1:17" ht="17.100000000000001" customHeight="1">
      <c r="A1194" s="47" t="s">
        <v>42</v>
      </c>
      <c r="B1194" s="47" t="s">
        <v>2560</v>
      </c>
      <c r="C1194" s="47" t="s">
        <v>2561</v>
      </c>
      <c r="D1194" s="47" t="s">
        <v>2562</v>
      </c>
      <c r="E1194" s="47" t="str">
        <f t="shared" si="54"/>
        <v>Hari ${gnuf_kinya} uri kubona muri iri soko? (Do you see the product ${gnuf_en})</v>
      </c>
      <c r="L1194" s="47" t="s">
        <v>723</v>
      </c>
      <c r="M1194" s="47" t="s">
        <v>368</v>
      </c>
    </row>
    <row r="1195" spans="1:17" ht="17.100000000000001" customHeight="1">
      <c r="A1195" s="47" t="s">
        <v>27</v>
      </c>
      <c r="B1195" s="47" t="s">
        <v>2563</v>
      </c>
      <c r="C1195" s="47" t="s">
        <v>2564</v>
      </c>
      <c r="E1195" s="47" t="str">
        <f t="shared" si="54"/>
        <v xml:space="preserve"> (Take a picture of ${gnuf_en})</v>
      </c>
      <c r="K1195" s="47" t="s">
        <v>2565</v>
      </c>
      <c r="L1195" s="47" t="s">
        <v>723</v>
      </c>
    </row>
    <row r="1196" spans="1:17" ht="17.100000000000001" customHeight="1">
      <c r="A1196" s="47" t="s">
        <v>162</v>
      </c>
      <c r="B1196" s="47" t="s">
        <v>2566</v>
      </c>
      <c r="C1196" s="47" t="s">
        <v>675</v>
      </c>
      <c r="K1196" s="47" t="s">
        <v>2567</v>
      </c>
      <c r="L1196" s="47" t="s">
        <v>723</v>
      </c>
    </row>
    <row r="1197" spans="1:17" ht="17.100000000000001" customHeight="1">
      <c r="A1197" s="47" t="s">
        <v>154</v>
      </c>
      <c r="B1197" s="47" t="s">
        <v>2568</v>
      </c>
      <c r="L1197" s="47" t="s">
        <v>723</v>
      </c>
      <c r="P1197" s="47" t="s">
        <v>155</v>
      </c>
    </row>
    <row r="1198" spans="1:17" ht="17.100000000000001" customHeight="1">
      <c r="A1198" s="47" t="s">
        <v>469</v>
      </c>
      <c r="B1198" s="47" t="s">
        <v>2569</v>
      </c>
      <c r="C1198" s="47" t="s">
        <v>2570</v>
      </c>
      <c r="D1198" s="47" t="s">
        <v>470</v>
      </c>
      <c r="E1198" s="47" t="str">
        <f>D1198 &amp; " (" &amp; C1198 &amp; ")"</f>
        <v>BAZA: Ni kuki ikigicuruzwa kidahari? (Why is ${gnuf_en} not available?)</v>
      </c>
      <c r="L1198" s="47" t="s">
        <v>723</v>
      </c>
      <c r="M1198" s="47" t="s">
        <v>368</v>
      </c>
    </row>
    <row r="1199" spans="1:17" ht="17.100000000000001" customHeight="1">
      <c r="A1199" s="47" t="s">
        <v>44</v>
      </c>
      <c r="B1199" s="47" t="s">
        <v>2571</v>
      </c>
      <c r="C1199" s="47" t="s">
        <v>477</v>
      </c>
      <c r="D1199" s="47" t="s">
        <v>362</v>
      </c>
      <c r="E1199" s="47" t="str">
        <f>D1199 &amp; " (" &amp; C1199 &amp; ")"</f>
        <v>Ibindi (Other - Specify)</v>
      </c>
      <c r="K1199" s="47" t="s">
        <v>2572</v>
      </c>
      <c r="L1199" s="47" t="s">
        <v>723</v>
      </c>
    </row>
    <row r="1200" spans="1:17" ht="17.100000000000001" customHeight="1">
      <c r="A1200" s="47" t="s">
        <v>42</v>
      </c>
      <c r="B1200" s="47" t="s">
        <v>2573</v>
      </c>
      <c r="C1200" s="53" t="s">
        <v>2574</v>
      </c>
      <c r="D1200" s="53" t="s">
        <v>2575</v>
      </c>
      <c r="E1200" s="47" t="str">
        <f>D1200 &amp; " (" &amp; C1200 &amp; ")"</f>
        <v>Waba wabonye ${gnuf_kinya} hafi y’ isoko cyangwa mu maduka(hanze y’isoko mu ntera ya metero 300)?
 (Have you seen ${gnuf_en} at nearby markets or shops  (outside of the surrounding area of 300m)? 
)</v>
      </c>
      <c r="L1200" s="47" t="s">
        <v>723</v>
      </c>
      <c r="M1200" s="47" t="s">
        <v>368</v>
      </c>
    </row>
    <row r="1201" spans="1:16" ht="17.100000000000001" customHeight="1">
      <c r="A1201" s="47" t="s">
        <v>680</v>
      </c>
      <c r="B1201" s="47" t="s">
        <v>2576</v>
      </c>
      <c r="C1201" s="47" t="s">
        <v>2577</v>
      </c>
      <c r="D1201" s="47" t="s">
        <v>2578</v>
      </c>
      <c r="E1201" s="47" t="str">
        <f>D1201 &amp; " (" &amp; C1201 &amp; ")"</f>
        <v>Utekereza ko ushobora kubona ${gnuf_kinya} kurindi soko? (Do you think that ${gnuf_en} can be found at other markets?)</v>
      </c>
      <c r="L1201" s="47" t="s">
        <v>723</v>
      </c>
      <c r="M1201" s="47" t="s">
        <v>368</v>
      </c>
    </row>
    <row r="1202" spans="1:16" ht="17.100000000000001" customHeight="1">
      <c r="A1202" s="47" t="s">
        <v>154</v>
      </c>
      <c r="B1202" s="47" t="s">
        <v>2579</v>
      </c>
      <c r="L1202" s="47" t="s">
        <v>723</v>
      </c>
      <c r="P1202" s="47" t="s">
        <v>155</v>
      </c>
    </row>
    <row r="1203" spans="1:16">
      <c r="A1203" s="47" t="s">
        <v>166</v>
      </c>
      <c r="B1203" s="47" t="s">
        <v>2566</v>
      </c>
      <c r="L1203" s="47" t="s">
        <v>723</v>
      </c>
    </row>
    <row r="1204" spans="1:16">
      <c r="A1204" s="47" t="s">
        <v>162</v>
      </c>
      <c r="B1204" s="47" t="s">
        <v>2580</v>
      </c>
      <c r="C1204" s="47" t="s">
        <v>656</v>
      </c>
      <c r="E1204" s="47" t="str">
        <f>D1204 &amp; " (" &amp; C1204 &amp; ")"</f>
        <v xml:space="preserve"> (Questions if product is available)</v>
      </c>
      <c r="K1204" s="47" t="s">
        <v>2565</v>
      </c>
      <c r="L1204" s="47" t="s">
        <v>723</v>
      </c>
    </row>
    <row r="1205" spans="1:16" ht="17.100000000000001" customHeight="1">
      <c r="A1205" s="47" t="s">
        <v>154</v>
      </c>
      <c r="B1205" s="47" t="s">
        <v>2581</v>
      </c>
      <c r="L1205" s="47" t="s">
        <v>723</v>
      </c>
      <c r="P1205" s="47" t="s">
        <v>155</v>
      </c>
    </row>
    <row r="1206" spans="1:16">
      <c r="A1206" s="47" t="s">
        <v>42</v>
      </c>
      <c r="B1206" s="47" t="s">
        <v>2582</v>
      </c>
      <c r="C1206" s="47" t="s">
        <v>2583</v>
      </c>
      <c r="D1206" s="47" t="s">
        <v>2584</v>
      </c>
      <c r="E1206" s="47" t="str">
        <f>D1206 &amp; " (" &amp; C1206 &amp; ")"</f>
        <v>Ese ugnufona nibura abacuruzi babiri (2) bafite ${gnuf_kinya} (Do you see at least 2 traders selling this ${gnuf_en}?)</v>
      </c>
      <c r="L1206" s="47" t="s">
        <v>723</v>
      </c>
      <c r="M1206" s="47" t="s">
        <v>368</v>
      </c>
    </row>
    <row r="1207" spans="1:16">
      <c r="A1207" s="47" t="s">
        <v>152</v>
      </c>
      <c r="B1207" s="47" t="s">
        <v>2585</v>
      </c>
      <c r="C1207" s="47" t="s">
        <v>657</v>
      </c>
      <c r="E1207" s="47" t="str">
        <f>D1207 &amp; " (" &amp; C1207 &amp; ")"</f>
        <v xml:space="preserve"> (number of traders to interview)</v>
      </c>
      <c r="L1207" s="47" t="s">
        <v>723</v>
      </c>
      <c r="M1207" s="47" t="s">
        <v>368</v>
      </c>
      <c r="P1207" s="47" t="s">
        <v>2586</v>
      </c>
    </row>
    <row r="1208" spans="1:16">
      <c r="A1208" s="47" t="s">
        <v>41</v>
      </c>
      <c r="B1208" s="47" t="s">
        <v>2587</v>
      </c>
      <c r="C1208" s="47" t="s">
        <v>2588</v>
      </c>
      <c r="D1208" s="47" t="s">
        <v>2589</v>
      </c>
      <c r="E1208" s="47" t="str">
        <f>D1208 &amp; " (" &amp; C1208 &amp; ")"</f>
        <v>Umukarani: Ibibazo bikurikira ugnufibaza abacuruzi ${gnuf_trader_count2} batandukanye (Enumerator: You are going to ask the following questions to ${gnuf_trader_count2} trader(s))</v>
      </c>
      <c r="L1208" s="47" t="s">
        <v>723</v>
      </c>
    </row>
    <row r="1209" spans="1:16" ht="17.100000000000001" customHeight="1">
      <c r="A1209" s="47" t="s">
        <v>45</v>
      </c>
      <c r="B1209" s="47" t="s">
        <v>2590</v>
      </c>
      <c r="C1209" s="47" t="s">
        <v>691</v>
      </c>
      <c r="E1209" s="47" t="str">
        <f>D1209 &amp; " (" &amp; C1209 &amp; ")"</f>
        <v xml:space="preserve"> (Trader questions if product is available)</v>
      </c>
      <c r="K1209" s="47" t="s">
        <v>2565</v>
      </c>
      <c r="L1209" s="47" t="s">
        <v>723</v>
      </c>
    </row>
    <row r="1210" spans="1:16" ht="22.5" customHeight="1">
      <c r="A1210" s="47" t="s">
        <v>42</v>
      </c>
      <c r="B1210" s="47" t="s">
        <v>2591</v>
      </c>
      <c r="C1210" s="47" t="str">
        <f>D1210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210" s="53" t="s">
        <v>8161</v>
      </c>
      <c r="E1210" s="53" t="s">
        <v>8162</v>
      </c>
      <c r="L1210" s="47" t="s">
        <v>723</v>
      </c>
      <c r="M1210" s="47" t="s">
        <v>368</v>
      </c>
    </row>
    <row r="1211" spans="1:16" ht="17.100000000000001" customHeight="1">
      <c r="A1211" s="47" t="s">
        <v>41</v>
      </c>
      <c r="B1211" s="47" t="s">
        <v>2592</v>
      </c>
      <c r="E1211" s="47" t="s">
        <v>687</v>
      </c>
      <c r="K1211" s="47" t="s">
        <v>2593</v>
      </c>
      <c r="L1211" s="47" t="s">
        <v>723</v>
      </c>
    </row>
    <row r="1212" spans="1:16" ht="17.100000000000001" customHeight="1">
      <c r="A1212" s="47" t="s">
        <v>162</v>
      </c>
      <c r="B1212" s="47" t="s">
        <v>2594</v>
      </c>
      <c r="C1212" s="47" t="s">
        <v>659</v>
      </c>
      <c r="E1212" s="47" t="str">
        <f>D1212 &amp; " (" &amp; C1212 &amp; ")"</f>
        <v xml:space="preserve"> (Questions if trader consents to survey)</v>
      </c>
      <c r="K1212" s="47" t="s">
        <v>2595</v>
      </c>
      <c r="L1212" s="47" t="s">
        <v>723</v>
      </c>
    </row>
    <row r="1213" spans="1:16">
      <c r="A1213" s="47" t="s">
        <v>162</v>
      </c>
      <c r="B1213" s="47" t="s">
        <v>2596</v>
      </c>
      <c r="K1213" s="47" t="s">
        <v>2597</v>
      </c>
      <c r="L1213" s="47" t="s">
        <v>723</v>
      </c>
    </row>
    <row r="1214" spans="1:16" ht="17.100000000000001" customHeight="1">
      <c r="A1214" s="47" t="s">
        <v>42</v>
      </c>
      <c r="B1214" s="47" t="s">
        <v>2598</v>
      </c>
      <c r="C1214" s="47" t="s">
        <v>2599</v>
      </c>
      <c r="D1214" s="47" t="s">
        <v>2600</v>
      </c>
      <c r="E1214" s="47" t="str">
        <f>D1214 &amp; " (" &amp; C1214 &amp; ")"</f>
        <v>Ese ${gnuf_kinya} zaba zifite ubwoko bwihariye? (Does the ${gnuf_en} have a brand ?)</v>
      </c>
      <c r="L1214" s="47" t="s">
        <v>723</v>
      </c>
      <c r="M1214" s="47" t="s">
        <v>368</v>
      </c>
    </row>
    <row r="1215" spans="1:16" ht="17.100000000000001" customHeight="1">
      <c r="A1215" s="47" t="s">
        <v>44</v>
      </c>
      <c r="B1215" s="47" t="s">
        <v>2601</v>
      </c>
      <c r="C1215" s="47" t="s">
        <v>2602</v>
      </c>
      <c r="D1215" s="47" t="s">
        <v>2603</v>
      </c>
      <c r="E1215" s="47" t="str">
        <f>D1215 &amp; " (" &amp; C1215 &amp; ")"</f>
        <v>Ese ni ubuhe bwoko bwa ${gnuf_kinya} ? (What is the brand of ${gnuf_en}?)</v>
      </c>
      <c r="K1215" s="47" t="s">
        <v>2604</v>
      </c>
      <c r="L1215" s="47" t="s">
        <v>723</v>
      </c>
      <c r="M1215" s="47" t="s">
        <v>368</v>
      </c>
    </row>
    <row r="1216" spans="1:16" ht="17.100000000000001" customHeight="1">
      <c r="A1216" s="47" t="s">
        <v>166</v>
      </c>
      <c r="B1216" s="47" t="s">
        <v>2596</v>
      </c>
      <c r="L1216" s="47" t="s">
        <v>723</v>
      </c>
    </row>
    <row r="1217" spans="1:13">
      <c r="A1217" s="47" t="s">
        <v>162</v>
      </c>
      <c r="B1217" s="47" t="s">
        <v>2605</v>
      </c>
      <c r="K1217" s="47" t="s">
        <v>2606</v>
      </c>
      <c r="L1217" s="47" t="s">
        <v>723</v>
      </c>
    </row>
    <row r="1218" spans="1:13">
      <c r="A1218" s="47" t="s">
        <v>672</v>
      </c>
      <c r="B1218" s="47" t="s">
        <v>2607</v>
      </c>
      <c r="C1218" s="47" t="s">
        <v>673</v>
      </c>
      <c r="E1218" s="47" t="str">
        <f>D1218 &amp; " (" &amp; C1218 &amp; ")"</f>
        <v xml:space="preserve"> (see if this works)</v>
      </c>
      <c r="H1218" s="47" t="s">
        <v>671</v>
      </c>
      <c r="K1218" s="47">
        <v>0</v>
      </c>
      <c r="L1218" s="47" t="s">
        <v>723</v>
      </c>
    </row>
    <row r="1219" spans="1:13">
      <c r="A1219" s="47" t="s">
        <v>665</v>
      </c>
      <c r="B1219" s="47" t="s">
        <v>2608</v>
      </c>
      <c r="C1219" s="47" t="s">
        <v>2609</v>
      </c>
      <c r="D1219" s="47" t="s">
        <v>2610</v>
      </c>
      <c r="E1219" s="47" t="str">
        <f>D1219 &amp; " (" &amp; C1219 &amp; ")"</f>
        <v>Uyu mucuruzi yaba agurisha ${gnuf_kinya} bwoko ki? (Does this trader sell this brand of ${gnuf_en}?)</v>
      </c>
      <c r="H1219" s="47" t="s">
        <v>2611</v>
      </c>
      <c r="L1219" s="47" t="s">
        <v>723</v>
      </c>
      <c r="M1219" s="47" t="s">
        <v>368</v>
      </c>
    </row>
    <row r="1220" spans="1:13">
      <c r="A1220" s="47" t="s">
        <v>666</v>
      </c>
      <c r="B1220" s="47" t="s">
        <v>2612</v>
      </c>
      <c r="C1220" s="47" t="s">
        <v>2613</v>
      </c>
      <c r="D1220" s="47" t="s">
        <v>2614</v>
      </c>
      <c r="E1220" s="47" t="str">
        <f>D1220 &amp; " (" &amp; C1220 &amp; ")"</f>
        <v>Ni ${gnuf_kinya} bwoko ki zihari? (What is the brand of the ${gnuf_en} available?)</v>
      </c>
      <c r="H1220" s="47" t="s">
        <v>2615</v>
      </c>
      <c r="K1220" s="47" t="s">
        <v>2616</v>
      </c>
      <c r="L1220" s="47" t="s">
        <v>723</v>
      </c>
      <c r="M1220" s="47" t="s">
        <v>368</v>
      </c>
    </row>
    <row r="1221" spans="1:13">
      <c r="A1221" s="47" t="s">
        <v>44</v>
      </c>
      <c r="B1221" s="47" t="s">
        <v>2617</v>
      </c>
      <c r="C1221" s="47" t="s">
        <v>667</v>
      </c>
      <c r="E1221" s="47" t="str">
        <f>D1221 &amp; " (" &amp; C1221 &amp; ")"</f>
        <v xml:space="preserve"> (Please specify)</v>
      </c>
      <c r="K1221" s="47" t="s">
        <v>2618</v>
      </c>
      <c r="L1221" s="47" t="s">
        <v>723</v>
      </c>
    </row>
    <row r="1222" spans="1:13" ht="17.100000000000001" customHeight="1">
      <c r="A1222" s="47" t="s">
        <v>166</v>
      </c>
      <c r="B1222" s="47" t="s">
        <v>2605</v>
      </c>
      <c r="L1222" s="47" t="s">
        <v>723</v>
      </c>
    </row>
    <row r="1223" spans="1:13" ht="17.100000000000001" customHeight="1"/>
    <row r="1224" spans="1:13">
      <c r="A1224" s="47" t="s">
        <v>42</v>
      </c>
      <c r="B1224" s="47" t="s">
        <v>7835</v>
      </c>
      <c r="C1224" s="47" t="s">
        <v>7816</v>
      </c>
      <c r="D1224" s="47" t="s">
        <v>7817</v>
      </c>
      <c r="E1224" s="47" t="str">
        <f>D1224 &amp; " (" &amp; C1224 &amp; ")"</f>
        <v>Iki gicuruzwa cyapimishijwe umunzani? (Is this product weighted using a scale?)</v>
      </c>
      <c r="F1224" s="47" t="s">
        <v>7819</v>
      </c>
      <c r="L1224" s="47" t="s">
        <v>723</v>
      </c>
      <c r="M1224" s="47" t="s">
        <v>368</v>
      </c>
    </row>
    <row r="1225" spans="1:13" ht="17.100000000000001" customHeight="1">
      <c r="A1225" s="47" t="s">
        <v>42</v>
      </c>
      <c r="B1225" s="47" t="s">
        <v>2619</v>
      </c>
      <c r="C1225" s="47" t="s">
        <v>350</v>
      </c>
      <c r="D1225" s="47" t="s">
        <v>349</v>
      </c>
      <c r="E1225" s="47" t="str">
        <f>D1225 &amp; " (" &amp; C1225 &amp; ")"</f>
        <v>Umucuruzi afite umunzani? (Does the trader have a scale? )</v>
      </c>
      <c r="L1225" s="47" t="s">
        <v>723</v>
      </c>
      <c r="M1225" s="47" t="s">
        <v>368</v>
      </c>
    </row>
    <row r="1226" spans="1:13" ht="17.100000000000001" customHeight="1">
      <c r="A1226" s="47" t="s">
        <v>660</v>
      </c>
      <c r="B1226" s="47" t="s">
        <v>2620</v>
      </c>
      <c r="C1226" s="47" t="s">
        <v>2621</v>
      </c>
      <c r="D1226" s="47" t="s">
        <v>2622</v>
      </c>
      <c r="E1226" s="47" t="str">
        <f>D1226 &amp; " (" &amp; C1226 &amp; ")"</f>
        <v>Ese ${gnuf_kinya}, zicuruzwa ku biro, iKintu ku kindi (pieces),umufungo, litiro cg akadobo? (Is the ${gnuf_en} sold by weight, pieces, bunch, or bowl?)</v>
      </c>
      <c r="L1226" s="47" t="s">
        <v>723</v>
      </c>
      <c r="M1226" s="47" t="s">
        <v>368</v>
      </c>
    </row>
    <row r="1227" spans="1:13">
      <c r="A1227" s="47" t="s">
        <v>162</v>
      </c>
      <c r="B1227" s="47" t="s">
        <v>2623</v>
      </c>
      <c r="H1227" s="47" t="s">
        <v>664</v>
      </c>
      <c r="L1227" s="47" t="s">
        <v>723</v>
      </c>
    </row>
    <row r="1228" spans="1:13" ht="17.100000000000001" customHeight="1">
      <c r="A1228" s="47" t="s">
        <v>43</v>
      </c>
      <c r="B1228" s="47" t="s">
        <v>2624</v>
      </c>
      <c r="C1228" s="47" t="s">
        <v>2625</v>
      </c>
      <c r="D1228" s="47" t="s">
        <v>2626</v>
      </c>
      <c r="E1228" s="47" t="str">
        <f>D1228 &amp; " (" &amp; C1228 &amp; ")"</f>
        <v>Ni ikihe giciro cya ${gnuf_kinya}? (What is the price of ${gnuf_en})</v>
      </c>
      <c r="I1228" s="47" t="s">
        <v>490</v>
      </c>
      <c r="L1228" s="47" t="s">
        <v>723</v>
      </c>
      <c r="M1228" s="47" t="s">
        <v>368</v>
      </c>
    </row>
    <row r="1229" spans="1:13" ht="17.100000000000001" customHeight="1">
      <c r="A1229" s="47" t="s">
        <v>92</v>
      </c>
      <c r="B1229" s="47" t="s">
        <v>2627</v>
      </c>
      <c r="C1229" s="47" t="s">
        <v>661</v>
      </c>
      <c r="D1229" s="47" t="s">
        <v>679</v>
      </c>
      <c r="E1229" s="47" t="str">
        <f>D1229 &amp; " (" &amp; C1229 &amp; ")"</f>
        <v>Uko bingana upimishije umunzani (Quantity using the scale for weight)</v>
      </c>
      <c r="K1229" s="47" t="s">
        <v>2628</v>
      </c>
      <c r="L1229" s="47" t="s">
        <v>723</v>
      </c>
      <c r="M1229" s="47" t="s">
        <v>368</v>
      </c>
    </row>
    <row r="1230" spans="1:13" ht="17.100000000000001" customHeight="1">
      <c r="A1230" s="47" t="s">
        <v>92</v>
      </c>
      <c r="B1230" s="47" t="s">
        <v>2629</v>
      </c>
      <c r="C1230" s="47" t="s">
        <v>479</v>
      </c>
      <c r="D1230" s="47" t="s">
        <v>478</v>
      </c>
      <c r="E1230" s="47" t="str">
        <f>D1230 &amp; " (" &amp; C1230 &amp; ")"</f>
        <v>Ukobingana - ingano  (Quantity)</v>
      </c>
      <c r="K1230" s="47" t="s">
        <v>2630</v>
      </c>
      <c r="L1230" s="47" t="s">
        <v>723</v>
      </c>
      <c r="M1230" s="47" t="s">
        <v>368</v>
      </c>
    </row>
    <row r="1231" spans="1:13" ht="17.100000000000001" customHeight="1">
      <c r="A1231" s="47" t="s">
        <v>482</v>
      </c>
      <c r="B1231" s="47" t="s">
        <v>2631</v>
      </c>
      <c r="C1231" s="47" t="s">
        <v>662</v>
      </c>
      <c r="D1231" s="47" t="s">
        <v>647</v>
      </c>
      <c r="E1231" s="47" t="str">
        <f>D1231 &amp; " (" &amp; C1231 &amp; ")"</f>
        <v>Hitamo igipimo iki gicuruzwa cyagurishijwemo (Units)</v>
      </c>
      <c r="I1231" s="47" t="s">
        <v>7805</v>
      </c>
      <c r="L1231" s="47" t="s">
        <v>723</v>
      </c>
      <c r="M1231" s="47" t="s">
        <v>368</v>
      </c>
    </row>
    <row r="1232" spans="1:13">
      <c r="A1232" s="47" t="s">
        <v>166</v>
      </c>
      <c r="B1232" s="47" t="s">
        <v>2623</v>
      </c>
      <c r="L1232" s="47" t="s">
        <v>723</v>
      </c>
    </row>
    <row r="1233" spans="1:16">
      <c r="A1233" s="76"/>
      <c r="B1233" s="75"/>
      <c r="P1233" s="75"/>
    </row>
    <row r="1234" spans="1:16" ht="17.100000000000001" customHeight="1">
      <c r="A1234" s="47" t="s">
        <v>42</v>
      </c>
      <c r="B1234" s="47" t="s">
        <v>2632</v>
      </c>
      <c r="C1234" s="47" t="s">
        <v>2633</v>
      </c>
      <c r="D1234" s="47" t="s">
        <v>2634</v>
      </c>
      <c r="E1234" s="47" t="str">
        <f>D1234 &amp; " (" &amp; C1234 &amp; ")"</f>
        <v>Ni wowe wahinze/wakoze ${gnuf_kinya}? (Did you produce ${gnuf_en}?)</v>
      </c>
      <c r="L1234" s="47" t="s">
        <v>723</v>
      </c>
      <c r="M1234" s="47" t="s">
        <v>368</v>
      </c>
    </row>
    <row r="1235" spans="1:16" ht="16.5" customHeight="1">
      <c r="A1235" s="47" t="s">
        <v>480</v>
      </c>
      <c r="B1235" s="47" t="s">
        <v>2635</v>
      </c>
      <c r="C1235" s="47" t="s">
        <v>2636</v>
      </c>
      <c r="D1235" s="47" t="s">
        <v>2637</v>
      </c>
      <c r="E1235" s="47" t="str">
        <f>D1235 &amp; " (" &amp; C1235 &amp; ")"</f>
        <v>Izi  ${gnuf_kinya} zakorewe/zaturutsehe? (Where was this ${gnuf_en} produced, or where is it coming from?)</v>
      </c>
      <c r="K1235" s="69" t="s">
        <v>8017</v>
      </c>
      <c r="L1235" s="47" t="s">
        <v>723</v>
      </c>
      <c r="M1235" s="47" t="s">
        <v>368</v>
      </c>
    </row>
    <row r="1236" spans="1:16" ht="17.100000000000001" customHeight="1">
      <c r="A1236" s="76"/>
    </row>
    <row r="1237" spans="1:16" ht="17.100000000000001" customHeight="1">
      <c r="A1237" s="47" t="s">
        <v>42</v>
      </c>
      <c r="B1237" s="47" t="s">
        <v>2638</v>
      </c>
      <c r="C1237" s="47" t="s">
        <v>2639</v>
      </c>
      <c r="D1237" s="47" t="s">
        <v>2640</v>
      </c>
      <c r="E1237" s="47" t="str">
        <f>D1237 &amp; " (" &amp; C1237 &amp; ")"</f>
        <v>Aho muherukiye hano mwagurishije izi ${gnuf_kinya}? (The last time that you attended this market, did you sell ${gnuf_en}? )</v>
      </c>
      <c r="L1237" s="47" t="s">
        <v>723</v>
      </c>
      <c r="M1237" s="47" t="s">
        <v>368</v>
      </c>
    </row>
    <row r="1238" spans="1:16">
      <c r="A1238" s="47" t="s">
        <v>162</v>
      </c>
      <c r="B1238" s="47" t="s">
        <v>2641</v>
      </c>
      <c r="H1238" s="47" t="s">
        <v>664</v>
      </c>
      <c r="K1238" s="47" t="s">
        <v>2642</v>
      </c>
      <c r="L1238" s="47" t="s">
        <v>723</v>
      </c>
    </row>
    <row r="1239" spans="1:16" ht="17.100000000000001" customHeight="1">
      <c r="A1239" s="47" t="s">
        <v>92</v>
      </c>
      <c r="B1239" s="47" t="s">
        <v>2643</v>
      </c>
      <c r="C1239" s="47" t="s">
        <v>2644</v>
      </c>
      <c r="D1239" s="47" t="s">
        <v>2645</v>
      </c>
      <c r="E1239" s="47" t="str">
        <f t="shared" ref="E1239:E1240" si="55">D1239 &amp; " (" &amp; C1239 &amp; ")"</f>
        <v>Ubwo uheruka hano wacuruje ${gnuf_kinya} zingana iki? (The last time that you attended this market, how much ${gnuf_en} did you sell?)</v>
      </c>
      <c r="L1239" s="47" t="s">
        <v>723</v>
      </c>
      <c r="M1239" s="47" t="s">
        <v>368</v>
      </c>
    </row>
    <row r="1240" spans="1:16" ht="17.100000000000001" customHeight="1">
      <c r="A1240" s="47" t="s">
        <v>482</v>
      </c>
      <c r="B1240" s="47" t="s">
        <v>2646</v>
      </c>
      <c r="C1240" s="47" t="s">
        <v>662</v>
      </c>
      <c r="E1240" s="47" t="str">
        <f t="shared" si="55"/>
        <v xml:space="preserve"> (Units)</v>
      </c>
      <c r="I1240" s="47" t="s">
        <v>7805</v>
      </c>
      <c r="L1240" s="47" t="s">
        <v>723</v>
      </c>
      <c r="M1240" s="47" t="s">
        <v>368</v>
      </c>
    </row>
    <row r="1241" spans="1:16">
      <c r="A1241" s="47" t="s">
        <v>166</v>
      </c>
      <c r="B1241" s="47" t="s">
        <v>2641</v>
      </c>
      <c r="L1241" s="47" t="s">
        <v>723</v>
      </c>
    </row>
    <row r="1242" spans="1:16">
      <c r="A1242" s="47" t="s">
        <v>162</v>
      </c>
      <c r="B1242" s="47" t="s">
        <v>2647</v>
      </c>
      <c r="H1242" s="47" t="s">
        <v>664</v>
      </c>
      <c r="L1242" s="47" t="s">
        <v>723</v>
      </c>
    </row>
    <row r="1243" spans="1:16" ht="17.100000000000001" customHeight="1">
      <c r="A1243" s="47" t="s">
        <v>92</v>
      </c>
      <c r="B1243" s="47" t="s">
        <v>2648</v>
      </c>
      <c r="C1243" s="47" t="s">
        <v>2649</v>
      </c>
      <c r="D1243" s="47" t="s">
        <v>2650</v>
      </c>
      <c r="E1243" s="47" t="str">
        <f t="shared" ref="E1243:E1244" si="56">D1243 &amp; " (" &amp; C1243 &amp; ")"</f>
        <v>Ubwinshi bwa ${gnuf_kinya} bungana bute kuri iri seta? (What is the total quantity of ${gnuf_en} available for sale at this stall? )</v>
      </c>
      <c r="L1243" s="47" t="s">
        <v>723</v>
      </c>
      <c r="M1243" s="47" t="s">
        <v>368</v>
      </c>
    </row>
    <row r="1244" spans="1:16" ht="17.100000000000001" customHeight="1">
      <c r="A1244" s="47" t="s">
        <v>482</v>
      </c>
      <c r="B1244" s="47" t="s">
        <v>2651</v>
      </c>
      <c r="C1244" s="47" t="s">
        <v>663</v>
      </c>
      <c r="E1244" s="47" t="str">
        <f t="shared" si="56"/>
        <v xml:space="preserve"> (units)</v>
      </c>
      <c r="I1244" s="47" t="s">
        <v>7805</v>
      </c>
      <c r="L1244" s="47" t="s">
        <v>723</v>
      </c>
    </row>
    <row r="1245" spans="1:16">
      <c r="A1245" s="47" t="s">
        <v>166</v>
      </c>
      <c r="B1245" s="47" t="s">
        <v>2647</v>
      </c>
      <c r="L1245" s="47" t="s">
        <v>723</v>
      </c>
    </row>
    <row r="1246" spans="1:16" ht="17.100000000000001" customHeight="1">
      <c r="A1246" s="47" t="s">
        <v>44</v>
      </c>
      <c r="B1246" s="47" t="s">
        <v>2652</v>
      </c>
      <c r="C1246" s="47" t="s">
        <v>491</v>
      </c>
      <c r="D1246" s="47" t="s">
        <v>485</v>
      </c>
      <c r="E1246" s="47" t="str">
        <f>D1246 &amp; " (" &amp; C1246 &amp; ")"</f>
        <v>Hari ikindi kintu mwatubwira kuriri soko tukacyandika?  (Anything else interesting or worth noting?)</v>
      </c>
      <c r="L1246" s="47" t="s">
        <v>723</v>
      </c>
    </row>
    <row r="1247" spans="1:16" ht="17.100000000000001" customHeight="1">
      <c r="A1247" s="47" t="s">
        <v>42</v>
      </c>
      <c r="B1247" s="47" t="s">
        <v>2653</v>
      </c>
      <c r="C1247" s="47" t="s">
        <v>2654</v>
      </c>
      <c r="E1247" s="47" t="s">
        <v>2654</v>
      </c>
      <c r="K1247" s="47" t="s">
        <v>2655</v>
      </c>
      <c r="L1247" s="47" t="s">
        <v>368</v>
      </c>
      <c r="M1247" s="47" t="s">
        <v>368</v>
      </c>
    </row>
    <row r="1248" spans="1:16" ht="17.100000000000001" customHeight="1">
      <c r="A1248" s="47" t="s">
        <v>154</v>
      </c>
      <c r="B1248" s="47" t="s">
        <v>2656</v>
      </c>
      <c r="C1248" s="47" t="s">
        <v>658</v>
      </c>
      <c r="E1248" s="47" t="str">
        <f>D1248 &amp; " (" &amp; C1248 &amp; ")"</f>
        <v xml:space="preserve"> (timing for each product)</v>
      </c>
      <c r="L1248" s="47" t="s">
        <v>723</v>
      </c>
      <c r="P1248" s="47" t="s">
        <v>155</v>
      </c>
    </row>
    <row r="1249" spans="1:17" ht="17.100000000000001" customHeight="1">
      <c r="A1249" s="47" t="s">
        <v>166</v>
      </c>
      <c r="B1249" s="47" t="s">
        <v>2594</v>
      </c>
      <c r="L1249" s="47" t="s">
        <v>723</v>
      </c>
    </row>
    <row r="1250" spans="1:17" ht="17.100000000000001" customHeight="1">
      <c r="A1250" s="47" t="s">
        <v>46</v>
      </c>
      <c r="B1250" s="47" t="s">
        <v>2590</v>
      </c>
      <c r="L1250" s="47" t="s">
        <v>723</v>
      </c>
    </row>
    <row r="1251" spans="1:17" ht="17.100000000000001" customHeight="1">
      <c r="A1251" s="47" t="s">
        <v>166</v>
      </c>
      <c r="B1251" s="47" t="s">
        <v>2580</v>
      </c>
      <c r="L1251" s="47" t="s">
        <v>723</v>
      </c>
    </row>
    <row r="1252" spans="1:17" ht="17.100000000000001" customHeight="1">
      <c r="A1252" s="47" t="s">
        <v>46</v>
      </c>
      <c r="B1252" s="47" t="s">
        <v>2548</v>
      </c>
      <c r="L1252" s="47" t="s">
        <v>723</v>
      </c>
    </row>
    <row r="1253" spans="1:17">
      <c r="L1253" s="47" t="s">
        <v>723</v>
      </c>
    </row>
    <row r="1254" spans="1:17">
      <c r="L1254" s="47" t="s">
        <v>723</v>
      </c>
    </row>
    <row r="1255" spans="1:17" ht="17.100000000000001" customHeight="1">
      <c r="A1255" s="47" t="s">
        <v>45</v>
      </c>
      <c r="B1255" s="47" t="s">
        <v>2657</v>
      </c>
      <c r="C1255" s="47" t="s">
        <v>2658</v>
      </c>
      <c r="D1255" s="47" t="s">
        <v>2659</v>
      </c>
      <c r="E1255" s="47" t="str">
        <f t="shared" ref="E1255:E1262" si="57">D1255 &amp; " (" &amp; C1255 &amp; ")"</f>
        <v>${coil_kinya} (${coil_en})</v>
      </c>
      <c r="L1255" s="47" t="s">
        <v>723</v>
      </c>
      <c r="Q1255" s="47">
        <v>1</v>
      </c>
    </row>
    <row r="1256" spans="1:17" ht="17.100000000000001" customHeight="1">
      <c r="A1256" s="47" t="s">
        <v>152</v>
      </c>
      <c r="B1256" s="47" t="s">
        <v>2660</v>
      </c>
      <c r="C1256" s="47" t="s">
        <v>655</v>
      </c>
      <c r="E1256" s="47" t="str">
        <f t="shared" si="57"/>
        <v xml:space="preserve"> (product number)</v>
      </c>
      <c r="L1256" s="47" t="s">
        <v>723</v>
      </c>
      <c r="M1256" s="47" t="s">
        <v>368</v>
      </c>
      <c r="P1256" s="47">
        <f>P1189+1</f>
        <v>19</v>
      </c>
    </row>
    <row r="1257" spans="1:17" ht="17.100000000000001" customHeight="1">
      <c r="A1257" s="47" t="s">
        <v>152</v>
      </c>
      <c r="B1257" s="47" t="s">
        <v>2661</v>
      </c>
      <c r="C1257" s="47" t="s">
        <v>2661</v>
      </c>
      <c r="E1257" s="47" t="str">
        <f t="shared" si="57"/>
        <v xml:space="preserve"> (coil_en)</v>
      </c>
      <c r="L1257" s="47" t="s">
        <v>723</v>
      </c>
      <c r="M1257" s="47" t="s">
        <v>368</v>
      </c>
      <c r="P1257" s="47" t="s">
        <v>2662</v>
      </c>
    </row>
    <row r="1258" spans="1:17" ht="17.100000000000001" customHeight="1">
      <c r="A1258" s="47" t="s">
        <v>152</v>
      </c>
      <c r="B1258" s="47" t="s">
        <v>2663</v>
      </c>
      <c r="C1258" s="47" t="s">
        <v>678</v>
      </c>
      <c r="E1258" s="47" t="str">
        <f t="shared" si="57"/>
        <v xml:space="preserve"> (product kinya translation)</v>
      </c>
      <c r="L1258" s="47" t="s">
        <v>723</v>
      </c>
      <c r="M1258" s="47" t="s">
        <v>368</v>
      </c>
      <c r="P1258" s="47" t="s">
        <v>2664</v>
      </c>
    </row>
    <row r="1259" spans="1:17" ht="17.100000000000001" customHeight="1">
      <c r="A1259" s="47" t="s">
        <v>152</v>
      </c>
      <c r="B1259" s="47" t="s">
        <v>2665</v>
      </c>
      <c r="C1259" s="47" t="s">
        <v>668</v>
      </c>
      <c r="E1259" s="47" t="str">
        <f t="shared" si="57"/>
        <v xml:space="preserve"> (Does this product have any brand specifics?)</v>
      </c>
      <c r="L1259" s="47" t="s">
        <v>723</v>
      </c>
      <c r="M1259" s="47" t="s">
        <v>368</v>
      </c>
      <c r="P1259" s="47" t="s">
        <v>2666</v>
      </c>
    </row>
    <row r="1260" spans="1:17" ht="17.100000000000001" customHeight="1">
      <c r="A1260" s="47" t="s">
        <v>41</v>
      </c>
      <c r="B1260" s="47" t="s">
        <v>2667</v>
      </c>
      <c r="C1260" s="47" t="s">
        <v>2668</v>
      </c>
      <c r="E1260" s="47" t="str">
        <f t="shared" si="57"/>
        <v xml:space="preserve"> (The following questions refer to ${coil_en}. GO TO -&gt; ON THE TOP AND SELECT THE PRODUCTS YOU SEE IF ${coil_en} is not at this STALL)</v>
      </c>
      <c r="L1260" s="47" t="s">
        <v>723</v>
      </c>
    </row>
    <row r="1261" spans="1:17" ht="17.100000000000001" customHeight="1">
      <c r="A1261" s="47" t="s">
        <v>42</v>
      </c>
      <c r="B1261" s="47" t="s">
        <v>2669</v>
      </c>
      <c r="C1261" s="47" t="s">
        <v>2670</v>
      </c>
      <c r="D1261" s="47" t="s">
        <v>2671</v>
      </c>
      <c r="E1261" s="47" t="str">
        <f t="shared" si="57"/>
        <v>Hari ${coil_kinya} uri kubona muri iri soko? (Do you see the product ${coil_en})</v>
      </c>
      <c r="L1261" s="47" t="s">
        <v>723</v>
      </c>
      <c r="M1261" s="47" t="s">
        <v>368</v>
      </c>
    </row>
    <row r="1262" spans="1:17" ht="17.100000000000001" customHeight="1">
      <c r="A1262" s="47" t="s">
        <v>27</v>
      </c>
      <c r="B1262" s="47" t="s">
        <v>2672</v>
      </c>
      <c r="C1262" s="47" t="s">
        <v>2673</v>
      </c>
      <c r="E1262" s="47" t="str">
        <f t="shared" si="57"/>
        <v xml:space="preserve"> (Take a picture of ${coil_en})</v>
      </c>
      <c r="K1262" s="47" t="s">
        <v>2674</v>
      </c>
      <c r="L1262" s="47" t="s">
        <v>723</v>
      </c>
    </row>
    <row r="1263" spans="1:17" ht="17.100000000000001" customHeight="1">
      <c r="A1263" s="47" t="s">
        <v>162</v>
      </c>
      <c r="B1263" s="47" t="s">
        <v>2675</v>
      </c>
      <c r="C1263" s="47" t="s">
        <v>675</v>
      </c>
      <c r="K1263" s="47" t="s">
        <v>2676</v>
      </c>
      <c r="L1263" s="47" t="s">
        <v>723</v>
      </c>
    </row>
    <row r="1264" spans="1:17" ht="17.100000000000001" customHeight="1">
      <c r="A1264" s="47" t="s">
        <v>154</v>
      </c>
      <c r="B1264" s="47" t="s">
        <v>2677</v>
      </c>
      <c r="L1264" s="47" t="s">
        <v>723</v>
      </c>
      <c r="P1264" s="47" t="s">
        <v>155</v>
      </c>
    </row>
    <row r="1265" spans="1:16" ht="17.100000000000001" customHeight="1">
      <c r="A1265" s="47" t="s">
        <v>469</v>
      </c>
      <c r="B1265" s="47" t="s">
        <v>2678</v>
      </c>
      <c r="C1265" s="47" t="s">
        <v>2679</v>
      </c>
      <c r="D1265" s="47" t="s">
        <v>470</v>
      </c>
      <c r="E1265" s="47" t="str">
        <f>D1265 &amp; " (" &amp; C1265 &amp; ")"</f>
        <v>BAZA: Ni kuki ikigicuruzwa kidahari? (Why is ${coil_en} not available?)</v>
      </c>
      <c r="L1265" s="47" t="s">
        <v>723</v>
      </c>
      <c r="M1265" s="47" t="s">
        <v>368</v>
      </c>
    </row>
    <row r="1266" spans="1:16" ht="17.100000000000001" customHeight="1">
      <c r="A1266" s="47" t="s">
        <v>44</v>
      </c>
      <c r="B1266" s="47" t="s">
        <v>2680</v>
      </c>
      <c r="C1266" s="47" t="s">
        <v>477</v>
      </c>
      <c r="D1266" s="47" t="s">
        <v>362</v>
      </c>
      <c r="E1266" s="47" t="str">
        <f>D1266 &amp; " (" &amp; C1266 &amp; ")"</f>
        <v>Ibindi (Other - Specify)</v>
      </c>
      <c r="K1266" s="47" t="s">
        <v>2681</v>
      </c>
      <c r="L1266" s="47" t="s">
        <v>723</v>
      </c>
    </row>
    <row r="1267" spans="1:16" ht="17.100000000000001" customHeight="1">
      <c r="A1267" s="47" t="s">
        <v>42</v>
      </c>
      <c r="B1267" s="47" t="s">
        <v>2682</v>
      </c>
      <c r="C1267" s="53" t="s">
        <v>2683</v>
      </c>
      <c r="D1267" s="53" t="s">
        <v>2684</v>
      </c>
      <c r="E1267" s="47" t="str">
        <f>D1267 &amp; " (" &amp; C1267 &amp; ")"</f>
        <v>Waba wabonye ${coil_kinya} hafi y’ isoko cyangwa mu maduka(hanze y’isoko mu ntera ya metero 300)?
 (Have you seen ${coil_en} at nearby markets or shops  (outside of the surrounding area of 300m)? 
)</v>
      </c>
      <c r="L1267" s="47" t="s">
        <v>723</v>
      </c>
      <c r="M1267" s="47" t="s">
        <v>368</v>
      </c>
    </row>
    <row r="1268" spans="1:16" ht="17.100000000000001" customHeight="1">
      <c r="A1268" s="47" t="s">
        <v>680</v>
      </c>
      <c r="B1268" s="47" t="s">
        <v>2685</v>
      </c>
      <c r="C1268" s="47" t="s">
        <v>2686</v>
      </c>
      <c r="D1268" s="47" t="s">
        <v>2687</v>
      </c>
      <c r="E1268" s="47" t="str">
        <f>D1268 &amp; " (" &amp; C1268 &amp; ")"</f>
        <v>Utekereza ko ushobora kubona ${coil_kinya} kurindi soko? (Do you think that ${coil_en} can be found at other markets?)</v>
      </c>
      <c r="L1268" s="47" t="s">
        <v>723</v>
      </c>
      <c r="M1268" s="47" t="s">
        <v>368</v>
      </c>
    </row>
    <row r="1269" spans="1:16" ht="17.100000000000001" customHeight="1">
      <c r="A1269" s="47" t="s">
        <v>154</v>
      </c>
      <c r="B1269" s="47" t="s">
        <v>2688</v>
      </c>
      <c r="L1269" s="47" t="s">
        <v>723</v>
      </c>
      <c r="P1269" s="47" t="s">
        <v>155</v>
      </c>
    </row>
    <row r="1270" spans="1:16">
      <c r="A1270" s="47" t="s">
        <v>166</v>
      </c>
      <c r="B1270" s="47" t="s">
        <v>2675</v>
      </c>
      <c r="L1270" s="47" t="s">
        <v>723</v>
      </c>
    </row>
    <row r="1271" spans="1:16">
      <c r="A1271" s="47" t="s">
        <v>162</v>
      </c>
      <c r="B1271" s="47" t="s">
        <v>2689</v>
      </c>
      <c r="C1271" s="47" t="s">
        <v>656</v>
      </c>
      <c r="E1271" s="47" t="str">
        <f>D1271 &amp; " (" &amp; C1271 &amp; ")"</f>
        <v xml:space="preserve"> (Questions if product is available)</v>
      </c>
      <c r="K1271" s="47" t="s">
        <v>2674</v>
      </c>
      <c r="L1271" s="47" t="s">
        <v>723</v>
      </c>
    </row>
    <row r="1272" spans="1:16" ht="17.100000000000001" customHeight="1">
      <c r="A1272" s="47" t="s">
        <v>154</v>
      </c>
      <c r="B1272" s="47" t="s">
        <v>2690</v>
      </c>
      <c r="L1272" s="47" t="s">
        <v>723</v>
      </c>
      <c r="P1272" s="47" t="s">
        <v>155</v>
      </c>
    </row>
    <row r="1273" spans="1:16">
      <c r="A1273" s="47" t="s">
        <v>42</v>
      </c>
      <c r="B1273" s="47" t="s">
        <v>2691</v>
      </c>
      <c r="C1273" s="47" t="s">
        <v>2692</v>
      </c>
      <c r="D1273" s="47" t="s">
        <v>2693</v>
      </c>
      <c r="E1273" s="47" t="str">
        <f>D1273 &amp; " (" &amp; C1273 &amp; ")"</f>
        <v>Ese ucoilona nibura abacuruzi babiri (2) bafite ${coil_kinya} (Do you see at least 2 traders selling this ${coil_en}?)</v>
      </c>
      <c r="L1273" s="47" t="s">
        <v>723</v>
      </c>
      <c r="M1273" s="47" t="s">
        <v>368</v>
      </c>
    </row>
    <row r="1274" spans="1:16">
      <c r="A1274" s="47" t="s">
        <v>152</v>
      </c>
      <c r="B1274" s="47" t="s">
        <v>2694</v>
      </c>
      <c r="C1274" s="47" t="s">
        <v>657</v>
      </c>
      <c r="E1274" s="47" t="str">
        <f>D1274 &amp; " (" &amp; C1274 &amp; ")"</f>
        <v xml:space="preserve"> (number of traders to interview)</v>
      </c>
      <c r="L1274" s="47" t="s">
        <v>723</v>
      </c>
      <c r="M1274" s="47" t="s">
        <v>368</v>
      </c>
      <c r="P1274" s="47" t="s">
        <v>2695</v>
      </c>
    </row>
    <row r="1275" spans="1:16">
      <c r="A1275" s="47" t="s">
        <v>41</v>
      </c>
      <c r="B1275" s="47" t="s">
        <v>2696</v>
      </c>
      <c r="C1275" s="47" t="s">
        <v>2697</v>
      </c>
      <c r="D1275" s="47" t="s">
        <v>2698</v>
      </c>
      <c r="E1275" s="47" t="str">
        <f>D1275 &amp; " (" &amp; C1275 &amp; ")"</f>
        <v>Umukarani: Ibibazo bikurikira ucoilibaza abacuruzi ${coil_trader_count2} batandukanye (Enumerator: You are going to ask the following questions to ${coil_trader_count2} trader(s))</v>
      </c>
      <c r="L1275" s="47" t="s">
        <v>723</v>
      </c>
    </row>
    <row r="1276" spans="1:16" ht="17.100000000000001" customHeight="1">
      <c r="A1276" s="47" t="s">
        <v>45</v>
      </c>
      <c r="B1276" s="47" t="s">
        <v>2699</v>
      </c>
      <c r="C1276" s="47" t="s">
        <v>691</v>
      </c>
      <c r="E1276" s="47" t="str">
        <f>D1276 &amp; " (" &amp; C1276 &amp; ")"</f>
        <v xml:space="preserve"> (Trader questions if product is available)</v>
      </c>
      <c r="K1276" s="47" t="s">
        <v>2674</v>
      </c>
      <c r="L1276" s="47" t="s">
        <v>723</v>
      </c>
    </row>
    <row r="1277" spans="1:16" ht="22.5" customHeight="1">
      <c r="A1277" s="47" t="s">
        <v>42</v>
      </c>
      <c r="B1277" s="47" t="s">
        <v>2700</v>
      </c>
      <c r="C1277" s="47" t="str">
        <f>D1277</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277" s="53" t="s">
        <v>8161</v>
      </c>
      <c r="E1277" s="53" t="s">
        <v>8162</v>
      </c>
      <c r="L1277" s="47" t="s">
        <v>723</v>
      </c>
      <c r="M1277" s="47" t="s">
        <v>368</v>
      </c>
    </row>
    <row r="1278" spans="1:16" ht="17.100000000000001" customHeight="1">
      <c r="A1278" s="47" t="s">
        <v>41</v>
      </c>
      <c r="B1278" s="47" t="s">
        <v>2701</v>
      </c>
      <c r="E1278" s="47" t="s">
        <v>687</v>
      </c>
      <c r="K1278" s="47" t="s">
        <v>2702</v>
      </c>
      <c r="L1278" s="47" t="s">
        <v>723</v>
      </c>
    </row>
    <row r="1279" spans="1:16" ht="17.100000000000001" customHeight="1">
      <c r="A1279" s="47" t="s">
        <v>162</v>
      </c>
      <c r="B1279" s="47" t="s">
        <v>2703</v>
      </c>
      <c r="C1279" s="47" t="s">
        <v>659</v>
      </c>
      <c r="E1279" s="47" t="str">
        <f>D1279 &amp; " (" &amp; C1279 &amp; ")"</f>
        <v xml:space="preserve"> (Questions if trader consents to survey)</v>
      </c>
      <c r="K1279" s="47" t="s">
        <v>2704</v>
      </c>
      <c r="L1279" s="47" t="s">
        <v>723</v>
      </c>
    </row>
    <row r="1280" spans="1:16">
      <c r="A1280" s="47" t="s">
        <v>162</v>
      </c>
      <c r="B1280" s="47" t="s">
        <v>2705</v>
      </c>
      <c r="K1280" s="47" t="s">
        <v>2706</v>
      </c>
      <c r="L1280" s="47" t="s">
        <v>723</v>
      </c>
    </row>
    <row r="1281" spans="1:13" ht="17.100000000000001" customHeight="1">
      <c r="A1281" s="47" t="s">
        <v>42</v>
      </c>
      <c r="B1281" s="47" t="s">
        <v>2707</v>
      </c>
      <c r="C1281" s="47" t="s">
        <v>2708</v>
      </c>
      <c r="D1281" s="47" t="s">
        <v>2709</v>
      </c>
      <c r="E1281" s="47" t="str">
        <f>D1281 &amp; " (" &amp; C1281 &amp; ")"</f>
        <v>Ese ${coil_kinya} zaba zifite ubwoko bwihariye? (Does the ${coil_en} have a brand ?)</v>
      </c>
      <c r="L1281" s="47" t="s">
        <v>723</v>
      </c>
      <c r="M1281" s="47" t="s">
        <v>368</v>
      </c>
    </row>
    <row r="1282" spans="1:13" ht="17.100000000000001" customHeight="1">
      <c r="A1282" s="47" t="s">
        <v>44</v>
      </c>
      <c r="B1282" s="47" t="s">
        <v>2710</v>
      </c>
      <c r="C1282" s="47" t="s">
        <v>2711</v>
      </c>
      <c r="D1282" s="47" t="s">
        <v>2712</v>
      </c>
      <c r="E1282" s="47" t="str">
        <f>D1282 &amp; " (" &amp; C1282 &amp; ")"</f>
        <v>Ese ni ubuhe bwoko bwa ${coil_kinya} ? (What is the brand of ${coil_en}?)</v>
      </c>
      <c r="K1282" s="47" t="s">
        <v>2713</v>
      </c>
      <c r="L1282" s="47" t="s">
        <v>723</v>
      </c>
      <c r="M1282" s="47" t="s">
        <v>368</v>
      </c>
    </row>
    <row r="1283" spans="1:13" ht="17.100000000000001" customHeight="1">
      <c r="A1283" s="47" t="s">
        <v>166</v>
      </c>
      <c r="B1283" s="47" t="s">
        <v>2705</v>
      </c>
      <c r="L1283" s="47" t="s">
        <v>723</v>
      </c>
    </row>
    <row r="1284" spans="1:13">
      <c r="A1284" s="47" t="s">
        <v>162</v>
      </c>
      <c r="B1284" s="47" t="s">
        <v>2714</v>
      </c>
      <c r="K1284" s="47" t="s">
        <v>2715</v>
      </c>
      <c r="L1284" s="47" t="s">
        <v>723</v>
      </c>
    </row>
    <row r="1285" spans="1:13">
      <c r="A1285" s="47" t="s">
        <v>672</v>
      </c>
      <c r="B1285" s="47" t="s">
        <v>2716</v>
      </c>
      <c r="C1285" s="47" t="s">
        <v>673</v>
      </c>
      <c r="E1285" s="47" t="str">
        <f>D1285 &amp; " (" &amp; C1285 &amp; ")"</f>
        <v xml:space="preserve"> (see if this works)</v>
      </c>
      <c r="H1285" s="47" t="s">
        <v>671</v>
      </c>
      <c r="K1285" s="47">
        <v>0</v>
      </c>
      <c r="L1285" s="47" t="s">
        <v>723</v>
      </c>
    </row>
    <row r="1286" spans="1:13">
      <c r="A1286" s="47" t="s">
        <v>665</v>
      </c>
      <c r="B1286" s="47" t="s">
        <v>2717</v>
      </c>
      <c r="C1286" s="47" t="s">
        <v>2718</v>
      </c>
      <c r="D1286" s="47" t="s">
        <v>2719</v>
      </c>
      <c r="E1286" s="47" t="str">
        <f>D1286 &amp; " (" &amp; C1286 &amp; ")"</f>
        <v>Uyu mucuruzi yaba agurisha ${coil_kinya} bwoko ki? (Does this trader sell this brand of ${coil_en}?)</v>
      </c>
      <c r="H1286" s="47" t="s">
        <v>2720</v>
      </c>
      <c r="L1286" s="47" t="s">
        <v>723</v>
      </c>
      <c r="M1286" s="47" t="s">
        <v>368</v>
      </c>
    </row>
    <row r="1287" spans="1:13">
      <c r="A1287" s="47" t="s">
        <v>666</v>
      </c>
      <c r="B1287" s="47" t="s">
        <v>2721</v>
      </c>
      <c r="C1287" s="47" t="s">
        <v>2722</v>
      </c>
      <c r="D1287" s="47" t="s">
        <v>2723</v>
      </c>
      <c r="E1287" s="47" t="str">
        <f>D1287 &amp; " (" &amp; C1287 &amp; ")"</f>
        <v>Ni ${coil_kinya} bwoko ki zihari? (What is the brand of the ${coil_en} available?)</v>
      </c>
      <c r="H1287" s="47" t="s">
        <v>2724</v>
      </c>
      <c r="K1287" s="47" t="s">
        <v>2725</v>
      </c>
      <c r="L1287" s="47" t="s">
        <v>723</v>
      </c>
      <c r="M1287" s="47" t="s">
        <v>368</v>
      </c>
    </row>
    <row r="1288" spans="1:13">
      <c r="A1288" s="47" t="s">
        <v>44</v>
      </c>
      <c r="B1288" s="47" t="s">
        <v>2726</v>
      </c>
      <c r="C1288" s="47" t="s">
        <v>667</v>
      </c>
      <c r="E1288" s="47" t="str">
        <f>D1288 &amp; " (" &amp; C1288 &amp; ")"</f>
        <v xml:space="preserve"> (Please specify)</v>
      </c>
      <c r="K1288" s="47" t="s">
        <v>2727</v>
      </c>
      <c r="L1288" s="47" t="s">
        <v>723</v>
      </c>
    </row>
    <row r="1289" spans="1:13" ht="17.100000000000001" customHeight="1">
      <c r="A1289" s="47" t="s">
        <v>166</v>
      </c>
      <c r="B1289" s="47" t="s">
        <v>2714</v>
      </c>
      <c r="L1289" s="47" t="s">
        <v>723</v>
      </c>
    </row>
    <row r="1290" spans="1:13" ht="17.100000000000001" customHeight="1"/>
    <row r="1291" spans="1:13">
      <c r="A1291" s="47" t="s">
        <v>42</v>
      </c>
      <c r="B1291" s="47" t="s">
        <v>7836</v>
      </c>
      <c r="C1291" s="47" t="s">
        <v>7816</v>
      </c>
      <c r="D1291" s="47" t="s">
        <v>7817</v>
      </c>
      <c r="E1291" s="47" t="str">
        <f>D1291 &amp; " (" &amp; C1291 &amp; ")"</f>
        <v>Iki gicuruzwa cyapimishijwe umunzani? (Is this product weighted using a scale?)</v>
      </c>
      <c r="F1291" s="47" t="s">
        <v>7819</v>
      </c>
      <c r="L1291" s="47" t="s">
        <v>723</v>
      </c>
      <c r="M1291" s="47" t="s">
        <v>368</v>
      </c>
    </row>
    <row r="1292" spans="1:13" ht="17.100000000000001" customHeight="1">
      <c r="A1292" s="47" t="s">
        <v>42</v>
      </c>
      <c r="B1292" s="47" t="s">
        <v>2728</v>
      </c>
      <c r="C1292" s="47" t="s">
        <v>350</v>
      </c>
      <c r="D1292" s="47" t="s">
        <v>349</v>
      </c>
      <c r="E1292" s="47" t="str">
        <f>D1292 &amp; " (" &amp; C1292 &amp; ")"</f>
        <v>Umucuruzi afite umunzani? (Does the trader have a scale? )</v>
      </c>
      <c r="L1292" s="47" t="s">
        <v>723</v>
      </c>
      <c r="M1292" s="47" t="s">
        <v>368</v>
      </c>
    </row>
    <row r="1293" spans="1:13" ht="17.100000000000001" customHeight="1">
      <c r="A1293" s="47" t="s">
        <v>660</v>
      </c>
      <c r="B1293" s="47" t="s">
        <v>2729</v>
      </c>
      <c r="C1293" s="47" t="s">
        <v>2730</v>
      </c>
      <c r="D1293" s="47" t="s">
        <v>2731</v>
      </c>
      <c r="E1293" s="47" t="str">
        <f>D1293 &amp; " (" &amp; C1293 &amp; ")"</f>
        <v>Ese ${coil_kinya}, zicuruzwa ku biro, iKintu ku kindi (pieces),umufungo, litiro cg akadobo? (Is the ${coil_en} sold by weight, pieces, bunch, or bowl?)</v>
      </c>
      <c r="L1293" s="47" t="s">
        <v>723</v>
      </c>
      <c r="M1293" s="47" t="s">
        <v>368</v>
      </c>
    </row>
    <row r="1294" spans="1:13">
      <c r="A1294" s="47" t="s">
        <v>162</v>
      </c>
      <c r="B1294" s="47" t="s">
        <v>2732</v>
      </c>
      <c r="H1294" s="47" t="s">
        <v>664</v>
      </c>
      <c r="L1294" s="47" t="s">
        <v>723</v>
      </c>
    </row>
    <row r="1295" spans="1:13" ht="17.100000000000001" customHeight="1">
      <c r="A1295" s="47" t="s">
        <v>43</v>
      </c>
      <c r="B1295" s="47" t="s">
        <v>2733</v>
      </c>
      <c r="C1295" s="47" t="s">
        <v>2734</v>
      </c>
      <c r="D1295" s="47" t="s">
        <v>2735</v>
      </c>
      <c r="E1295" s="47" t="str">
        <f>D1295 &amp; " (" &amp; C1295 &amp; ")"</f>
        <v>Ni ikihe giciro cya ${coil_kinya}? (What is the price of ${coil_en})</v>
      </c>
      <c r="I1295" s="47" t="s">
        <v>490</v>
      </c>
      <c r="L1295" s="47" t="s">
        <v>723</v>
      </c>
      <c r="M1295" s="47" t="s">
        <v>368</v>
      </c>
    </row>
    <row r="1296" spans="1:13" ht="17.100000000000001" customHeight="1">
      <c r="A1296" s="47" t="s">
        <v>92</v>
      </c>
      <c r="B1296" s="47" t="s">
        <v>2736</v>
      </c>
      <c r="C1296" s="47" t="s">
        <v>661</v>
      </c>
      <c r="D1296" s="47" t="s">
        <v>679</v>
      </c>
      <c r="E1296" s="47" t="str">
        <f>D1296 &amp; " (" &amp; C1296 &amp; ")"</f>
        <v>Uko bingana upimishije umunzani (Quantity using the scale for weight)</v>
      </c>
      <c r="K1296" s="47" t="s">
        <v>2737</v>
      </c>
      <c r="L1296" s="47" t="s">
        <v>723</v>
      </c>
      <c r="M1296" s="47" t="s">
        <v>368</v>
      </c>
    </row>
    <row r="1297" spans="1:16" ht="17.100000000000001" customHeight="1">
      <c r="A1297" s="47" t="s">
        <v>92</v>
      </c>
      <c r="B1297" s="47" t="s">
        <v>2738</v>
      </c>
      <c r="C1297" s="47" t="s">
        <v>479</v>
      </c>
      <c r="D1297" s="47" t="s">
        <v>478</v>
      </c>
      <c r="E1297" s="47" t="str">
        <f>D1297 &amp; " (" &amp; C1297 &amp; ")"</f>
        <v>Ukobingana - ingano  (Quantity)</v>
      </c>
      <c r="K1297" s="47" t="s">
        <v>2739</v>
      </c>
      <c r="L1297" s="47" t="s">
        <v>723</v>
      </c>
      <c r="M1297" s="47" t="s">
        <v>368</v>
      </c>
    </row>
    <row r="1298" spans="1:16" ht="17.100000000000001" customHeight="1">
      <c r="A1298" s="47" t="s">
        <v>482</v>
      </c>
      <c r="B1298" s="47" t="s">
        <v>2740</v>
      </c>
      <c r="C1298" s="47" t="s">
        <v>662</v>
      </c>
      <c r="D1298" s="47" t="s">
        <v>647</v>
      </c>
      <c r="E1298" s="47" t="str">
        <f>D1298 &amp; " (" &amp; C1298 &amp; ")"</f>
        <v>Hitamo igipimo iki gicuruzwa cyagurishijwemo (Units)</v>
      </c>
      <c r="I1298" s="47" t="s">
        <v>7800</v>
      </c>
      <c r="L1298" s="47" t="s">
        <v>723</v>
      </c>
      <c r="M1298" s="47" t="s">
        <v>368</v>
      </c>
    </row>
    <row r="1299" spans="1:16">
      <c r="A1299" s="47" t="s">
        <v>166</v>
      </c>
      <c r="B1299" s="47" t="s">
        <v>2732</v>
      </c>
      <c r="L1299" s="47" t="s">
        <v>723</v>
      </c>
    </row>
    <row r="1300" spans="1:16">
      <c r="A1300" s="76"/>
      <c r="B1300" s="75"/>
      <c r="P1300" s="75"/>
    </row>
    <row r="1301" spans="1:16" ht="17.100000000000001" customHeight="1">
      <c r="A1301" s="47" t="s">
        <v>42</v>
      </c>
      <c r="B1301" s="47" t="s">
        <v>2741</v>
      </c>
      <c r="C1301" s="47" t="s">
        <v>2742</v>
      </c>
      <c r="D1301" s="47" t="s">
        <v>2743</v>
      </c>
      <c r="E1301" s="47" t="str">
        <f>D1301 &amp; " (" &amp; C1301 &amp; ")"</f>
        <v>Ni wowe wahinze/wakoze ${coil_kinya}? (Did you produce ${coil_en}?)</v>
      </c>
      <c r="L1301" s="47" t="s">
        <v>723</v>
      </c>
      <c r="M1301" s="47" t="s">
        <v>368</v>
      </c>
    </row>
    <row r="1302" spans="1:16" ht="16.5" customHeight="1">
      <c r="A1302" s="47" t="s">
        <v>480</v>
      </c>
      <c r="B1302" s="47" t="s">
        <v>2744</v>
      </c>
      <c r="C1302" s="47" t="s">
        <v>2745</v>
      </c>
      <c r="D1302" s="47" t="s">
        <v>2746</v>
      </c>
      <c r="E1302" s="47" t="str">
        <f>D1302 &amp; " (" &amp; C1302 &amp; ")"</f>
        <v>Izi  ${coil_kinya} zakorewe/zaturutsehe? (Where was this ${coil_en} produced, or where is it coming from?)</v>
      </c>
      <c r="K1302" s="69" t="s">
        <v>8018</v>
      </c>
      <c r="L1302" s="47" t="s">
        <v>723</v>
      </c>
      <c r="M1302" s="47" t="s">
        <v>368</v>
      </c>
    </row>
    <row r="1303" spans="1:16" ht="17.100000000000001" customHeight="1">
      <c r="A1303" s="76"/>
    </row>
    <row r="1304" spans="1:16" ht="17.100000000000001" customHeight="1">
      <c r="A1304" s="47" t="s">
        <v>42</v>
      </c>
      <c r="B1304" s="47" t="s">
        <v>2747</v>
      </c>
      <c r="C1304" s="47" t="s">
        <v>2748</v>
      </c>
      <c r="D1304" s="47" t="s">
        <v>2749</v>
      </c>
      <c r="E1304" s="47" t="str">
        <f>D1304 &amp; " (" &amp; C1304 &amp; ")"</f>
        <v>Aho muherukiye hano mwagurishije izi ${coil_kinya}? (The last time that you attended this market, did you sell ${coil_en}? )</v>
      </c>
      <c r="L1304" s="47" t="s">
        <v>723</v>
      </c>
      <c r="M1304" s="47" t="s">
        <v>368</v>
      </c>
    </row>
    <row r="1305" spans="1:16">
      <c r="A1305" s="47" t="s">
        <v>162</v>
      </c>
      <c r="B1305" s="47" t="s">
        <v>2750</v>
      </c>
      <c r="H1305" s="47" t="s">
        <v>664</v>
      </c>
      <c r="K1305" s="47" t="s">
        <v>2751</v>
      </c>
      <c r="L1305" s="47" t="s">
        <v>723</v>
      </c>
    </row>
    <row r="1306" spans="1:16" ht="17.100000000000001" customHeight="1">
      <c r="A1306" s="47" t="s">
        <v>92</v>
      </c>
      <c r="B1306" s="47" t="s">
        <v>2752</v>
      </c>
      <c r="C1306" s="47" t="s">
        <v>2753</v>
      </c>
      <c r="D1306" s="47" t="s">
        <v>2754</v>
      </c>
      <c r="E1306" s="47" t="str">
        <f t="shared" ref="E1306:E1307" si="58">D1306 &amp; " (" &amp; C1306 &amp; ")"</f>
        <v>Ubwo uheruka hano wacuruje ${coil_kinya} zingana iki? (The last time that you attended this market, how much ${coil_en} did you sell?)</v>
      </c>
      <c r="L1306" s="47" t="s">
        <v>723</v>
      </c>
      <c r="M1306" s="47" t="s">
        <v>368</v>
      </c>
    </row>
    <row r="1307" spans="1:16" ht="17.100000000000001" customHeight="1">
      <c r="A1307" s="47" t="s">
        <v>482</v>
      </c>
      <c r="B1307" s="47" t="s">
        <v>2755</v>
      </c>
      <c r="C1307" s="47" t="s">
        <v>662</v>
      </c>
      <c r="E1307" s="47" t="str">
        <f t="shared" si="58"/>
        <v xml:space="preserve"> (Units)</v>
      </c>
      <c r="I1307" s="47" t="s">
        <v>7800</v>
      </c>
      <c r="L1307" s="47" t="s">
        <v>723</v>
      </c>
      <c r="M1307" s="47" t="s">
        <v>368</v>
      </c>
    </row>
    <row r="1308" spans="1:16">
      <c r="A1308" s="47" t="s">
        <v>166</v>
      </c>
      <c r="B1308" s="47" t="s">
        <v>2750</v>
      </c>
      <c r="L1308" s="47" t="s">
        <v>723</v>
      </c>
    </row>
    <row r="1309" spans="1:16">
      <c r="A1309" s="47" t="s">
        <v>162</v>
      </c>
      <c r="B1309" s="47" t="s">
        <v>2756</v>
      </c>
      <c r="H1309" s="47" t="s">
        <v>664</v>
      </c>
      <c r="L1309" s="47" t="s">
        <v>723</v>
      </c>
    </row>
    <row r="1310" spans="1:16" ht="17.100000000000001" customHeight="1">
      <c r="A1310" s="47" t="s">
        <v>92</v>
      </c>
      <c r="B1310" s="47" t="s">
        <v>2757</v>
      </c>
      <c r="C1310" s="47" t="s">
        <v>2758</v>
      </c>
      <c r="D1310" s="47" t="s">
        <v>2759</v>
      </c>
      <c r="E1310" s="47" t="str">
        <f t="shared" ref="E1310:E1311" si="59">D1310 &amp; " (" &amp; C1310 &amp; ")"</f>
        <v>Ubwinshi bwa ${coil_kinya} bungana bute kuri iri seta? (What is the total quantity of ${coil_en} available for sale at this stall? )</v>
      </c>
      <c r="L1310" s="47" t="s">
        <v>723</v>
      </c>
      <c r="M1310" s="47" t="s">
        <v>368</v>
      </c>
    </row>
    <row r="1311" spans="1:16" ht="17.100000000000001" customHeight="1">
      <c r="A1311" s="47" t="s">
        <v>482</v>
      </c>
      <c r="B1311" s="47" t="s">
        <v>2760</v>
      </c>
      <c r="C1311" s="47" t="s">
        <v>663</v>
      </c>
      <c r="E1311" s="47" t="str">
        <f t="shared" si="59"/>
        <v xml:space="preserve"> (units)</v>
      </c>
      <c r="I1311" s="47" t="s">
        <v>7800</v>
      </c>
      <c r="L1311" s="47" t="s">
        <v>723</v>
      </c>
    </row>
    <row r="1312" spans="1:16">
      <c r="A1312" s="47" t="s">
        <v>166</v>
      </c>
      <c r="B1312" s="47" t="s">
        <v>2756</v>
      </c>
      <c r="L1312" s="47" t="s">
        <v>723</v>
      </c>
    </row>
    <row r="1313" spans="1:17" ht="17.100000000000001" customHeight="1">
      <c r="A1313" s="47" t="s">
        <v>44</v>
      </c>
      <c r="B1313" s="47" t="s">
        <v>2761</v>
      </c>
      <c r="C1313" s="47" t="s">
        <v>491</v>
      </c>
      <c r="D1313" s="47" t="s">
        <v>485</v>
      </c>
      <c r="E1313" s="47" t="str">
        <f>D1313 &amp; " (" &amp; C1313 &amp; ")"</f>
        <v>Hari ikindi kintu mwatubwira kuriri soko tukacyandika?  (Anything else interesting or worth noting?)</v>
      </c>
      <c r="L1313" s="47" t="s">
        <v>723</v>
      </c>
    </row>
    <row r="1314" spans="1:17" ht="17.100000000000001" customHeight="1">
      <c r="A1314" s="47" t="s">
        <v>42</v>
      </c>
      <c r="B1314" s="47" t="s">
        <v>2762</v>
      </c>
      <c r="C1314" s="47" t="s">
        <v>2763</v>
      </c>
      <c r="E1314" s="47" t="s">
        <v>2763</v>
      </c>
      <c r="K1314" s="47" t="s">
        <v>2764</v>
      </c>
      <c r="L1314" s="47" t="s">
        <v>368</v>
      </c>
      <c r="M1314" s="47" t="s">
        <v>368</v>
      </c>
    </row>
    <row r="1315" spans="1:17" ht="17.100000000000001" customHeight="1">
      <c r="A1315" s="47" t="s">
        <v>154</v>
      </c>
      <c r="B1315" s="47" t="s">
        <v>2765</v>
      </c>
      <c r="C1315" s="47" t="s">
        <v>658</v>
      </c>
      <c r="E1315" s="47" t="str">
        <f>D1315 &amp; " (" &amp; C1315 &amp; ")"</f>
        <v xml:space="preserve"> (timing for each product)</v>
      </c>
      <c r="L1315" s="47" t="s">
        <v>723</v>
      </c>
      <c r="P1315" s="47" t="s">
        <v>155</v>
      </c>
    </row>
    <row r="1316" spans="1:17" ht="17.100000000000001" customHeight="1">
      <c r="A1316" s="47" t="s">
        <v>166</v>
      </c>
      <c r="B1316" s="47" t="s">
        <v>2703</v>
      </c>
      <c r="L1316" s="47" t="s">
        <v>723</v>
      </c>
    </row>
    <row r="1317" spans="1:17" ht="17.100000000000001" customHeight="1">
      <c r="A1317" s="47" t="s">
        <v>46</v>
      </c>
      <c r="B1317" s="47" t="s">
        <v>2699</v>
      </c>
      <c r="L1317" s="47" t="s">
        <v>723</v>
      </c>
    </row>
    <row r="1318" spans="1:17" ht="17.100000000000001" customHeight="1">
      <c r="A1318" s="47" t="s">
        <v>166</v>
      </c>
      <c r="B1318" s="47" t="s">
        <v>2689</v>
      </c>
      <c r="L1318" s="47" t="s">
        <v>723</v>
      </c>
    </row>
    <row r="1319" spans="1:17" ht="17.100000000000001" customHeight="1">
      <c r="A1319" s="47" t="s">
        <v>46</v>
      </c>
      <c r="B1319" s="47" t="s">
        <v>2657</v>
      </c>
      <c r="L1319" s="47" t="s">
        <v>723</v>
      </c>
    </row>
    <row r="1320" spans="1:17">
      <c r="L1320" s="47" t="s">
        <v>723</v>
      </c>
    </row>
    <row r="1321" spans="1:17">
      <c r="L1321" s="47" t="s">
        <v>723</v>
      </c>
    </row>
    <row r="1322" spans="1:17" ht="17.100000000000001" customHeight="1">
      <c r="A1322" s="47" t="s">
        <v>45</v>
      </c>
      <c r="B1322" s="47" t="s">
        <v>2766</v>
      </c>
      <c r="C1322" s="47" t="s">
        <v>2767</v>
      </c>
      <c r="D1322" s="47" t="s">
        <v>2768</v>
      </c>
      <c r="E1322" s="47" t="str">
        <f t="shared" ref="E1322:E1329" si="60">D1322 &amp; " (" &amp; C1322 &amp; ")"</f>
        <v>${tomc_kinya} (${tomc_en})</v>
      </c>
      <c r="L1322" s="47" t="s">
        <v>723</v>
      </c>
      <c r="Q1322" s="47">
        <v>1</v>
      </c>
    </row>
    <row r="1323" spans="1:17" ht="17.100000000000001" customHeight="1">
      <c r="A1323" s="47" t="s">
        <v>152</v>
      </c>
      <c r="B1323" s="47" t="s">
        <v>2769</v>
      </c>
      <c r="C1323" s="47" t="s">
        <v>655</v>
      </c>
      <c r="E1323" s="47" t="str">
        <f t="shared" si="60"/>
        <v xml:space="preserve"> (product number)</v>
      </c>
      <c r="L1323" s="47" t="s">
        <v>723</v>
      </c>
      <c r="M1323" s="47" t="s">
        <v>368</v>
      </c>
      <c r="P1323" s="47">
        <f>P1256+1</f>
        <v>20</v>
      </c>
    </row>
    <row r="1324" spans="1:17" ht="17.100000000000001" customHeight="1">
      <c r="A1324" s="47" t="s">
        <v>152</v>
      </c>
      <c r="B1324" s="47" t="s">
        <v>2770</v>
      </c>
      <c r="C1324" s="47" t="s">
        <v>2770</v>
      </c>
      <c r="E1324" s="47" t="str">
        <f t="shared" si="60"/>
        <v xml:space="preserve"> (tomc_en)</v>
      </c>
      <c r="L1324" s="47" t="s">
        <v>723</v>
      </c>
      <c r="M1324" s="47" t="s">
        <v>368</v>
      </c>
      <c r="P1324" s="47" t="s">
        <v>2771</v>
      </c>
    </row>
    <row r="1325" spans="1:17" ht="17.100000000000001" customHeight="1">
      <c r="A1325" s="47" t="s">
        <v>152</v>
      </c>
      <c r="B1325" s="47" t="s">
        <v>2772</v>
      </c>
      <c r="C1325" s="47" t="s">
        <v>678</v>
      </c>
      <c r="E1325" s="47" t="str">
        <f t="shared" si="60"/>
        <v xml:space="preserve"> (product kinya translation)</v>
      </c>
      <c r="L1325" s="47" t="s">
        <v>723</v>
      </c>
      <c r="M1325" s="47" t="s">
        <v>368</v>
      </c>
      <c r="P1325" s="47" t="s">
        <v>2773</v>
      </c>
    </row>
    <row r="1326" spans="1:17" ht="17.100000000000001" customHeight="1">
      <c r="A1326" s="47" t="s">
        <v>152</v>
      </c>
      <c r="B1326" s="47" t="s">
        <v>2774</v>
      </c>
      <c r="C1326" s="47" t="s">
        <v>668</v>
      </c>
      <c r="E1326" s="47" t="str">
        <f t="shared" si="60"/>
        <v xml:space="preserve"> (Does this product have any brand specifics?)</v>
      </c>
      <c r="L1326" s="47" t="s">
        <v>723</v>
      </c>
      <c r="M1326" s="47" t="s">
        <v>368</v>
      </c>
      <c r="P1326" s="47" t="s">
        <v>2775</v>
      </c>
    </row>
    <row r="1327" spans="1:17" ht="17.100000000000001" customHeight="1">
      <c r="A1327" s="47" t="s">
        <v>41</v>
      </c>
      <c r="B1327" s="47" t="s">
        <v>2776</v>
      </c>
      <c r="C1327" s="47" t="s">
        <v>2777</v>
      </c>
      <c r="E1327" s="47" t="str">
        <f t="shared" si="60"/>
        <v xml:space="preserve"> (The following questions refer to ${tomc_en}. GO TO -&gt; ON THE TOP AND SELECT THE PRODUCTS YOU SEE IF ${tomc_en} is not at this STALL)</v>
      </c>
      <c r="L1327" s="47" t="s">
        <v>723</v>
      </c>
    </row>
    <row r="1328" spans="1:17" ht="17.100000000000001" customHeight="1">
      <c r="A1328" s="47" t="s">
        <v>42</v>
      </c>
      <c r="B1328" s="47" t="s">
        <v>2778</v>
      </c>
      <c r="C1328" s="47" t="s">
        <v>2779</v>
      </c>
      <c r="D1328" s="47" t="s">
        <v>2780</v>
      </c>
      <c r="E1328" s="47" t="str">
        <f t="shared" si="60"/>
        <v>Hari ${tomc_kinya} uri kubona muri iri soko? (Do you see the product ${tomc_en})</v>
      </c>
      <c r="L1328" s="47" t="s">
        <v>723</v>
      </c>
      <c r="M1328" s="47" t="s">
        <v>368</v>
      </c>
    </row>
    <row r="1329" spans="1:16" ht="17.100000000000001" customHeight="1">
      <c r="A1329" s="47" t="s">
        <v>27</v>
      </c>
      <c r="B1329" s="47" t="s">
        <v>2781</v>
      </c>
      <c r="C1329" s="47" t="s">
        <v>2782</v>
      </c>
      <c r="E1329" s="47" t="str">
        <f t="shared" si="60"/>
        <v xml:space="preserve"> (Take a picture of ${tomc_en})</v>
      </c>
      <c r="K1329" s="47" t="s">
        <v>2783</v>
      </c>
      <c r="L1329" s="47" t="s">
        <v>723</v>
      </c>
    </row>
    <row r="1330" spans="1:16" ht="17.100000000000001" customHeight="1">
      <c r="A1330" s="47" t="s">
        <v>162</v>
      </c>
      <c r="B1330" s="47" t="s">
        <v>2784</v>
      </c>
      <c r="C1330" s="47" t="s">
        <v>675</v>
      </c>
      <c r="K1330" s="47" t="s">
        <v>2785</v>
      </c>
      <c r="L1330" s="47" t="s">
        <v>723</v>
      </c>
    </row>
    <row r="1331" spans="1:16" ht="17.100000000000001" customHeight="1">
      <c r="A1331" s="47" t="s">
        <v>154</v>
      </c>
      <c r="B1331" s="47" t="s">
        <v>2786</v>
      </c>
      <c r="L1331" s="47" t="s">
        <v>723</v>
      </c>
      <c r="P1331" s="47" t="s">
        <v>155</v>
      </c>
    </row>
    <row r="1332" spans="1:16" ht="17.100000000000001" customHeight="1">
      <c r="A1332" s="47" t="s">
        <v>469</v>
      </c>
      <c r="B1332" s="47" t="s">
        <v>2787</v>
      </c>
      <c r="C1332" s="47" t="s">
        <v>2788</v>
      </c>
      <c r="D1332" s="47" t="s">
        <v>470</v>
      </c>
      <c r="E1332" s="47" t="str">
        <f>D1332 &amp; " (" &amp; C1332 &amp; ")"</f>
        <v>BAZA: Ni kuki ikigicuruzwa kidahari? (Why is ${tomc_en} not available?)</v>
      </c>
      <c r="L1332" s="47" t="s">
        <v>723</v>
      </c>
      <c r="M1332" s="47" t="s">
        <v>368</v>
      </c>
    </row>
    <row r="1333" spans="1:16" ht="17.100000000000001" customHeight="1">
      <c r="A1333" s="47" t="s">
        <v>44</v>
      </c>
      <c r="B1333" s="47" t="s">
        <v>2789</v>
      </c>
      <c r="C1333" s="47" t="s">
        <v>477</v>
      </c>
      <c r="D1333" s="47" t="s">
        <v>362</v>
      </c>
      <c r="E1333" s="47" t="str">
        <f>D1333 &amp; " (" &amp; C1333 &amp; ")"</f>
        <v>Ibindi (Other - Specify)</v>
      </c>
      <c r="K1333" s="47" t="s">
        <v>2790</v>
      </c>
      <c r="L1333" s="47" t="s">
        <v>723</v>
      </c>
    </row>
    <row r="1334" spans="1:16" ht="17.100000000000001" customHeight="1">
      <c r="A1334" s="47" t="s">
        <v>42</v>
      </c>
      <c r="B1334" s="47" t="s">
        <v>2791</v>
      </c>
      <c r="C1334" s="53" t="s">
        <v>2792</v>
      </c>
      <c r="D1334" s="53" t="s">
        <v>2793</v>
      </c>
      <c r="E1334" s="47" t="str">
        <f>D1334 &amp; " (" &amp; C1334 &amp; ")"</f>
        <v>Waba wabonye ${tomc_kinya} hafi y’ isoko cyangwa mu maduka(hanze y’isoko mu ntera ya metero 300)?
 (Have you seen ${tomc_en} at nearby markets or shops  (outside of the surrounding area of 300m)? 
)</v>
      </c>
      <c r="L1334" s="47" t="s">
        <v>723</v>
      </c>
      <c r="M1334" s="47" t="s">
        <v>368</v>
      </c>
    </row>
    <row r="1335" spans="1:16" ht="17.100000000000001" customHeight="1">
      <c r="A1335" s="47" t="s">
        <v>680</v>
      </c>
      <c r="B1335" s="47" t="s">
        <v>2794</v>
      </c>
      <c r="C1335" s="47" t="s">
        <v>2795</v>
      </c>
      <c r="D1335" s="47" t="s">
        <v>2796</v>
      </c>
      <c r="E1335" s="47" t="str">
        <f>D1335 &amp; " (" &amp; C1335 &amp; ")"</f>
        <v>Utekereza ko ushobora kubona ${tomc_kinya} kurindi soko? (Do you think that ${tomc_en} can be found at other markets?)</v>
      </c>
      <c r="L1335" s="47" t="s">
        <v>723</v>
      </c>
      <c r="M1335" s="47" t="s">
        <v>368</v>
      </c>
    </row>
    <row r="1336" spans="1:16" ht="17.100000000000001" customHeight="1">
      <c r="A1336" s="47" t="s">
        <v>154</v>
      </c>
      <c r="B1336" s="47" t="s">
        <v>2797</v>
      </c>
      <c r="L1336" s="47" t="s">
        <v>723</v>
      </c>
      <c r="P1336" s="47" t="s">
        <v>155</v>
      </c>
    </row>
    <row r="1337" spans="1:16">
      <c r="A1337" s="47" t="s">
        <v>166</v>
      </c>
      <c r="B1337" s="47" t="s">
        <v>2784</v>
      </c>
      <c r="L1337" s="47" t="s">
        <v>723</v>
      </c>
    </row>
    <row r="1338" spans="1:16">
      <c r="A1338" s="47" t="s">
        <v>162</v>
      </c>
      <c r="B1338" s="47" t="s">
        <v>2798</v>
      </c>
      <c r="C1338" s="47" t="s">
        <v>656</v>
      </c>
      <c r="E1338" s="47" t="str">
        <f>D1338 &amp; " (" &amp; C1338 &amp; ")"</f>
        <v xml:space="preserve"> (Questions if product is available)</v>
      </c>
      <c r="K1338" s="47" t="s">
        <v>2783</v>
      </c>
      <c r="L1338" s="47" t="s">
        <v>723</v>
      </c>
    </row>
    <row r="1339" spans="1:16" ht="17.100000000000001" customHeight="1">
      <c r="A1339" s="47" t="s">
        <v>154</v>
      </c>
      <c r="B1339" s="47" t="s">
        <v>2799</v>
      </c>
      <c r="L1339" s="47" t="s">
        <v>723</v>
      </c>
      <c r="P1339" s="47" t="s">
        <v>155</v>
      </c>
    </row>
    <row r="1340" spans="1:16">
      <c r="A1340" s="47" t="s">
        <v>42</v>
      </c>
      <c r="B1340" s="47" t="s">
        <v>2800</v>
      </c>
      <c r="C1340" s="47" t="s">
        <v>2801</v>
      </c>
      <c r="D1340" s="47" t="s">
        <v>2802</v>
      </c>
      <c r="E1340" s="47" t="str">
        <f>D1340 &amp; " (" &amp; C1340 &amp; ")"</f>
        <v>Ese utomcona nibura abacuruzi babiri (2) bafite ${tomc_kinya} (Do you see at least 2 traders selling this ${tomc_en}?)</v>
      </c>
      <c r="L1340" s="47" t="s">
        <v>723</v>
      </c>
      <c r="M1340" s="47" t="s">
        <v>368</v>
      </c>
    </row>
    <row r="1341" spans="1:16">
      <c r="A1341" s="47" t="s">
        <v>152</v>
      </c>
      <c r="B1341" s="47" t="s">
        <v>2803</v>
      </c>
      <c r="C1341" s="47" t="s">
        <v>657</v>
      </c>
      <c r="E1341" s="47" t="str">
        <f>D1341 &amp; " (" &amp; C1341 &amp; ")"</f>
        <v xml:space="preserve"> (number of traders to interview)</v>
      </c>
      <c r="L1341" s="47" t="s">
        <v>723</v>
      </c>
      <c r="M1341" s="47" t="s">
        <v>368</v>
      </c>
      <c r="P1341" s="47" t="s">
        <v>2804</v>
      </c>
    </row>
    <row r="1342" spans="1:16">
      <c r="A1342" s="47" t="s">
        <v>41</v>
      </c>
      <c r="B1342" s="47" t="s">
        <v>2805</v>
      </c>
      <c r="C1342" s="47" t="s">
        <v>2806</v>
      </c>
      <c r="D1342" s="47" t="s">
        <v>2807</v>
      </c>
      <c r="E1342" s="47" t="str">
        <f>D1342 &amp; " (" &amp; C1342 &amp; ")"</f>
        <v>Umukarani: Ibibazo bikurikira utomcibaza abacuruzi ${tomc_trader_count2} batandukanye (Enumerator: You are going to ask the following questions to ${tomc_trader_count2} trader(s))</v>
      </c>
      <c r="L1342" s="47" t="s">
        <v>723</v>
      </c>
    </row>
    <row r="1343" spans="1:16" ht="17.100000000000001" customHeight="1">
      <c r="A1343" s="47" t="s">
        <v>45</v>
      </c>
      <c r="B1343" s="47" t="s">
        <v>2808</v>
      </c>
      <c r="C1343" s="47" t="s">
        <v>691</v>
      </c>
      <c r="E1343" s="47" t="str">
        <f>D1343 &amp; " (" &amp; C1343 &amp; ")"</f>
        <v xml:space="preserve"> (Trader questions if product is available)</v>
      </c>
      <c r="K1343" s="47" t="s">
        <v>2783</v>
      </c>
      <c r="L1343" s="47" t="s">
        <v>723</v>
      </c>
    </row>
    <row r="1344" spans="1:16" ht="22.5" customHeight="1">
      <c r="A1344" s="47" t="s">
        <v>42</v>
      </c>
      <c r="B1344" s="47" t="s">
        <v>2809</v>
      </c>
      <c r="C1344" s="47" t="str">
        <f>D1344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344" s="53" t="s">
        <v>8161</v>
      </c>
      <c r="E1344" s="53" t="s">
        <v>8162</v>
      </c>
      <c r="L1344" s="47" t="s">
        <v>723</v>
      </c>
      <c r="M1344" s="47" t="s">
        <v>368</v>
      </c>
    </row>
    <row r="1345" spans="1:13" ht="17.100000000000001" customHeight="1">
      <c r="A1345" s="47" t="s">
        <v>41</v>
      </c>
      <c r="B1345" s="47" t="s">
        <v>2810</v>
      </c>
      <c r="E1345" s="47" t="s">
        <v>687</v>
      </c>
      <c r="K1345" s="47" t="s">
        <v>2811</v>
      </c>
      <c r="L1345" s="47" t="s">
        <v>723</v>
      </c>
    </row>
    <row r="1346" spans="1:13" ht="17.100000000000001" customHeight="1">
      <c r="A1346" s="47" t="s">
        <v>162</v>
      </c>
      <c r="B1346" s="47" t="s">
        <v>2812</v>
      </c>
      <c r="C1346" s="47" t="s">
        <v>659</v>
      </c>
      <c r="E1346" s="47" t="str">
        <f>D1346 &amp; " (" &amp; C1346 &amp; ")"</f>
        <v xml:space="preserve"> (Questions if trader consents to survey)</v>
      </c>
      <c r="K1346" s="47" t="s">
        <v>2813</v>
      </c>
      <c r="L1346" s="47" t="s">
        <v>723</v>
      </c>
    </row>
    <row r="1347" spans="1:13">
      <c r="A1347" s="47" t="s">
        <v>162</v>
      </c>
      <c r="B1347" s="47" t="s">
        <v>2814</v>
      </c>
      <c r="K1347" s="47" t="s">
        <v>2815</v>
      </c>
      <c r="L1347" s="47" t="s">
        <v>723</v>
      </c>
    </row>
    <row r="1348" spans="1:13" ht="17.100000000000001" customHeight="1">
      <c r="A1348" s="47" t="s">
        <v>42</v>
      </c>
      <c r="B1348" s="47" t="s">
        <v>2816</v>
      </c>
      <c r="C1348" s="47" t="s">
        <v>2817</v>
      </c>
      <c r="D1348" s="47" t="s">
        <v>2818</v>
      </c>
      <c r="E1348" s="47" t="str">
        <f>D1348 &amp; " (" &amp; C1348 &amp; ")"</f>
        <v>Ese ${tomc_kinya} zaba zifite ubwoko bwihariye? (Does the ${tomc_en} have a brand ?)</v>
      </c>
      <c r="L1348" s="47" t="s">
        <v>723</v>
      </c>
      <c r="M1348" s="47" t="s">
        <v>368</v>
      </c>
    </row>
    <row r="1349" spans="1:13" ht="17.100000000000001" customHeight="1">
      <c r="A1349" s="47" t="s">
        <v>44</v>
      </c>
      <c r="B1349" s="47" t="s">
        <v>2819</v>
      </c>
      <c r="C1349" s="47" t="s">
        <v>2820</v>
      </c>
      <c r="D1349" s="47" t="s">
        <v>2821</v>
      </c>
      <c r="E1349" s="47" t="str">
        <f>D1349 &amp; " (" &amp; C1349 &amp; ")"</f>
        <v>Ese ni ubuhe bwoko bwa ${tomc_kinya} ? (What is the brand of ${tomc_en}?)</v>
      </c>
      <c r="K1349" s="47" t="s">
        <v>2822</v>
      </c>
      <c r="L1349" s="47" t="s">
        <v>723</v>
      </c>
      <c r="M1349" s="47" t="s">
        <v>368</v>
      </c>
    </row>
    <row r="1350" spans="1:13" ht="17.100000000000001" customHeight="1">
      <c r="A1350" s="47" t="s">
        <v>166</v>
      </c>
      <c r="B1350" s="47" t="s">
        <v>2814</v>
      </c>
      <c r="L1350" s="47" t="s">
        <v>723</v>
      </c>
    </row>
    <row r="1351" spans="1:13">
      <c r="A1351" s="47" t="s">
        <v>162</v>
      </c>
      <c r="B1351" s="47" t="s">
        <v>2823</v>
      </c>
      <c r="K1351" s="47" t="s">
        <v>2824</v>
      </c>
      <c r="L1351" s="47" t="s">
        <v>723</v>
      </c>
    </row>
    <row r="1352" spans="1:13">
      <c r="A1352" s="47" t="s">
        <v>672</v>
      </c>
      <c r="B1352" s="47" t="s">
        <v>2825</v>
      </c>
      <c r="C1352" s="47" t="s">
        <v>673</v>
      </c>
      <c r="E1352" s="47" t="str">
        <f>D1352 &amp; " (" &amp; C1352 &amp; ")"</f>
        <v xml:space="preserve"> (see if this works)</v>
      </c>
      <c r="H1352" s="47" t="s">
        <v>671</v>
      </c>
      <c r="K1352" s="47">
        <v>0</v>
      </c>
      <c r="L1352" s="47" t="s">
        <v>723</v>
      </c>
    </row>
    <row r="1353" spans="1:13">
      <c r="A1353" s="47" t="s">
        <v>665</v>
      </c>
      <c r="B1353" s="47" t="s">
        <v>2826</v>
      </c>
      <c r="C1353" s="47" t="s">
        <v>2827</v>
      </c>
      <c r="D1353" s="47" t="s">
        <v>2828</v>
      </c>
      <c r="E1353" s="47" t="str">
        <f>D1353 &amp; " (" &amp; C1353 &amp; ")"</f>
        <v>Uyu mucuruzi yaba agurisha ${tomc_kinya} bwoko ki? (Does this trader sell this brand of ${tomc_en}?)</v>
      </c>
      <c r="H1353" s="47" t="s">
        <v>2829</v>
      </c>
      <c r="L1353" s="47" t="s">
        <v>723</v>
      </c>
      <c r="M1353" s="47" t="s">
        <v>368</v>
      </c>
    </row>
    <row r="1354" spans="1:13">
      <c r="A1354" s="47" t="s">
        <v>666</v>
      </c>
      <c r="B1354" s="47" t="s">
        <v>2830</v>
      </c>
      <c r="C1354" s="47" t="s">
        <v>2831</v>
      </c>
      <c r="D1354" s="47" t="s">
        <v>2832</v>
      </c>
      <c r="E1354" s="47" t="str">
        <f>D1354 &amp; " (" &amp; C1354 &amp; ")"</f>
        <v>Ni ${tomc_kinya} bwoko ki zihari? (What is the brand of the ${tomc_en} available?)</v>
      </c>
      <c r="H1354" s="47" t="s">
        <v>2833</v>
      </c>
      <c r="K1354" s="47" t="s">
        <v>2834</v>
      </c>
      <c r="L1354" s="47" t="s">
        <v>723</v>
      </c>
      <c r="M1354" s="47" t="s">
        <v>368</v>
      </c>
    </row>
    <row r="1355" spans="1:13">
      <c r="A1355" s="47" t="s">
        <v>44</v>
      </c>
      <c r="B1355" s="47" t="s">
        <v>2835</v>
      </c>
      <c r="C1355" s="47" t="s">
        <v>667</v>
      </c>
      <c r="E1355" s="47" t="str">
        <f>D1355 &amp; " (" &amp; C1355 &amp; ")"</f>
        <v xml:space="preserve"> (Please specify)</v>
      </c>
      <c r="K1355" s="47" t="s">
        <v>2836</v>
      </c>
      <c r="L1355" s="47" t="s">
        <v>723</v>
      </c>
    </row>
    <row r="1356" spans="1:13" ht="17.100000000000001" customHeight="1">
      <c r="A1356" s="47" t="s">
        <v>166</v>
      </c>
      <c r="B1356" s="47" t="s">
        <v>2823</v>
      </c>
      <c r="L1356" s="47" t="s">
        <v>723</v>
      </c>
    </row>
    <row r="1357" spans="1:13" ht="17.100000000000001" customHeight="1"/>
    <row r="1358" spans="1:13">
      <c r="A1358" s="47" t="s">
        <v>42</v>
      </c>
      <c r="B1358" s="47" t="s">
        <v>7837</v>
      </c>
      <c r="C1358" s="47" t="s">
        <v>7816</v>
      </c>
      <c r="D1358" s="47" t="s">
        <v>7817</v>
      </c>
      <c r="E1358" s="47" t="str">
        <f>D1358 &amp; " (" &amp; C1358 &amp; ")"</f>
        <v>Iki gicuruzwa cyapimishijwe umunzani? (Is this product weighted using a scale?)</v>
      </c>
      <c r="F1358" s="47" t="s">
        <v>7819</v>
      </c>
      <c r="L1358" s="47" t="s">
        <v>723</v>
      </c>
      <c r="M1358" s="47" t="s">
        <v>368</v>
      </c>
    </row>
    <row r="1359" spans="1:13" ht="17.100000000000001" customHeight="1">
      <c r="A1359" s="47" t="s">
        <v>42</v>
      </c>
      <c r="B1359" s="47" t="s">
        <v>2837</v>
      </c>
      <c r="C1359" s="47" t="s">
        <v>350</v>
      </c>
      <c r="D1359" s="47" t="s">
        <v>349</v>
      </c>
      <c r="E1359" s="47" t="str">
        <f>D1359 &amp; " (" &amp; C1359 &amp; ")"</f>
        <v>Umucuruzi afite umunzani? (Does the trader have a scale? )</v>
      </c>
      <c r="L1359" s="47" t="s">
        <v>723</v>
      </c>
      <c r="M1359" s="47" t="s">
        <v>368</v>
      </c>
    </row>
    <row r="1360" spans="1:13" ht="17.100000000000001" customHeight="1">
      <c r="A1360" s="47" t="s">
        <v>660</v>
      </c>
      <c r="B1360" s="47" t="s">
        <v>2838</v>
      </c>
      <c r="C1360" s="47" t="s">
        <v>2839</v>
      </c>
      <c r="D1360" s="47" t="s">
        <v>2840</v>
      </c>
      <c r="E1360" s="47" t="str">
        <f>D1360 &amp; " (" &amp; C1360 &amp; ")"</f>
        <v>Ese ${tomc_kinya}, zicuruzwa ku biro, iKintu ku kindi (pieces),umufungo, litiro cg akadobo? (Is the ${tomc_en} sold by weight, pieces, bunch, or bowl?)</v>
      </c>
      <c r="L1360" s="47" t="s">
        <v>723</v>
      </c>
      <c r="M1360" s="47" t="s">
        <v>368</v>
      </c>
    </row>
    <row r="1361" spans="1:16">
      <c r="A1361" s="47" t="s">
        <v>162</v>
      </c>
      <c r="B1361" s="47" t="s">
        <v>2841</v>
      </c>
      <c r="H1361" s="47" t="s">
        <v>664</v>
      </c>
      <c r="L1361" s="47" t="s">
        <v>723</v>
      </c>
    </row>
    <row r="1362" spans="1:16" ht="17.100000000000001" customHeight="1">
      <c r="A1362" s="47" t="s">
        <v>43</v>
      </c>
      <c r="B1362" s="47" t="s">
        <v>2842</v>
      </c>
      <c r="C1362" s="47" t="s">
        <v>2843</v>
      </c>
      <c r="D1362" s="47" t="s">
        <v>2844</v>
      </c>
      <c r="E1362" s="47" t="str">
        <f>D1362 &amp; " (" &amp; C1362 &amp; ")"</f>
        <v>Ni ikihe giciro cya ${tomc_kinya}? (What is the price of ${tomc_en})</v>
      </c>
      <c r="I1362" s="47" t="s">
        <v>490</v>
      </c>
      <c r="L1362" s="47" t="s">
        <v>723</v>
      </c>
      <c r="M1362" s="47" t="s">
        <v>368</v>
      </c>
    </row>
    <row r="1363" spans="1:16" ht="17.100000000000001" customHeight="1">
      <c r="A1363" s="47" t="s">
        <v>92</v>
      </c>
      <c r="B1363" s="47" t="s">
        <v>2845</v>
      </c>
      <c r="C1363" s="47" t="s">
        <v>661</v>
      </c>
      <c r="D1363" s="47" t="s">
        <v>679</v>
      </c>
      <c r="E1363" s="47" t="str">
        <f>D1363 &amp; " (" &amp; C1363 &amp; ")"</f>
        <v>Uko bingana upimishije umunzani (Quantity using the scale for weight)</v>
      </c>
      <c r="K1363" s="47" t="s">
        <v>2846</v>
      </c>
      <c r="L1363" s="47" t="s">
        <v>723</v>
      </c>
      <c r="M1363" s="47" t="s">
        <v>368</v>
      </c>
    </row>
    <row r="1364" spans="1:16" ht="17.100000000000001" customHeight="1">
      <c r="A1364" s="47" t="s">
        <v>92</v>
      </c>
      <c r="B1364" s="47" t="s">
        <v>2847</v>
      </c>
      <c r="C1364" s="47" t="s">
        <v>479</v>
      </c>
      <c r="D1364" s="47" t="s">
        <v>478</v>
      </c>
      <c r="E1364" s="47" t="str">
        <f>D1364 &amp; " (" &amp; C1364 &amp; ")"</f>
        <v>Ukobingana - ingano  (Quantity)</v>
      </c>
      <c r="K1364" s="47" t="s">
        <v>2848</v>
      </c>
      <c r="L1364" s="47" t="s">
        <v>723</v>
      </c>
      <c r="M1364" s="47" t="s">
        <v>368</v>
      </c>
    </row>
    <row r="1365" spans="1:16" ht="17.100000000000001" customHeight="1">
      <c r="A1365" s="47" t="s">
        <v>482</v>
      </c>
      <c r="B1365" s="47" t="s">
        <v>2849</v>
      </c>
      <c r="C1365" s="47" t="s">
        <v>662</v>
      </c>
      <c r="D1365" s="47" t="s">
        <v>647</v>
      </c>
      <c r="E1365" s="47" t="str">
        <f>D1365 &amp; " (" &amp; C1365 &amp; ")"</f>
        <v>Hitamo igipimo iki gicuruzwa cyagurishijwemo (Units)</v>
      </c>
      <c r="L1365" s="47" t="s">
        <v>723</v>
      </c>
      <c r="M1365" s="47" t="s">
        <v>368</v>
      </c>
    </row>
    <row r="1366" spans="1:16">
      <c r="A1366" s="47" t="s">
        <v>166</v>
      </c>
      <c r="B1366" s="47" t="s">
        <v>2841</v>
      </c>
      <c r="L1366" s="47" t="s">
        <v>723</v>
      </c>
    </row>
    <row r="1367" spans="1:16">
      <c r="A1367" s="76"/>
      <c r="B1367" s="75"/>
      <c r="P1367" s="75"/>
    </row>
    <row r="1368" spans="1:16" ht="17.100000000000001" customHeight="1">
      <c r="A1368" s="47" t="s">
        <v>42</v>
      </c>
      <c r="B1368" s="47" t="s">
        <v>2850</v>
      </c>
      <c r="C1368" s="47" t="s">
        <v>2851</v>
      </c>
      <c r="D1368" s="47" t="s">
        <v>2852</v>
      </c>
      <c r="E1368" s="47" t="str">
        <f>D1368 &amp; " (" &amp; C1368 &amp; ")"</f>
        <v>Ni wowe wahinze/wakoze ${tomc_kinya}? (Did you produce ${tomc_en}?)</v>
      </c>
      <c r="L1368" s="47" t="s">
        <v>723</v>
      </c>
      <c r="M1368" s="47" t="s">
        <v>368</v>
      </c>
    </row>
    <row r="1369" spans="1:16" ht="16.5" customHeight="1">
      <c r="A1369" s="47" t="s">
        <v>480</v>
      </c>
      <c r="B1369" s="47" t="s">
        <v>2853</v>
      </c>
      <c r="C1369" s="47" t="s">
        <v>2854</v>
      </c>
      <c r="D1369" s="47" t="s">
        <v>2855</v>
      </c>
      <c r="E1369" s="47" t="str">
        <f>D1369 &amp; " (" &amp; C1369 &amp; ")"</f>
        <v>Izi  ${tomc_kinya} zakorewe/zaturutsehe? (Where was this ${tomc_en} produced, or where is it coming from?)</v>
      </c>
      <c r="K1369" s="69" t="s">
        <v>8019</v>
      </c>
      <c r="L1369" s="47" t="s">
        <v>723</v>
      </c>
      <c r="M1369" s="47" t="s">
        <v>368</v>
      </c>
    </row>
    <row r="1370" spans="1:16" ht="17.100000000000001" customHeight="1">
      <c r="A1370" s="76"/>
    </row>
    <row r="1371" spans="1:16" ht="17.100000000000001" customHeight="1">
      <c r="A1371" s="47" t="s">
        <v>42</v>
      </c>
      <c r="B1371" s="47" t="s">
        <v>2856</v>
      </c>
      <c r="C1371" s="47" t="s">
        <v>2857</v>
      </c>
      <c r="D1371" s="47" t="s">
        <v>2858</v>
      </c>
      <c r="E1371" s="47" t="str">
        <f>D1371 &amp; " (" &amp; C1371 &amp; ")"</f>
        <v>Aho muherukiye hano mwagurishije izi ${tomc_kinya}? (The last time that you attended this market, did you sell ${tomc_en}? )</v>
      </c>
      <c r="L1371" s="47" t="s">
        <v>723</v>
      </c>
      <c r="M1371" s="47" t="s">
        <v>368</v>
      </c>
    </row>
    <row r="1372" spans="1:16">
      <c r="A1372" s="47" t="s">
        <v>162</v>
      </c>
      <c r="B1372" s="47" t="s">
        <v>2859</v>
      </c>
      <c r="H1372" s="47" t="s">
        <v>664</v>
      </c>
      <c r="K1372" s="47" t="s">
        <v>2860</v>
      </c>
      <c r="L1372" s="47" t="s">
        <v>723</v>
      </c>
    </row>
    <row r="1373" spans="1:16" ht="17.100000000000001" customHeight="1">
      <c r="A1373" s="47" t="s">
        <v>92</v>
      </c>
      <c r="B1373" s="47" t="s">
        <v>2861</v>
      </c>
      <c r="C1373" s="47" t="s">
        <v>2862</v>
      </c>
      <c r="D1373" s="47" t="s">
        <v>2863</v>
      </c>
      <c r="E1373" s="47" t="str">
        <f t="shared" ref="E1373:E1374" si="61">D1373 &amp; " (" &amp; C1373 &amp; ")"</f>
        <v>Ubwo uheruka hano wacuruje ${tomc_kinya} zingana iki? (The last time that you attended this market, how much ${tomc_en} did you sell?)</v>
      </c>
      <c r="L1373" s="47" t="s">
        <v>723</v>
      </c>
      <c r="M1373" s="47" t="s">
        <v>368</v>
      </c>
    </row>
    <row r="1374" spans="1:16" ht="17.100000000000001" customHeight="1">
      <c r="A1374" s="47" t="s">
        <v>482</v>
      </c>
      <c r="B1374" s="47" t="s">
        <v>2864</v>
      </c>
      <c r="C1374" s="47" t="s">
        <v>662</v>
      </c>
      <c r="E1374" s="47" t="str">
        <f t="shared" si="61"/>
        <v xml:space="preserve"> (Units)</v>
      </c>
      <c r="L1374" s="47" t="s">
        <v>723</v>
      </c>
      <c r="M1374" s="47" t="s">
        <v>368</v>
      </c>
    </row>
    <row r="1375" spans="1:16">
      <c r="A1375" s="47" t="s">
        <v>166</v>
      </c>
      <c r="B1375" s="47" t="s">
        <v>2859</v>
      </c>
      <c r="L1375" s="47" t="s">
        <v>723</v>
      </c>
    </row>
    <row r="1376" spans="1:16">
      <c r="A1376" s="47" t="s">
        <v>162</v>
      </c>
      <c r="B1376" s="47" t="s">
        <v>2865</v>
      </c>
      <c r="H1376" s="47" t="s">
        <v>664</v>
      </c>
      <c r="L1376" s="47" t="s">
        <v>723</v>
      </c>
    </row>
    <row r="1377" spans="1:17" ht="17.100000000000001" customHeight="1">
      <c r="A1377" s="47" t="s">
        <v>92</v>
      </c>
      <c r="B1377" s="47" t="s">
        <v>2866</v>
      </c>
      <c r="C1377" s="47" t="s">
        <v>2867</v>
      </c>
      <c r="D1377" s="47" t="s">
        <v>2868</v>
      </c>
      <c r="E1377" s="47" t="str">
        <f t="shared" ref="E1377:E1378" si="62">D1377 &amp; " (" &amp; C1377 &amp; ")"</f>
        <v>Ubwinshi bwa ${tomc_kinya} bungana bute kuri iri seta? (What is the total quantity of ${tomc_en} available for sale at this stall? )</v>
      </c>
      <c r="L1377" s="47" t="s">
        <v>723</v>
      </c>
      <c r="M1377" s="47" t="s">
        <v>368</v>
      </c>
    </row>
    <row r="1378" spans="1:17" ht="17.100000000000001" customHeight="1">
      <c r="A1378" s="47" t="s">
        <v>482</v>
      </c>
      <c r="B1378" s="47" t="s">
        <v>2869</v>
      </c>
      <c r="C1378" s="47" t="s">
        <v>663</v>
      </c>
      <c r="E1378" s="47" t="str">
        <f t="shared" si="62"/>
        <v xml:space="preserve"> (units)</v>
      </c>
      <c r="L1378" s="47" t="s">
        <v>723</v>
      </c>
    </row>
    <row r="1379" spans="1:17">
      <c r="A1379" s="47" t="s">
        <v>166</v>
      </c>
      <c r="B1379" s="47" t="s">
        <v>2865</v>
      </c>
      <c r="L1379" s="47" t="s">
        <v>723</v>
      </c>
    </row>
    <row r="1380" spans="1:17" ht="17.100000000000001" customHeight="1">
      <c r="A1380" s="47" t="s">
        <v>44</v>
      </c>
      <c r="B1380" s="47" t="s">
        <v>2870</v>
      </c>
      <c r="C1380" s="47" t="s">
        <v>491</v>
      </c>
      <c r="D1380" s="47" t="s">
        <v>485</v>
      </c>
      <c r="E1380" s="47" t="str">
        <f>D1380 &amp; " (" &amp; C1380 &amp; ")"</f>
        <v>Hari ikindi kintu mwatubwira kuriri soko tukacyandika?  (Anything else interesting or worth noting?)</v>
      </c>
      <c r="L1380" s="47" t="s">
        <v>723</v>
      </c>
    </row>
    <row r="1381" spans="1:17" ht="17.100000000000001" customHeight="1">
      <c r="A1381" s="47" t="s">
        <v>42</v>
      </c>
      <c r="B1381" s="47" t="s">
        <v>2871</v>
      </c>
      <c r="C1381" s="47" t="s">
        <v>2872</v>
      </c>
      <c r="E1381" s="47" t="s">
        <v>2872</v>
      </c>
      <c r="K1381" s="47" t="s">
        <v>2873</v>
      </c>
      <c r="L1381" s="47" t="s">
        <v>368</v>
      </c>
      <c r="M1381" s="47" t="s">
        <v>368</v>
      </c>
    </row>
    <row r="1382" spans="1:17" ht="17.100000000000001" customHeight="1">
      <c r="A1382" s="47" t="s">
        <v>154</v>
      </c>
      <c r="B1382" s="47" t="s">
        <v>2874</v>
      </c>
      <c r="C1382" s="47" t="s">
        <v>658</v>
      </c>
      <c r="E1382" s="47" t="str">
        <f>D1382 &amp; " (" &amp; C1382 &amp; ")"</f>
        <v xml:space="preserve"> (timing for each product)</v>
      </c>
      <c r="L1382" s="47" t="s">
        <v>723</v>
      </c>
      <c r="P1382" s="47" t="s">
        <v>155</v>
      </c>
    </row>
    <row r="1383" spans="1:17" ht="17.100000000000001" customHeight="1">
      <c r="A1383" s="47" t="s">
        <v>166</v>
      </c>
      <c r="B1383" s="47" t="s">
        <v>2812</v>
      </c>
      <c r="L1383" s="47" t="s">
        <v>723</v>
      </c>
    </row>
    <row r="1384" spans="1:17" ht="17.100000000000001" customHeight="1">
      <c r="A1384" s="47" t="s">
        <v>46</v>
      </c>
      <c r="B1384" s="47" t="s">
        <v>2808</v>
      </c>
      <c r="L1384" s="47" t="s">
        <v>723</v>
      </c>
    </row>
    <row r="1385" spans="1:17" ht="17.100000000000001" customHeight="1">
      <c r="A1385" s="47" t="s">
        <v>166</v>
      </c>
      <c r="B1385" s="47" t="s">
        <v>2798</v>
      </c>
      <c r="L1385" s="47" t="s">
        <v>723</v>
      </c>
    </row>
    <row r="1386" spans="1:17" ht="17.100000000000001" customHeight="1">
      <c r="A1386" s="47" t="s">
        <v>46</v>
      </c>
      <c r="B1386" s="47" t="s">
        <v>2766</v>
      </c>
      <c r="L1386" s="47" t="s">
        <v>723</v>
      </c>
    </row>
    <row r="1387" spans="1:17">
      <c r="L1387" s="47" t="s">
        <v>723</v>
      </c>
    </row>
    <row r="1388" spans="1:17">
      <c r="L1388" s="47" t="s">
        <v>723</v>
      </c>
    </row>
    <row r="1389" spans="1:17" ht="17.100000000000001" customHeight="1">
      <c r="A1389" s="47" t="s">
        <v>45</v>
      </c>
      <c r="B1389" s="47" t="s">
        <v>2875</v>
      </c>
      <c r="C1389" s="47" t="s">
        <v>2876</v>
      </c>
      <c r="D1389" s="47" t="s">
        <v>2877</v>
      </c>
      <c r="E1389" s="47" t="str">
        <f t="shared" ref="E1389:E1396" si="63">D1389 &amp; " (" &amp; C1389 &amp; ")"</f>
        <v>${bana_kinya} (${bana_en})</v>
      </c>
      <c r="L1389" s="47" t="s">
        <v>723</v>
      </c>
      <c r="Q1389" s="47">
        <v>1</v>
      </c>
    </row>
    <row r="1390" spans="1:17" ht="17.100000000000001" customHeight="1">
      <c r="A1390" s="47" t="s">
        <v>152</v>
      </c>
      <c r="B1390" s="47" t="s">
        <v>2878</v>
      </c>
      <c r="C1390" s="47" t="s">
        <v>655</v>
      </c>
      <c r="E1390" s="47" t="str">
        <f t="shared" si="63"/>
        <v xml:space="preserve"> (product number)</v>
      </c>
      <c r="L1390" s="47" t="s">
        <v>723</v>
      </c>
      <c r="M1390" s="47" t="s">
        <v>368</v>
      </c>
      <c r="P1390" s="47">
        <f>P1323+1</f>
        <v>21</v>
      </c>
    </row>
    <row r="1391" spans="1:17" ht="17.100000000000001" customHeight="1">
      <c r="A1391" s="47" t="s">
        <v>152</v>
      </c>
      <c r="B1391" s="47" t="s">
        <v>2879</v>
      </c>
      <c r="C1391" s="47" t="s">
        <v>2879</v>
      </c>
      <c r="E1391" s="47" t="str">
        <f t="shared" si="63"/>
        <v xml:space="preserve"> (bana_en)</v>
      </c>
      <c r="L1391" s="47" t="s">
        <v>723</v>
      </c>
      <c r="M1391" s="47" t="s">
        <v>368</v>
      </c>
      <c r="P1391" s="47" t="s">
        <v>2880</v>
      </c>
    </row>
    <row r="1392" spans="1:17" ht="17.100000000000001" customHeight="1">
      <c r="A1392" s="47" t="s">
        <v>152</v>
      </c>
      <c r="B1392" s="47" t="s">
        <v>2881</v>
      </c>
      <c r="C1392" s="47" t="s">
        <v>678</v>
      </c>
      <c r="E1392" s="47" t="str">
        <f t="shared" si="63"/>
        <v xml:space="preserve"> (product kinya translation)</v>
      </c>
      <c r="L1392" s="47" t="s">
        <v>723</v>
      </c>
      <c r="M1392" s="47" t="s">
        <v>368</v>
      </c>
      <c r="P1392" s="47" t="s">
        <v>2882</v>
      </c>
    </row>
    <row r="1393" spans="1:16" ht="17.100000000000001" customHeight="1">
      <c r="A1393" s="47" t="s">
        <v>152</v>
      </c>
      <c r="B1393" s="47" t="s">
        <v>2883</v>
      </c>
      <c r="C1393" s="47" t="s">
        <v>668</v>
      </c>
      <c r="E1393" s="47" t="str">
        <f t="shared" si="63"/>
        <v xml:space="preserve"> (Does this product have any brand specifics?)</v>
      </c>
      <c r="L1393" s="47" t="s">
        <v>723</v>
      </c>
      <c r="M1393" s="47" t="s">
        <v>368</v>
      </c>
      <c r="P1393" s="47" t="s">
        <v>2884</v>
      </c>
    </row>
    <row r="1394" spans="1:16" ht="17.100000000000001" customHeight="1">
      <c r="A1394" s="47" t="s">
        <v>41</v>
      </c>
      <c r="B1394" s="47" t="s">
        <v>2885</v>
      </c>
      <c r="C1394" s="47" t="s">
        <v>2886</v>
      </c>
      <c r="E1394" s="47" t="str">
        <f t="shared" si="63"/>
        <v xml:space="preserve"> (The following questions refer to ${bana_en}. GO TO -&gt; ON THE TOP AND SELECT THE PRODUCTS YOU SEE IF ${bana_en} is not at this STALL)</v>
      </c>
      <c r="L1394" s="47" t="s">
        <v>723</v>
      </c>
    </row>
    <row r="1395" spans="1:16" ht="17.100000000000001" customHeight="1">
      <c r="A1395" s="47" t="s">
        <v>42</v>
      </c>
      <c r="B1395" s="47" t="s">
        <v>2887</v>
      </c>
      <c r="C1395" s="47" t="s">
        <v>2888</v>
      </c>
      <c r="D1395" s="47" t="s">
        <v>2889</v>
      </c>
      <c r="E1395" s="47" t="str">
        <f t="shared" si="63"/>
        <v>Hari ${bana_kinya} uri kubona muri iri soko? (Do you see the product ${bana_en})</v>
      </c>
      <c r="L1395" s="47" t="s">
        <v>723</v>
      </c>
      <c r="M1395" s="47" t="s">
        <v>368</v>
      </c>
    </row>
    <row r="1396" spans="1:16" ht="17.100000000000001" customHeight="1">
      <c r="A1396" s="47" t="s">
        <v>27</v>
      </c>
      <c r="B1396" s="47" t="s">
        <v>2890</v>
      </c>
      <c r="C1396" s="47" t="s">
        <v>2891</v>
      </c>
      <c r="E1396" s="47" t="str">
        <f t="shared" si="63"/>
        <v xml:space="preserve"> (Take a picture of ${bana_en})</v>
      </c>
      <c r="K1396" s="47" t="s">
        <v>2892</v>
      </c>
      <c r="L1396" s="47" t="s">
        <v>723</v>
      </c>
    </row>
    <row r="1397" spans="1:16" ht="17.100000000000001" customHeight="1">
      <c r="A1397" s="47" t="s">
        <v>162</v>
      </c>
      <c r="B1397" s="47" t="s">
        <v>2893</v>
      </c>
      <c r="C1397" s="47" t="s">
        <v>675</v>
      </c>
      <c r="K1397" s="47" t="s">
        <v>2894</v>
      </c>
      <c r="L1397" s="47" t="s">
        <v>723</v>
      </c>
    </row>
    <row r="1398" spans="1:16" ht="17.100000000000001" customHeight="1">
      <c r="A1398" s="47" t="s">
        <v>154</v>
      </c>
      <c r="B1398" s="47" t="s">
        <v>2895</v>
      </c>
      <c r="L1398" s="47" t="s">
        <v>723</v>
      </c>
      <c r="P1398" s="47" t="s">
        <v>155</v>
      </c>
    </row>
    <row r="1399" spans="1:16" ht="17.100000000000001" customHeight="1">
      <c r="A1399" s="47" t="s">
        <v>469</v>
      </c>
      <c r="B1399" s="47" t="s">
        <v>2896</v>
      </c>
      <c r="C1399" s="47" t="s">
        <v>2897</v>
      </c>
      <c r="D1399" s="47" t="s">
        <v>470</v>
      </c>
      <c r="E1399" s="47" t="str">
        <f>D1399 &amp; " (" &amp; C1399 &amp; ")"</f>
        <v>BAZA: Ni kuki ikigicuruzwa kidahari? (Why is ${bana_en} not available?)</v>
      </c>
      <c r="L1399" s="47" t="s">
        <v>723</v>
      </c>
      <c r="M1399" s="47" t="s">
        <v>368</v>
      </c>
    </row>
    <row r="1400" spans="1:16" ht="17.100000000000001" customHeight="1">
      <c r="A1400" s="47" t="s">
        <v>44</v>
      </c>
      <c r="B1400" s="47" t="s">
        <v>2898</v>
      </c>
      <c r="C1400" s="47" t="s">
        <v>477</v>
      </c>
      <c r="D1400" s="47" t="s">
        <v>362</v>
      </c>
      <c r="E1400" s="47" t="str">
        <f>D1400 &amp; " (" &amp; C1400 &amp; ")"</f>
        <v>Ibindi (Other - Specify)</v>
      </c>
      <c r="K1400" s="47" t="s">
        <v>2899</v>
      </c>
      <c r="L1400" s="47" t="s">
        <v>723</v>
      </c>
    </row>
    <row r="1401" spans="1:16" ht="17.100000000000001" customHeight="1">
      <c r="A1401" s="47" t="s">
        <v>42</v>
      </c>
      <c r="B1401" s="47" t="s">
        <v>2900</v>
      </c>
      <c r="C1401" s="53" t="s">
        <v>2901</v>
      </c>
      <c r="D1401" s="53" t="s">
        <v>2902</v>
      </c>
      <c r="E1401" s="47" t="str">
        <f>D1401 &amp; " (" &amp; C1401 &amp; ")"</f>
        <v>Waba wabonye ${bana_kinya} hafi y’ isoko cyangwa mu maduka(hanze y’isoko mu ntera ya metero 300)?
 (Have you seen ${bana_en} at nearby markets or shops  (outside of the surrounding area of 300m)? 
)</v>
      </c>
      <c r="L1401" s="47" t="s">
        <v>723</v>
      </c>
      <c r="M1401" s="47" t="s">
        <v>368</v>
      </c>
    </row>
    <row r="1402" spans="1:16" ht="17.100000000000001" customHeight="1">
      <c r="A1402" s="47" t="s">
        <v>680</v>
      </c>
      <c r="B1402" s="47" t="s">
        <v>2903</v>
      </c>
      <c r="C1402" s="47" t="s">
        <v>2904</v>
      </c>
      <c r="D1402" s="47" t="s">
        <v>2905</v>
      </c>
      <c r="E1402" s="47" t="str">
        <f>D1402 &amp; " (" &amp; C1402 &amp; ")"</f>
        <v>Utekereza ko ushobora kubona ${bana_kinya} kurindi soko? (Do you think that ${bana_en} can be found at other markets?)</v>
      </c>
      <c r="L1402" s="47" t="s">
        <v>723</v>
      </c>
      <c r="M1402" s="47" t="s">
        <v>368</v>
      </c>
    </row>
    <row r="1403" spans="1:16" ht="17.100000000000001" customHeight="1">
      <c r="A1403" s="47" t="s">
        <v>154</v>
      </c>
      <c r="B1403" s="47" t="s">
        <v>2906</v>
      </c>
      <c r="L1403" s="47" t="s">
        <v>723</v>
      </c>
      <c r="P1403" s="47" t="s">
        <v>155</v>
      </c>
    </row>
    <row r="1404" spans="1:16">
      <c r="A1404" s="47" t="s">
        <v>166</v>
      </c>
      <c r="B1404" s="47" t="s">
        <v>2893</v>
      </c>
      <c r="L1404" s="47" t="s">
        <v>723</v>
      </c>
    </row>
    <row r="1405" spans="1:16">
      <c r="A1405" s="47" t="s">
        <v>162</v>
      </c>
      <c r="B1405" s="47" t="s">
        <v>2907</v>
      </c>
      <c r="C1405" s="47" t="s">
        <v>656</v>
      </c>
      <c r="E1405" s="47" t="str">
        <f>D1405 &amp; " (" &amp; C1405 &amp; ")"</f>
        <v xml:space="preserve"> (Questions if product is available)</v>
      </c>
      <c r="K1405" s="47" t="s">
        <v>2892</v>
      </c>
      <c r="L1405" s="47" t="s">
        <v>723</v>
      </c>
    </row>
    <row r="1406" spans="1:16" ht="17.100000000000001" customHeight="1">
      <c r="A1406" s="47" t="s">
        <v>154</v>
      </c>
      <c r="B1406" s="47" t="s">
        <v>2908</v>
      </c>
      <c r="L1406" s="47" t="s">
        <v>723</v>
      </c>
      <c r="P1406" s="47" t="s">
        <v>155</v>
      </c>
    </row>
    <row r="1407" spans="1:16">
      <c r="A1407" s="47" t="s">
        <v>42</v>
      </c>
      <c r="B1407" s="47" t="s">
        <v>2909</v>
      </c>
      <c r="C1407" s="47" t="s">
        <v>2910</v>
      </c>
      <c r="D1407" s="47" t="s">
        <v>2911</v>
      </c>
      <c r="E1407" s="47" t="str">
        <f>D1407 &amp; " (" &amp; C1407 &amp; ")"</f>
        <v>Ese ubanaona nibura abacuruzi babiri (2) bafite ${bana_kinya} (Do you see at least 2 traders selling this ${bana_en}?)</v>
      </c>
      <c r="L1407" s="47" t="s">
        <v>723</v>
      </c>
      <c r="M1407" s="47" t="s">
        <v>368</v>
      </c>
    </row>
    <row r="1408" spans="1:16">
      <c r="A1408" s="47" t="s">
        <v>152</v>
      </c>
      <c r="B1408" s="47" t="s">
        <v>2912</v>
      </c>
      <c r="C1408" s="47" t="s">
        <v>657</v>
      </c>
      <c r="E1408" s="47" t="str">
        <f>D1408 &amp; " (" &amp; C1408 &amp; ")"</f>
        <v xml:space="preserve"> (number of traders to interview)</v>
      </c>
      <c r="L1408" s="47" t="s">
        <v>723</v>
      </c>
      <c r="M1408" s="47" t="s">
        <v>368</v>
      </c>
      <c r="P1408" s="47" t="s">
        <v>2913</v>
      </c>
    </row>
    <row r="1409" spans="1:13">
      <c r="A1409" s="47" t="s">
        <v>41</v>
      </c>
      <c r="B1409" s="47" t="s">
        <v>2914</v>
      </c>
      <c r="C1409" s="47" t="s">
        <v>2915</v>
      </c>
      <c r="D1409" s="47" t="s">
        <v>2916</v>
      </c>
      <c r="E1409" s="47" t="str">
        <f>D1409 &amp; " (" &amp; C1409 &amp; ")"</f>
        <v>Umukarani: Ibibazo bikurikira ubanaibaza abacuruzi ${bana_trader_count2} batandukanye (Enumerator: You are going to ask the following questions to ${bana_trader_count2} trader(s))</v>
      </c>
      <c r="L1409" s="47" t="s">
        <v>723</v>
      </c>
    </row>
    <row r="1410" spans="1:13" ht="17.100000000000001" customHeight="1">
      <c r="A1410" s="47" t="s">
        <v>45</v>
      </c>
      <c r="B1410" s="47" t="s">
        <v>2917</v>
      </c>
      <c r="C1410" s="47" t="s">
        <v>691</v>
      </c>
      <c r="E1410" s="47" t="str">
        <f>D1410 &amp; " (" &amp; C1410 &amp; ")"</f>
        <v xml:space="preserve"> (Trader questions if product is available)</v>
      </c>
      <c r="K1410" s="47" t="s">
        <v>2892</v>
      </c>
      <c r="L1410" s="47" t="s">
        <v>723</v>
      </c>
    </row>
    <row r="1411" spans="1:13" ht="22.5" customHeight="1">
      <c r="A1411" s="47" t="s">
        <v>42</v>
      </c>
      <c r="B1411" s="47" t="s">
        <v>2918</v>
      </c>
      <c r="C1411" s="47" t="str">
        <f>D1411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411" s="53" t="s">
        <v>8161</v>
      </c>
      <c r="E1411" s="53" t="s">
        <v>8162</v>
      </c>
      <c r="L1411" s="47" t="s">
        <v>723</v>
      </c>
      <c r="M1411" s="47" t="s">
        <v>368</v>
      </c>
    </row>
    <row r="1412" spans="1:13" ht="17.100000000000001" customHeight="1">
      <c r="A1412" s="47" t="s">
        <v>41</v>
      </c>
      <c r="B1412" s="47" t="s">
        <v>2919</v>
      </c>
      <c r="E1412" s="47" t="s">
        <v>687</v>
      </c>
      <c r="K1412" s="47" t="s">
        <v>2920</v>
      </c>
      <c r="L1412" s="47" t="s">
        <v>723</v>
      </c>
    </row>
    <row r="1413" spans="1:13" ht="17.100000000000001" customHeight="1">
      <c r="A1413" s="47" t="s">
        <v>162</v>
      </c>
      <c r="B1413" s="47" t="s">
        <v>2921</v>
      </c>
      <c r="C1413" s="47" t="s">
        <v>659</v>
      </c>
      <c r="E1413" s="47" t="str">
        <f>D1413 &amp; " (" &amp; C1413 &amp; ")"</f>
        <v xml:space="preserve"> (Questions if trader consents to survey)</v>
      </c>
      <c r="K1413" s="47" t="s">
        <v>2922</v>
      </c>
      <c r="L1413" s="47" t="s">
        <v>723</v>
      </c>
    </row>
    <row r="1414" spans="1:13">
      <c r="A1414" s="47" t="s">
        <v>162</v>
      </c>
      <c r="B1414" s="47" t="s">
        <v>2923</v>
      </c>
      <c r="K1414" s="47" t="s">
        <v>2924</v>
      </c>
      <c r="L1414" s="47" t="s">
        <v>723</v>
      </c>
    </row>
    <row r="1415" spans="1:13" ht="17.100000000000001" customHeight="1">
      <c r="A1415" s="47" t="s">
        <v>42</v>
      </c>
      <c r="B1415" s="47" t="s">
        <v>2925</v>
      </c>
      <c r="C1415" s="47" t="s">
        <v>2926</v>
      </c>
      <c r="D1415" s="47" t="s">
        <v>2927</v>
      </c>
      <c r="E1415" s="47" t="str">
        <f>D1415 &amp; " (" &amp; C1415 &amp; ")"</f>
        <v>Ese ${bana_kinya} zaba zifite ubwoko bwihariye? (Does the ${bana_en} have a brand ?)</v>
      </c>
      <c r="L1415" s="47" t="s">
        <v>723</v>
      </c>
      <c r="M1415" s="47" t="s">
        <v>368</v>
      </c>
    </row>
    <row r="1416" spans="1:13" ht="17.100000000000001" customHeight="1">
      <c r="A1416" s="47" t="s">
        <v>44</v>
      </c>
      <c r="B1416" s="47" t="s">
        <v>2928</v>
      </c>
      <c r="C1416" s="47" t="s">
        <v>2929</v>
      </c>
      <c r="D1416" s="47" t="s">
        <v>2930</v>
      </c>
      <c r="E1416" s="47" t="str">
        <f>D1416 &amp; " (" &amp; C1416 &amp; ")"</f>
        <v>Ese ni ubuhe bwoko bwa ${bana_kinya} ? (What is the brand of ${bana_en}?)</v>
      </c>
      <c r="K1416" s="47" t="s">
        <v>2931</v>
      </c>
      <c r="L1416" s="47" t="s">
        <v>723</v>
      </c>
      <c r="M1416" s="47" t="s">
        <v>368</v>
      </c>
    </row>
    <row r="1417" spans="1:13" ht="17.100000000000001" customHeight="1">
      <c r="A1417" s="47" t="s">
        <v>166</v>
      </c>
      <c r="B1417" s="47" t="s">
        <v>2923</v>
      </c>
      <c r="L1417" s="47" t="s">
        <v>723</v>
      </c>
    </row>
    <row r="1418" spans="1:13">
      <c r="A1418" s="47" t="s">
        <v>162</v>
      </c>
      <c r="B1418" s="47" t="s">
        <v>2932</v>
      </c>
      <c r="K1418" s="47" t="s">
        <v>2933</v>
      </c>
      <c r="L1418" s="47" t="s">
        <v>723</v>
      </c>
    </row>
    <row r="1419" spans="1:13">
      <c r="A1419" s="47" t="s">
        <v>672</v>
      </c>
      <c r="B1419" s="47" t="s">
        <v>2934</v>
      </c>
      <c r="C1419" s="47" t="s">
        <v>673</v>
      </c>
      <c r="E1419" s="47" t="str">
        <f>D1419 &amp; " (" &amp; C1419 &amp; ")"</f>
        <v xml:space="preserve"> (see if this works)</v>
      </c>
      <c r="H1419" s="47" t="s">
        <v>671</v>
      </c>
      <c r="K1419" s="47">
        <v>0</v>
      </c>
      <c r="L1419" s="47" t="s">
        <v>723</v>
      </c>
    </row>
    <row r="1420" spans="1:13">
      <c r="A1420" s="47" t="s">
        <v>665</v>
      </c>
      <c r="B1420" s="47" t="s">
        <v>2935</v>
      </c>
      <c r="C1420" s="47" t="s">
        <v>2936</v>
      </c>
      <c r="D1420" s="47" t="s">
        <v>2937</v>
      </c>
      <c r="E1420" s="47" t="str">
        <f>D1420 &amp; " (" &amp; C1420 &amp; ")"</f>
        <v>Uyu mucuruzi yaba agurisha ${bana_kinya} bwoko ki? (Does this trader sell this brand of ${bana_en}?)</v>
      </c>
      <c r="H1420" s="47" t="s">
        <v>2938</v>
      </c>
      <c r="L1420" s="47" t="s">
        <v>723</v>
      </c>
      <c r="M1420" s="47" t="s">
        <v>368</v>
      </c>
    </row>
    <row r="1421" spans="1:13">
      <c r="A1421" s="47" t="s">
        <v>666</v>
      </c>
      <c r="B1421" s="47" t="s">
        <v>2939</v>
      </c>
      <c r="C1421" s="47" t="s">
        <v>2940</v>
      </c>
      <c r="D1421" s="47" t="s">
        <v>2941</v>
      </c>
      <c r="E1421" s="47" t="str">
        <f>D1421 &amp; " (" &amp; C1421 &amp; ")"</f>
        <v>Ni ${bana_kinya} bwoko ki zihari? (What is the brand of the ${bana_en} available?)</v>
      </c>
      <c r="H1421" s="47" t="s">
        <v>2942</v>
      </c>
      <c r="K1421" s="47" t="s">
        <v>2943</v>
      </c>
      <c r="L1421" s="47" t="s">
        <v>723</v>
      </c>
      <c r="M1421" s="47" t="s">
        <v>368</v>
      </c>
    </row>
    <row r="1422" spans="1:13">
      <c r="A1422" s="47" t="s">
        <v>44</v>
      </c>
      <c r="B1422" s="47" t="s">
        <v>2944</v>
      </c>
      <c r="C1422" s="47" t="s">
        <v>667</v>
      </c>
      <c r="E1422" s="47" t="str">
        <f>D1422 &amp; " (" &amp; C1422 &amp; ")"</f>
        <v xml:space="preserve"> (Please specify)</v>
      </c>
      <c r="K1422" s="47" t="s">
        <v>2945</v>
      </c>
      <c r="L1422" s="47" t="s">
        <v>723</v>
      </c>
    </row>
    <row r="1423" spans="1:13" ht="17.100000000000001" customHeight="1">
      <c r="A1423" s="47" t="s">
        <v>166</v>
      </c>
      <c r="B1423" s="47" t="s">
        <v>2932</v>
      </c>
      <c r="L1423" s="47" t="s">
        <v>723</v>
      </c>
    </row>
    <row r="1424" spans="1:13" ht="17.100000000000001" customHeight="1"/>
    <row r="1425" spans="1:16">
      <c r="A1425" s="47" t="s">
        <v>42</v>
      </c>
      <c r="B1425" s="47" t="s">
        <v>7838</v>
      </c>
      <c r="C1425" s="47" t="s">
        <v>7816</v>
      </c>
      <c r="D1425" s="47" t="s">
        <v>7817</v>
      </c>
      <c r="E1425" s="47" t="str">
        <f>D1425 &amp; " (" &amp; C1425 &amp; ")"</f>
        <v>Iki gicuruzwa cyapimishijwe umunzani? (Is this product weighted using a scale?)</v>
      </c>
      <c r="F1425" s="47" t="s">
        <v>7819</v>
      </c>
      <c r="L1425" s="47" t="s">
        <v>723</v>
      </c>
      <c r="M1425" s="47" t="s">
        <v>368</v>
      </c>
    </row>
    <row r="1426" spans="1:16" ht="17.100000000000001" customHeight="1">
      <c r="A1426" s="47" t="s">
        <v>42</v>
      </c>
      <c r="B1426" s="47" t="s">
        <v>2946</v>
      </c>
      <c r="C1426" s="47" t="s">
        <v>350</v>
      </c>
      <c r="D1426" s="47" t="s">
        <v>349</v>
      </c>
      <c r="E1426" s="47" t="str">
        <f>D1426 &amp; " (" &amp; C1426 &amp; ")"</f>
        <v>Umucuruzi afite umunzani? (Does the trader have a scale? )</v>
      </c>
      <c r="L1426" s="47" t="s">
        <v>723</v>
      </c>
      <c r="M1426" s="47" t="s">
        <v>368</v>
      </c>
    </row>
    <row r="1427" spans="1:16" ht="17.100000000000001" customHeight="1">
      <c r="A1427" s="47" t="s">
        <v>660</v>
      </c>
      <c r="B1427" s="47" t="s">
        <v>2947</v>
      </c>
      <c r="C1427" s="47" t="s">
        <v>2948</v>
      </c>
      <c r="D1427" s="47" t="s">
        <v>2949</v>
      </c>
      <c r="E1427" s="47" t="str">
        <f>D1427 &amp; " (" &amp; C1427 &amp; ")"</f>
        <v>Ese ${bana_kinya}, zicuruzwa ku biro, iKintu ku kindi (pieces),umufungo, litiro cg akadobo? (Is the ${bana_en} sold by weight, pieces, bunch, or bowl?)</v>
      </c>
      <c r="L1427" s="47" t="s">
        <v>723</v>
      </c>
      <c r="M1427" s="47" t="s">
        <v>368</v>
      </c>
    </row>
    <row r="1428" spans="1:16">
      <c r="A1428" s="47" t="s">
        <v>162</v>
      </c>
      <c r="B1428" s="47" t="s">
        <v>2950</v>
      </c>
      <c r="H1428" s="47" t="s">
        <v>664</v>
      </c>
      <c r="L1428" s="47" t="s">
        <v>723</v>
      </c>
    </row>
    <row r="1429" spans="1:16" ht="17.100000000000001" customHeight="1">
      <c r="A1429" s="47" t="s">
        <v>43</v>
      </c>
      <c r="B1429" s="47" t="s">
        <v>2951</v>
      </c>
      <c r="C1429" s="47" t="s">
        <v>2952</v>
      </c>
      <c r="D1429" s="47" t="s">
        <v>2953</v>
      </c>
      <c r="E1429" s="47" t="str">
        <f>D1429 &amp; " (" &amp; C1429 &amp; ")"</f>
        <v>Ni ikihe giciro cya ${bana_kinya}? (What is the price of ${bana_en})</v>
      </c>
      <c r="I1429" s="47" t="s">
        <v>490</v>
      </c>
      <c r="L1429" s="47" t="s">
        <v>723</v>
      </c>
      <c r="M1429" s="47" t="s">
        <v>368</v>
      </c>
    </row>
    <row r="1430" spans="1:16" ht="17.100000000000001" customHeight="1">
      <c r="A1430" s="47" t="s">
        <v>92</v>
      </c>
      <c r="B1430" s="47" t="s">
        <v>2954</v>
      </c>
      <c r="C1430" s="47" t="s">
        <v>661</v>
      </c>
      <c r="D1430" s="47" t="s">
        <v>679</v>
      </c>
      <c r="E1430" s="47" t="str">
        <f>D1430 &amp; " (" &amp; C1430 &amp; ")"</f>
        <v>Uko bingana upimishije umunzani (Quantity using the scale for weight)</v>
      </c>
      <c r="K1430" s="47" t="s">
        <v>2955</v>
      </c>
      <c r="L1430" s="47" t="s">
        <v>723</v>
      </c>
      <c r="M1430" s="47" t="s">
        <v>368</v>
      </c>
    </row>
    <row r="1431" spans="1:16" ht="17.100000000000001" customHeight="1">
      <c r="A1431" s="47" t="s">
        <v>92</v>
      </c>
      <c r="B1431" s="47" t="s">
        <v>2956</v>
      </c>
      <c r="C1431" s="47" t="s">
        <v>479</v>
      </c>
      <c r="D1431" s="47" t="s">
        <v>478</v>
      </c>
      <c r="E1431" s="47" t="str">
        <f>D1431 &amp; " (" &amp; C1431 &amp; ")"</f>
        <v>Ukobingana - ingano  (Quantity)</v>
      </c>
      <c r="K1431" s="47" t="s">
        <v>2957</v>
      </c>
      <c r="L1431" s="47" t="s">
        <v>723</v>
      </c>
      <c r="M1431" s="47" t="s">
        <v>368</v>
      </c>
    </row>
    <row r="1432" spans="1:16" ht="17.100000000000001" customHeight="1">
      <c r="A1432" s="47" t="s">
        <v>482</v>
      </c>
      <c r="B1432" s="47" t="s">
        <v>2958</v>
      </c>
      <c r="C1432" s="47" t="s">
        <v>662</v>
      </c>
      <c r="D1432" s="47" t="s">
        <v>647</v>
      </c>
      <c r="E1432" s="47" t="str">
        <f>D1432 &amp; " (" &amp; C1432 &amp; ")"</f>
        <v>Hitamo igipimo iki gicuruzwa cyagurishijwemo (Units)</v>
      </c>
      <c r="I1432" s="47" t="s">
        <v>7806</v>
      </c>
      <c r="L1432" s="47" t="s">
        <v>723</v>
      </c>
      <c r="M1432" s="47" t="s">
        <v>368</v>
      </c>
    </row>
    <row r="1433" spans="1:16">
      <c r="A1433" s="47" t="s">
        <v>166</v>
      </c>
      <c r="B1433" s="47" t="s">
        <v>2950</v>
      </c>
      <c r="L1433" s="47" t="s">
        <v>723</v>
      </c>
    </row>
    <row r="1434" spans="1:16">
      <c r="A1434" s="76"/>
      <c r="B1434" s="75"/>
      <c r="P1434" s="75"/>
    </row>
    <row r="1435" spans="1:16" ht="17.100000000000001" customHeight="1">
      <c r="A1435" s="47" t="s">
        <v>42</v>
      </c>
      <c r="B1435" s="47" t="s">
        <v>2959</v>
      </c>
      <c r="C1435" s="47" t="s">
        <v>2960</v>
      </c>
      <c r="D1435" s="47" t="s">
        <v>2961</v>
      </c>
      <c r="E1435" s="47" t="str">
        <f>D1435 &amp; " (" &amp; C1435 &amp; ")"</f>
        <v>Ni wowe wahinze/wakoze ${bana_kinya}? (Did you produce ${bana_en}?)</v>
      </c>
      <c r="L1435" s="47" t="s">
        <v>723</v>
      </c>
      <c r="M1435" s="47" t="s">
        <v>368</v>
      </c>
    </row>
    <row r="1436" spans="1:16" ht="16.5" customHeight="1">
      <c r="A1436" s="47" t="s">
        <v>480</v>
      </c>
      <c r="B1436" s="47" t="s">
        <v>2962</v>
      </c>
      <c r="C1436" s="47" t="s">
        <v>2963</v>
      </c>
      <c r="D1436" s="47" t="s">
        <v>2964</v>
      </c>
      <c r="E1436" s="47" t="str">
        <f>D1436 &amp; " (" &amp; C1436 &amp; ")"</f>
        <v>Izi  ${bana_kinya} zakorewe/zaturutsehe? (Where was this ${bana_en} produced, or where is it coming from?)</v>
      </c>
      <c r="K1436" s="69" t="s">
        <v>8020</v>
      </c>
      <c r="L1436" s="47" t="s">
        <v>723</v>
      </c>
      <c r="M1436" s="47" t="s">
        <v>368</v>
      </c>
    </row>
    <row r="1437" spans="1:16" ht="17.100000000000001" customHeight="1">
      <c r="A1437" s="76"/>
    </row>
    <row r="1438" spans="1:16" ht="17.100000000000001" customHeight="1">
      <c r="A1438" s="47" t="s">
        <v>42</v>
      </c>
      <c r="B1438" s="47" t="s">
        <v>2965</v>
      </c>
      <c r="C1438" s="47" t="s">
        <v>2966</v>
      </c>
      <c r="D1438" s="47" t="s">
        <v>2967</v>
      </c>
      <c r="E1438" s="47" t="str">
        <f>D1438 &amp; " (" &amp; C1438 &amp; ")"</f>
        <v>Aho muherukiye hano mwagurishije izi ${bana_kinya}? (The last time that you attended this market, did you sell ${bana_en}? )</v>
      </c>
      <c r="L1438" s="47" t="s">
        <v>723</v>
      </c>
      <c r="M1438" s="47" t="s">
        <v>368</v>
      </c>
    </row>
    <row r="1439" spans="1:16">
      <c r="A1439" s="47" t="s">
        <v>162</v>
      </c>
      <c r="B1439" s="47" t="s">
        <v>2968</v>
      </c>
      <c r="H1439" s="47" t="s">
        <v>664</v>
      </c>
      <c r="K1439" s="47" t="s">
        <v>2969</v>
      </c>
      <c r="L1439" s="47" t="s">
        <v>723</v>
      </c>
    </row>
    <row r="1440" spans="1:16" ht="17.100000000000001" customHeight="1">
      <c r="A1440" s="47" t="s">
        <v>92</v>
      </c>
      <c r="B1440" s="47" t="s">
        <v>2970</v>
      </c>
      <c r="C1440" s="47" t="s">
        <v>2971</v>
      </c>
      <c r="D1440" s="47" t="s">
        <v>2972</v>
      </c>
      <c r="E1440" s="47" t="str">
        <f t="shared" ref="E1440:E1441" si="64">D1440 &amp; " (" &amp; C1440 &amp; ")"</f>
        <v>Ubwo uheruka hano wacuruje ${bana_kinya} zingana iki? (The last time that you attended this market, how much ${bana_en} did you sell?)</v>
      </c>
      <c r="L1440" s="47" t="s">
        <v>723</v>
      </c>
      <c r="M1440" s="47" t="s">
        <v>368</v>
      </c>
    </row>
    <row r="1441" spans="1:17" ht="17.100000000000001" customHeight="1">
      <c r="A1441" s="47" t="s">
        <v>482</v>
      </c>
      <c r="B1441" s="47" t="s">
        <v>2973</v>
      </c>
      <c r="C1441" s="47" t="s">
        <v>662</v>
      </c>
      <c r="E1441" s="47" t="str">
        <f t="shared" si="64"/>
        <v xml:space="preserve"> (Units)</v>
      </c>
      <c r="I1441" s="47" t="s">
        <v>7806</v>
      </c>
      <c r="L1441" s="47" t="s">
        <v>723</v>
      </c>
      <c r="M1441" s="47" t="s">
        <v>368</v>
      </c>
    </row>
    <row r="1442" spans="1:17">
      <c r="A1442" s="47" t="s">
        <v>166</v>
      </c>
      <c r="B1442" s="47" t="s">
        <v>2968</v>
      </c>
      <c r="L1442" s="47" t="s">
        <v>723</v>
      </c>
    </row>
    <row r="1443" spans="1:17">
      <c r="A1443" s="47" t="s">
        <v>162</v>
      </c>
      <c r="B1443" s="47" t="s">
        <v>2974</v>
      </c>
      <c r="H1443" s="47" t="s">
        <v>664</v>
      </c>
      <c r="L1443" s="47" t="s">
        <v>723</v>
      </c>
    </row>
    <row r="1444" spans="1:17" ht="17.100000000000001" customHeight="1">
      <c r="A1444" s="47" t="s">
        <v>92</v>
      </c>
      <c r="B1444" s="47" t="s">
        <v>2975</v>
      </c>
      <c r="C1444" s="47" t="s">
        <v>2976</v>
      </c>
      <c r="D1444" s="47" t="s">
        <v>2977</v>
      </c>
      <c r="E1444" s="47" t="str">
        <f t="shared" ref="E1444:E1445" si="65">D1444 &amp; " (" &amp; C1444 &amp; ")"</f>
        <v>Ubwinshi bwa ${bana_kinya} bungana bute kuri iri seta? (What is the total quantity of ${bana_en} available for sale at this stall? )</v>
      </c>
      <c r="L1444" s="47" t="s">
        <v>723</v>
      </c>
      <c r="M1444" s="47" t="s">
        <v>368</v>
      </c>
    </row>
    <row r="1445" spans="1:17" ht="17.100000000000001" customHeight="1">
      <c r="A1445" s="47" t="s">
        <v>482</v>
      </c>
      <c r="B1445" s="47" t="s">
        <v>2978</v>
      </c>
      <c r="C1445" s="47" t="s">
        <v>663</v>
      </c>
      <c r="E1445" s="47" t="str">
        <f t="shared" si="65"/>
        <v xml:space="preserve"> (units)</v>
      </c>
      <c r="I1445" s="47" t="s">
        <v>7806</v>
      </c>
      <c r="L1445" s="47" t="s">
        <v>723</v>
      </c>
    </row>
    <row r="1446" spans="1:17">
      <c r="A1446" s="47" t="s">
        <v>166</v>
      </c>
      <c r="B1446" s="47" t="s">
        <v>2974</v>
      </c>
      <c r="L1446" s="47" t="s">
        <v>723</v>
      </c>
    </row>
    <row r="1447" spans="1:17" ht="17.100000000000001" customHeight="1">
      <c r="A1447" s="47" t="s">
        <v>44</v>
      </c>
      <c r="B1447" s="47" t="s">
        <v>2979</v>
      </c>
      <c r="C1447" s="47" t="s">
        <v>491</v>
      </c>
      <c r="D1447" s="47" t="s">
        <v>485</v>
      </c>
      <c r="E1447" s="47" t="str">
        <f>D1447 &amp; " (" &amp; C1447 &amp; ")"</f>
        <v>Hari ikindi kintu mwatubwira kuriri soko tukacyandika?  (Anything else interesting or worth noting?)</v>
      </c>
      <c r="L1447" s="47" t="s">
        <v>723</v>
      </c>
    </row>
    <row r="1448" spans="1:17" ht="17.100000000000001" customHeight="1">
      <c r="A1448" s="47" t="s">
        <v>42</v>
      </c>
      <c r="B1448" s="47" t="s">
        <v>2980</v>
      </c>
      <c r="C1448" s="47" t="s">
        <v>2981</v>
      </c>
      <c r="E1448" s="47" t="s">
        <v>2981</v>
      </c>
      <c r="K1448" s="47" t="s">
        <v>2982</v>
      </c>
      <c r="L1448" s="47" t="s">
        <v>368</v>
      </c>
      <c r="M1448" s="47" t="s">
        <v>368</v>
      </c>
    </row>
    <row r="1449" spans="1:17" ht="17.100000000000001" customHeight="1">
      <c r="A1449" s="47" t="s">
        <v>154</v>
      </c>
      <c r="B1449" s="47" t="s">
        <v>2983</v>
      </c>
      <c r="C1449" s="47" t="s">
        <v>658</v>
      </c>
      <c r="E1449" s="47" t="str">
        <f>D1449 &amp; " (" &amp; C1449 &amp; ")"</f>
        <v xml:space="preserve"> (timing for each product)</v>
      </c>
      <c r="L1449" s="47" t="s">
        <v>723</v>
      </c>
      <c r="P1449" s="47" t="s">
        <v>155</v>
      </c>
    </row>
    <row r="1450" spans="1:17" ht="17.100000000000001" customHeight="1">
      <c r="A1450" s="47" t="s">
        <v>166</v>
      </c>
      <c r="B1450" s="47" t="s">
        <v>2921</v>
      </c>
      <c r="L1450" s="47" t="s">
        <v>723</v>
      </c>
    </row>
    <row r="1451" spans="1:17" ht="17.100000000000001" customHeight="1">
      <c r="A1451" s="47" t="s">
        <v>46</v>
      </c>
      <c r="B1451" s="47" t="s">
        <v>2917</v>
      </c>
      <c r="L1451" s="47" t="s">
        <v>723</v>
      </c>
    </row>
    <row r="1452" spans="1:17" ht="17.100000000000001" customHeight="1">
      <c r="A1452" s="47" t="s">
        <v>166</v>
      </c>
      <c r="B1452" s="47" t="s">
        <v>2907</v>
      </c>
      <c r="L1452" s="47" t="s">
        <v>723</v>
      </c>
    </row>
    <row r="1453" spans="1:17" ht="17.100000000000001" customHeight="1">
      <c r="A1453" s="47" t="s">
        <v>46</v>
      </c>
      <c r="B1453" s="47" t="s">
        <v>2875</v>
      </c>
      <c r="L1453" s="47" t="s">
        <v>723</v>
      </c>
    </row>
    <row r="1454" spans="1:17">
      <c r="L1454" s="47" t="s">
        <v>723</v>
      </c>
    </row>
    <row r="1455" spans="1:17">
      <c r="L1455" s="47" t="s">
        <v>723</v>
      </c>
    </row>
    <row r="1456" spans="1:17" ht="17.100000000000001" customHeight="1">
      <c r="A1456" s="47" t="s">
        <v>45</v>
      </c>
      <c r="B1456" s="47" t="s">
        <v>2984</v>
      </c>
      <c r="C1456" s="47" t="s">
        <v>2985</v>
      </c>
      <c r="D1456" s="47" t="s">
        <v>2986</v>
      </c>
      <c r="E1456" s="47" t="str">
        <f t="shared" ref="E1456:E1463" si="66">D1456 &amp; " (" &amp; C1456 &amp; ")"</f>
        <v>${mand_kinya} (${mand_en})</v>
      </c>
      <c r="L1456" s="47" t="s">
        <v>723</v>
      </c>
      <c r="Q1456" s="47">
        <v>1</v>
      </c>
    </row>
    <row r="1457" spans="1:16" ht="17.100000000000001" customHeight="1">
      <c r="A1457" s="47" t="s">
        <v>152</v>
      </c>
      <c r="B1457" s="47" t="s">
        <v>2987</v>
      </c>
      <c r="C1457" s="47" t="s">
        <v>655</v>
      </c>
      <c r="E1457" s="47" t="str">
        <f t="shared" si="66"/>
        <v xml:space="preserve"> (product number)</v>
      </c>
      <c r="L1457" s="47" t="s">
        <v>723</v>
      </c>
      <c r="M1457" s="47" t="s">
        <v>368</v>
      </c>
      <c r="P1457" s="47">
        <f>P1390+1</f>
        <v>22</v>
      </c>
    </row>
    <row r="1458" spans="1:16" ht="17.100000000000001" customHeight="1">
      <c r="A1458" s="47" t="s">
        <v>152</v>
      </c>
      <c r="B1458" s="47" t="s">
        <v>2988</v>
      </c>
      <c r="C1458" s="47" t="s">
        <v>2988</v>
      </c>
      <c r="E1458" s="47" t="str">
        <f t="shared" si="66"/>
        <v xml:space="preserve"> (mand_en)</v>
      </c>
      <c r="L1458" s="47" t="s">
        <v>723</v>
      </c>
      <c r="M1458" s="47" t="s">
        <v>368</v>
      </c>
      <c r="P1458" s="47" t="s">
        <v>2989</v>
      </c>
    </row>
    <row r="1459" spans="1:16" ht="17.100000000000001" customHeight="1">
      <c r="A1459" s="47" t="s">
        <v>152</v>
      </c>
      <c r="B1459" s="47" t="s">
        <v>2990</v>
      </c>
      <c r="C1459" s="47" t="s">
        <v>678</v>
      </c>
      <c r="E1459" s="47" t="str">
        <f t="shared" si="66"/>
        <v xml:space="preserve"> (product kinya translation)</v>
      </c>
      <c r="L1459" s="47" t="s">
        <v>723</v>
      </c>
      <c r="M1459" s="47" t="s">
        <v>368</v>
      </c>
      <c r="P1459" s="47" t="s">
        <v>2991</v>
      </c>
    </row>
    <row r="1460" spans="1:16" ht="17.100000000000001" customHeight="1">
      <c r="A1460" s="47" t="s">
        <v>152</v>
      </c>
      <c r="B1460" s="47" t="s">
        <v>2992</v>
      </c>
      <c r="C1460" s="47" t="s">
        <v>668</v>
      </c>
      <c r="E1460" s="47" t="str">
        <f t="shared" si="66"/>
        <v xml:space="preserve"> (Does this product have any brand specifics?)</v>
      </c>
      <c r="L1460" s="47" t="s">
        <v>723</v>
      </c>
      <c r="M1460" s="47" t="s">
        <v>368</v>
      </c>
      <c r="P1460" s="47" t="s">
        <v>2993</v>
      </c>
    </row>
    <row r="1461" spans="1:16" ht="17.100000000000001" customHeight="1">
      <c r="A1461" s="47" t="s">
        <v>41</v>
      </c>
      <c r="B1461" s="47" t="s">
        <v>2994</v>
      </c>
      <c r="C1461" s="47" t="s">
        <v>2995</v>
      </c>
      <c r="E1461" s="47" t="str">
        <f t="shared" si="66"/>
        <v xml:space="preserve"> (The following questions refer to ${mand_en}. GO TO -&gt; ON THE TOP AND SELECT THE PRODUCTS YOU SEE IF ${mand_en} is not at this STALL)</v>
      </c>
      <c r="L1461" s="47" t="s">
        <v>723</v>
      </c>
    </row>
    <row r="1462" spans="1:16" ht="17.100000000000001" customHeight="1">
      <c r="A1462" s="47" t="s">
        <v>42</v>
      </c>
      <c r="B1462" s="47" t="s">
        <v>2996</v>
      </c>
      <c r="C1462" s="47" t="s">
        <v>2997</v>
      </c>
      <c r="D1462" s="47" t="s">
        <v>2998</v>
      </c>
      <c r="E1462" s="47" t="str">
        <f t="shared" si="66"/>
        <v>Hari ${mand_kinya} uri kubona muri iri soko? (Do you see the product ${mand_en})</v>
      </c>
      <c r="L1462" s="47" t="s">
        <v>723</v>
      </c>
      <c r="M1462" s="47" t="s">
        <v>368</v>
      </c>
    </row>
    <row r="1463" spans="1:16" ht="17.100000000000001" customHeight="1">
      <c r="A1463" s="47" t="s">
        <v>27</v>
      </c>
      <c r="B1463" s="47" t="s">
        <v>2999</v>
      </c>
      <c r="C1463" s="47" t="s">
        <v>3000</v>
      </c>
      <c r="E1463" s="47" t="str">
        <f t="shared" si="66"/>
        <v xml:space="preserve"> (Take a picture of ${mand_en})</v>
      </c>
      <c r="K1463" s="47" t="s">
        <v>3001</v>
      </c>
      <c r="L1463" s="47" t="s">
        <v>723</v>
      </c>
    </row>
    <row r="1464" spans="1:16" ht="17.100000000000001" customHeight="1">
      <c r="A1464" s="47" t="s">
        <v>162</v>
      </c>
      <c r="B1464" s="47" t="s">
        <v>3002</v>
      </c>
      <c r="C1464" s="47" t="s">
        <v>675</v>
      </c>
      <c r="K1464" s="47" t="s">
        <v>3003</v>
      </c>
      <c r="L1464" s="47" t="s">
        <v>723</v>
      </c>
    </row>
    <row r="1465" spans="1:16" ht="17.100000000000001" customHeight="1">
      <c r="A1465" s="47" t="s">
        <v>154</v>
      </c>
      <c r="B1465" s="47" t="s">
        <v>3004</v>
      </c>
      <c r="L1465" s="47" t="s">
        <v>723</v>
      </c>
      <c r="P1465" s="47" t="s">
        <v>155</v>
      </c>
    </row>
    <row r="1466" spans="1:16" ht="17.100000000000001" customHeight="1">
      <c r="A1466" s="47" t="s">
        <v>469</v>
      </c>
      <c r="B1466" s="47" t="s">
        <v>3005</v>
      </c>
      <c r="C1466" s="47" t="s">
        <v>3006</v>
      </c>
      <c r="D1466" s="47" t="s">
        <v>470</v>
      </c>
      <c r="E1466" s="47" t="str">
        <f>D1466 &amp; " (" &amp; C1466 &amp; ")"</f>
        <v>BAZA: Ni kuki ikigicuruzwa kidahari? (Why is ${mand_en} not available?)</v>
      </c>
      <c r="L1466" s="47" t="s">
        <v>723</v>
      </c>
      <c r="M1466" s="47" t="s">
        <v>368</v>
      </c>
    </row>
    <row r="1467" spans="1:16" ht="17.100000000000001" customHeight="1">
      <c r="A1467" s="47" t="s">
        <v>44</v>
      </c>
      <c r="B1467" s="47" t="s">
        <v>3007</v>
      </c>
      <c r="C1467" s="47" t="s">
        <v>477</v>
      </c>
      <c r="D1467" s="47" t="s">
        <v>362</v>
      </c>
      <c r="E1467" s="47" t="str">
        <f>D1467 &amp; " (" &amp; C1467 &amp; ")"</f>
        <v>Ibindi (Other - Specify)</v>
      </c>
      <c r="K1467" s="47" t="s">
        <v>3008</v>
      </c>
      <c r="L1467" s="47" t="s">
        <v>723</v>
      </c>
    </row>
    <row r="1468" spans="1:16" ht="17.100000000000001" customHeight="1">
      <c r="A1468" s="47" t="s">
        <v>42</v>
      </c>
      <c r="B1468" s="47" t="s">
        <v>3009</v>
      </c>
      <c r="C1468" s="53" t="s">
        <v>3010</v>
      </c>
      <c r="D1468" s="53" t="s">
        <v>3011</v>
      </c>
      <c r="E1468" s="47" t="str">
        <f>D1468 &amp; " (" &amp; C1468 &amp; ")"</f>
        <v>Waba wabonye ${mand_kinya} hafi y’ isoko cyangwa mu maduka(hanze y’isoko mu ntera ya metero 300)?
 (Have you seen ${mand_en} at nearby markets or shops  (outside of the surrounding area of 300m)? 
)</v>
      </c>
      <c r="L1468" s="47" t="s">
        <v>723</v>
      </c>
      <c r="M1468" s="47" t="s">
        <v>368</v>
      </c>
    </row>
    <row r="1469" spans="1:16" ht="17.100000000000001" customHeight="1">
      <c r="A1469" s="47" t="s">
        <v>680</v>
      </c>
      <c r="B1469" s="47" t="s">
        <v>3012</v>
      </c>
      <c r="C1469" s="47" t="s">
        <v>3013</v>
      </c>
      <c r="D1469" s="47" t="s">
        <v>3014</v>
      </c>
      <c r="E1469" s="47" t="str">
        <f>D1469 &amp; " (" &amp; C1469 &amp; ")"</f>
        <v>Utekereza ko ushobora kubona ${mand_kinya} kurindi soko? (Do you think that ${mand_en} can be found at other markets?)</v>
      </c>
      <c r="L1469" s="47" t="s">
        <v>723</v>
      </c>
      <c r="M1469" s="47" t="s">
        <v>368</v>
      </c>
    </row>
    <row r="1470" spans="1:16" ht="17.100000000000001" customHeight="1">
      <c r="A1470" s="47" t="s">
        <v>154</v>
      </c>
      <c r="B1470" s="47" t="s">
        <v>3015</v>
      </c>
      <c r="L1470" s="47" t="s">
        <v>723</v>
      </c>
      <c r="P1470" s="47" t="s">
        <v>155</v>
      </c>
    </row>
    <row r="1471" spans="1:16">
      <c r="A1471" s="47" t="s">
        <v>166</v>
      </c>
      <c r="B1471" s="47" t="s">
        <v>3002</v>
      </c>
      <c r="L1471" s="47" t="s">
        <v>723</v>
      </c>
    </row>
    <row r="1472" spans="1:16">
      <c r="A1472" s="47" t="s">
        <v>162</v>
      </c>
      <c r="B1472" s="47" t="s">
        <v>3016</v>
      </c>
      <c r="C1472" s="47" t="s">
        <v>656</v>
      </c>
      <c r="E1472" s="47" t="str">
        <f>D1472 &amp; " (" &amp; C1472 &amp; ")"</f>
        <v xml:space="preserve"> (Questions if product is available)</v>
      </c>
      <c r="K1472" s="47" t="s">
        <v>3001</v>
      </c>
      <c r="L1472" s="47" t="s">
        <v>723</v>
      </c>
    </row>
    <row r="1473" spans="1:16" ht="17.100000000000001" customHeight="1">
      <c r="A1473" s="47" t="s">
        <v>154</v>
      </c>
      <c r="B1473" s="47" t="s">
        <v>3017</v>
      </c>
      <c r="L1473" s="47" t="s">
        <v>723</v>
      </c>
      <c r="P1473" s="47" t="s">
        <v>155</v>
      </c>
    </row>
    <row r="1474" spans="1:16">
      <c r="A1474" s="47" t="s">
        <v>42</v>
      </c>
      <c r="B1474" s="47" t="s">
        <v>3018</v>
      </c>
      <c r="C1474" s="47" t="s">
        <v>3019</v>
      </c>
      <c r="D1474" s="47" t="s">
        <v>3020</v>
      </c>
      <c r="E1474" s="47" t="str">
        <f>D1474 &amp; " (" &amp; C1474 &amp; ")"</f>
        <v>Ese umandona nibura abacuruzi babiri (2) bafite ${mand_kinya} (Do you see at least 2 traders selling this ${mand_en}?)</v>
      </c>
      <c r="L1474" s="47" t="s">
        <v>723</v>
      </c>
      <c r="M1474" s="47" t="s">
        <v>368</v>
      </c>
    </row>
    <row r="1475" spans="1:16">
      <c r="A1475" s="47" t="s">
        <v>152</v>
      </c>
      <c r="B1475" s="47" t="s">
        <v>3021</v>
      </c>
      <c r="C1475" s="47" t="s">
        <v>657</v>
      </c>
      <c r="E1475" s="47" t="str">
        <f>D1475 &amp; " (" &amp; C1475 &amp; ")"</f>
        <v xml:space="preserve"> (number of traders to interview)</v>
      </c>
      <c r="L1475" s="47" t="s">
        <v>723</v>
      </c>
      <c r="M1475" s="47" t="s">
        <v>368</v>
      </c>
      <c r="P1475" s="47" t="s">
        <v>3022</v>
      </c>
    </row>
    <row r="1476" spans="1:16">
      <c r="A1476" s="47" t="s">
        <v>41</v>
      </c>
      <c r="B1476" s="47" t="s">
        <v>3023</v>
      </c>
      <c r="C1476" s="47" t="s">
        <v>3024</v>
      </c>
      <c r="D1476" s="47" t="s">
        <v>3025</v>
      </c>
      <c r="E1476" s="47" t="str">
        <f>D1476 &amp; " (" &amp; C1476 &amp; ")"</f>
        <v>Umukarani: Ibibazo bikurikira umandibaza abacuruzi ${mand_trader_count2} batandukanye (Enumerator: You are going to ask the following questions to ${mand_trader_count2} trader(s))</v>
      </c>
      <c r="L1476" s="47" t="s">
        <v>723</v>
      </c>
    </row>
    <row r="1477" spans="1:16" ht="17.100000000000001" customHeight="1">
      <c r="A1477" s="47" t="s">
        <v>45</v>
      </c>
      <c r="B1477" s="47" t="s">
        <v>3026</v>
      </c>
      <c r="C1477" s="47" t="s">
        <v>691</v>
      </c>
      <c r="E1477" s="47" t="str">
        <f>D1477 &amp; " (" &amp; C1477 &amp; ")"</f>
        <v xml:space="preserve"> (Trader questions if product is available)</v>
      </c>
      <c r="K1477" s="47" t="s">
        <v>3001</v>
      </c>
      <c r="L1477" s="47" t="s">
        <v>723</v>
      </c>
    </row>
    <row r="1478" spans="1:16" ht="22.5" customHeight="1">
      <c r="A1478" s="47" t="s">
        <v>42</v>
      </c>
      <c r="B1478" s="47" t="s">
        <v>3027</v>
      </c>
      <c r="C1478" s="47" t="str">
        <f>D1478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478" s="53" t="s">
        <v>8161</v>
      </c>
      <c r="E1478" s="53" t="s">
        <v>8162</v>
      </c>
      <c r="L1478" s="47" t="s">
        <v>723</v>
      </c>
      <c r="M1478" s="47" t="s">
        <v>368</v>
      </c>
    </row>
    <row r="1479" spans="1:16" ht="17.100000000000001" customHeight="1">
      <c r="A1479" s="47" t="s">
        <v>41</v>
      </c>
      <c r="B1479" s="47" t="s">
        <v>3028</v>
      </c>
      <c r="E1479" s="47" t="s">
        <v>687</v>
      </c>
      <c r="K1479" s="47" t="s">
        <v>3029</v>
      </c>
      <c r="L1479" s="47" t="s">
        <v>723</v>
      </c>
    </row>
    <row r="1480" spans="1:16" ht="17.100000000000001" customHeight="1">
      <c r="A1480" s="47" t="s">
        <v>162</v>
      </c>
      <c r="B1480" s="47" t="s">
        <v>3030</v>
      </c>
      <c r="C1480" s="47" t="s">
        <v>659</v>
      </c>
      <c r="E1480" s="47" t="str">
        <f>D1480 &amp; " (" &amp; C1480 &amp; ")"</f>
        <v xml:space="preserve"> (Questions if trader consents to survey)</v>
      </c>
      <c r="K1480" s="47" t="s">
        <v>3031</v>
      </c>
      <c r="L1480" s="47" t="s">
        <v>723</v>
      </c>
    </row>
    <row r="1481" spans="1:16">
      <c r="A1481" s="47" t="s">
        <v>162</v>
      </c>
      <c r="B1481" s="47" t="s">
        <v>3032</v>
      </c>
      <c r="K1481" s="47" t="s">
        <v>3033</v>
      </c>
      <c r="L1481" s="47" t="s">
        <v>723</v>
      </c>
    </row>
    <row r="1482" spans="1:16" ht="17.100000000000001" customHeight="1">
      <c r="A1482" s="47" t="s">
        <v>42</v>
      </c>
      <c r="B1482" s="47" t="s">
        <v>3034</v>
      </c>
      <c r="C1482" s="47" t="s">
        <v>3035</v>
      </c>
      <c r="D1482" s="47" t="s">
        <v>3036</v>
      </c>
      <c r="E1482" s="47" t="str">
        <f>D1482 &amp; " (" &amp; C1482 &amp; ")"</f>
        <v>Ese ${mand_kinya} zaba zifite ubwoko bwihariye? (Does the ${mand_en} have a brand ?)</v>
      </c>
      <c r="L1482" s="47" t="s">
        <v>723</v>
      </c>
      <c r="M1482" s="47" t="s">
        <v>368</v>
      </c>
    </row>
    <row r="1483" spans="1:16" ht="17.100000000000001" customHeight="1">
      <c r="A1483" s="47" t="s">
        <v>44</v>
      </c>
      <c r="B1483" s="47" t="s">
        <v>3037</v>
      </c>
      <c r="C1483" s="47" t="s">
        <v>3038</v>
      </c>
      <c r="D1483" s="47" t="s">
        <v>3039</v>
      </c>
      <c r="E1483" s="47" t="str">
        <f>D1483 &amp; " (" &amp; C1483 &amp; ")"</f>
        <v>Ese ni ubuhe bwoko bwa ${mand_kinya} ? (What is the brand of ${mand_en}?)</v>
      </c>
      <c r="K1483" s="47" t="s">
        <v>3040</v>
      </c>
      <c r="L1483" s="47" t="s">
        <v>723</v>
      </c>
      <c r="M1483" s="47" t="s">
        <v>368</v>
      </c>
    </row>
    <row r="1484" spans="1:16" ht="17.100000000000001" customHeight="1">
      <c r="A1484" s="47" t="s">
        <v>166</v>
      </c>
      <c r="B1484" s="47" t="s">
        <v>3032</v>
      </c>
      <c r="L1484" s="47" t="s">
        <v>723</v>
      </c>
    </row>
    <row r="1485" spans="1:16">
      <c r="A1485" s="47" t="s">
        <v>162</v>
      </c>
      <c r="B1485" s="47" t="s">
        <v>3041</v>
      </c>
      <c r="K1485" s="47" t="s">
        <v>3042</v>
      </c>
      <c r="L1485" s="47" t="s">
        <v>723</v>
      </c>
    </row>
    <row r="1486" spans="1:16">
      <c r="A1486" s="47" t="s">
        <v>672</v>
      </c>
      <c r="B1486" s="47" t="s">
        <v>3043</v>
      </c>
      <c r="C1486" s="47" t="s">
        <v>673</v>
      </c>
      <c r="E1486" s="47" t="str">
        <f>D1486 &amp; " (" &amp; C1486 &amp; ")"</f>
        <v xml:space="preserve"> (see if this works)</v>
      </c>
      <c r="H1486" s="47" t="s">
        <v>671</v>
      </c>
      <c r="K1486" s="47">
        <v>0</v>
      </c>
      <c r="L1486" s="47" t="s">
        <v>723</v>
      </c>
    </row>
    <row r="1487" spans="1:16">
      <c r="A1487" s="47" t="s">
        <v>665</v>
      </c>
      <c r="B1487" s="47" t="s">
        <v>3044</v>
      </c>
      <c r="C1487" s="47" t="s">
        <v>3045</v>
      </c>
      <c r="D1487" s="47" t="s">
        <v>3046</v>
      </c>
      <c r="E1487" s="47" t="str">
        <f>D1487 &amp; " (" &amp; C1487 &amp; ")"</f>
        <v>Uyu mucuruzi yaba agurisha ${mand_kinya} bwoko ki? (Does this trader sell this brand of ${mand_en}?)</v>
      </c>
      <c r="H1487" s="47" t="s">
        <v>3047</v>
      </c>
      <c r="L1487" s="47" t="s">
        <v>723</v>
      </c>
      <c r="M1487" s="47" t="s">
        <v>368</v>
      </c>
    </row>
    <row r="1488" spans="1:16">
      <c r="A1488" s="47" t="s">
        <v>666</v>
      </c>
      <c r="B1488" s="47" t="s">
        <v>3048</v>
      </c>
      <c r="C1488" s="47" t="s">
        <v>3049</v>
      </c>
      <c r="D1488" s="47" t="s">
        <v>3050</v>
      </c>
      <c r="E1488" s="47" t="str">
        <f>D1488 &amp; " (" &amp; C1488 &amp; ")"</f>
        <v>Ni ${mand_kinya} bwoko ki zihari? (What is the brand of the ${mand_en} available?)</v>
      </c>
      <c r="H1488" s="47" t="s">
        <v>3051</v>
      </c>
      <c r="K1488" s="47" t="s">
        <v>3052</v>
      </c>
      <c r="L1488" s="47" t="s">
        <v>723</v>
      </c>
      <c r="M1488" s="47" t="s">
        <v>368</v>
      </c>
    </row>
    <row r="1489" spans="1:16">
      <c r="A1489" s="47" t="s">
        <v>44</v>
      </c>
      <c r="B1489" s="47" t="s">
        <v>3053</v>
      </c>
      <c r="C1489" s="47" t="s">
        <v>667</v>
      </c>
      <c r="E1489" s="47" t="str">
        <f>D1489 &amp; " (" &amp; C1489 &amp; ")"</f>
        <v xml:space="preserve"> (Please specify)</v>
      </c>
      <c r="K1489" s="47" t="s">
        <v>3054</v>
      </c>
      <c r="L1489" s="47" t="s">
        <v>723</v>
      </c>
    </row>
    <row r="1490" spans="1:16" ht="17.100000000000001" customHeight="1">
      <c r="A1490" s="47" t="s">
        <v>166</v>
      </c>
      <c r="B1490" s="47" t="s">
        <v>3041</v>
      </c>
      <c r="L1490" s="47" t="s">
        <v>723</v>
      </c>
    </row>
    <row r="1491" spans="1:16" ht="17.100000000000001" customHeight="1"/>
    <row r="1492" spans="1:16">
      <c r="A1492" s="47" t="s">
        <v>42</v>
      </c>
      <c r="B1492" s="47" t="s">
        <v>7839</v>
      </c>
      <c r="C1492" s="47" t="s">
        <v>7816</v>
      </c>
      <c r="D1492" s="47" t="s">
        <v>7817</v>
      </c>
      <c r="E1492" s="47" t="str">
        <f>D1492 &amp; " (" &amp; C1492 &amp; ")"</f>
        <v>Iki gicuruzwa cyapimishijwe umunzani? (Is this product weighted using a scale?)</v>
      </c>
      <c r="F1492" s="47" t="s">
        <v>7819</v>
      </c>
      <c r="L1492" s="47" t="s">
        <v>723</v>
      </c>
      <c r="M1492" s="47" t="s">
        <v>368</v>
      </c>
    </row>
    <row r="1493" spans="1:16" ht="17.100000000000001" customHeight="1">
      <c r="A1493" s="47" t="s">
        <v>42</v>
      </c>
      <c r="B1493" s="47" t="s">
        <v>3055</v>
      </c>
      <c r="C1493" s="47" t="s">
        <v>350</v>
      </c>
      <c r="D1493" s="47" t="s">
        <v>349</v>
      </c>
      <c r="E1493" s="47" t="str">
        <f>D1493 &amp; " (" &amp; C1493 &amp; ")"</f>
        <v>Umucuruzi afite umunzani? (Does the trader have a scale? )</v>
      </c>
      <c r="L1493" s="47" t="s">
        <v>723</v>
      </c>
      <c r="M1493" s="47" t="s">
        <v>368</v>
      </c>
    </row>
    <row r="1494" spans="1:16" ht="17.100000000000001" customHeight="1">
      <c r="A1494" s="47" t="s">
        <v>660</v>
      </c>
      <c r="B1494" s="47" t="s">
        <v>3056</v>
      </c>
      <c r="C1494" s="47" t="s">
        <v>3057</v>
      </c>
      <c r="D1494" s="47" t="s">
        <v>3058</v>
      </c>
      <c r="E1494" s="47" t="str">
        <f>D1494 &amp; " (" &amp; C1494 &amp; ")"</f>
        <v>Ese ${mand_kinya}, zicuruzwa ku biro, iKintu ku kindi (pieces),umufungo, litiro cg akadobo? (Is the ${mand_en} sold by weight, pieces, bunch, or bowl?)</v>
      </c>
      <c r="L1494" s="47" t="s">
        <v>723</v>
      </c>
      <c r="M1494" s="47" t="s">
        <v>368</v>
      </c>
    </row>
    <row r="1495" spans="1:16">
      <c r="A1495" s="47" t="s">
        <v>162</v>
      </c>
      <c r="B1495" s="47" t="s">
        <v>3059</v>
      </c>
      <c r="H1495" s="47" t="s">
        <v>664</v>
      </c>
      <c r="L1495" s="47" t="s">
        <v>723</v>
      </c>
    </row>
    <row r="1496" spans="1:16" ht="17.100000000000001" customHeight="1">
      <c r="A1496" s="47" t="s">
        <v>43</v>
      </c>
      <c r="B1496" s="47" t="s">
        <v>3060</v>
      </c>
      <c r="C1496" s="47" t="s">
        <v>3061</v>
      </c>
      <c r="D1496" s="47" t="s">
        <v>3062</v>
      </c>
      <c r="E1496" s="47" t="str">
        <f>D1496 &amp; " (" &amp; C1496 &amp; ")"</f>
        <v>Ni ikihe giciro cya ${mand_kinya}? (What is the price of ${mand_en})</v>
      </c>
      <c r="I1496" s="47" t="s">
        <v>490</v>
      </c>
      <c r="L1496" s="47" t="s">
        <v>723</v>
      </c>
      <c r="M1496" s="47" t="s">
        <v>368</v>
      </c>
    </row>
    <row r="1497" spans="1:16" ht="17.100000000000001" customHeight="1">
      <c r="A1497" s="47" t="s">
        <v>92</v>
      </c>
      <c r="B1497" s="47" t="s">
        <v>3063</v>
      </c>
      <c r="C1497" s="47" t="s">
        <v>661</v>
      </c>
      <c r="D1497" s="47" t="s">
        <v>679</v>
      </c>
      <c r="E1497" s="47" t="str">
        <f>D1497 &amp; " (" &amp; C1497 &amp; ")"</f>
        <v>Uko bingana upimishije umunzani (Quantity using the scale for weight)</v>
      </c>
      <c r="K1497" s="47" t="s">
        <v>3064</v>
      </c>
      <c r="L1497" s="47" t="s">
        <v>723</v>
      </c>
      <c r="M1497" s="47" t="s">
        <v>368</v>
      </c>
    </row>
    <row r="1498" spans="1:16" ht="17.100000000000001" customHeight="1">
      <c r="A1498" s="47" t="s">
        <v>92</v>
      </c>
      <c r="B1498" s="47" t="s">
        <v>3065</v>
      </c>
      <c r="C1498" s="47" t="s">
        <v>479</v>
      </c>
      <c r="D1498" s="47" t="s">
        <v>478</v>
      </c>
      <c r="E1498" s="47" t="str">
        <f>D1498 &amp; " (" &amp; C1498 &amp; ")"</f>
        <v>Ukobingana - ingano  (Quantity)</v>
      </c>
      <c r="K1498" s="47" t="s">
        <v>3066</v>
      </c>
      <c r="L1498" s="47" t="s">
        <v>723</v>
      </c>
      <c r="M1498" s="47" t="s">
        <v>368</v>
      </c>
    </row>
    <row r="1499" spans="1:16" ht="17.100000000000001" customHeight="1">
      <c r="A1499" s="47" t="s">
        <v>482</v>
      </c>
      <c r="B1499" s="47" t="s">
        <v>3067</v>
      </c>
      <c r="C1499" s="47" t="s">
        <v>662</v>
      </c>
      <c r="D1499" s="47" t="s">
        <v>647</v>
      </c>
      <c r="E1499" s="47" t="str">
        <f>D1499 &amp; " (" &amp; C1499 &amp; ")"</f>
        <v>Hitamo igipimo iki gicuruzwa cyagurishijwemo (Units)</v>
      </c>
      <c r="I1499" s="47" t="s">
        <v>7803</v>
      </c>
      <c r="L1499" s="47" t="s">
        <v>723</v>
      </c>
      <c r="M1499" s="47" t="s">
        <v>368</v>
      </c>
    </row>
    <row r="1500" spans="1:16">
      <c r="A1500" s="47" t="s">
        <v>166</v>
      </c>
      <c r="B1500" s="47" t="s">
        <v>3059</v>
      </c>
      <c r="L1500" s="47" t="s">
        <v>723</v>
      </c>
    </row>
    <row r="1501" spans="1:16">
      <c r="A1501" s="76"/>
      <c r="B1501" s="75"/>
      <c r="P1501" s="75"/>
    </row>
    <row r="1502" spans="1:16" ht="17.100000000000001" customHeight="1">
      <c r="A1502" s="47" t="s">
        <v>42</v>
      </c>
      <c r="B1502" s="47" t="s">
        <v>3068</v>
      </c>
      <c r="C1502" s="47" t="s">
        <v>3069</v>
      </c>
      <c r="D1502" s="47" t="s">
        <v>3070</v>
      </c>
      <c r="E1502" s="47" t="str">
        <f>D1502 &amp; " (" &amp; C1502 &amp; ")"</f>
        <v>Ni wowe wahinze/wakoze ${mand_kinya}? (Did you produce ${mand_en}?)</v>
      </c>
      <c r="L1502" s="47" t="s">
        <v>723</v>
      </c>
      <c r="M1502" s="47" t="s">
        <v>368</v>
      </c>
    </row>
    <row r="1503" spans="1:16" ht="16.5" customHeight="1">
      <c r="A1503" s="47" t="s">
        <v>480</v>
      </c>
      <c r="B1503" s="47" t="s">
        <v>3071</v>
      </c>
      <c r="C1503" s="47" t="s">
        <v>3072</v>
      </c>
      <c r="D1503" s="47" t="s">
        <v>3073</v>
      </c>
      <c r="E1503" s="47" t="str">
        <f>D1503 &amp; " (" &amp; C1503 &amp; ")"</f>
        <v>Izi  ${mand_kinya} zakorewe/zaturutsehe? (Where was this ${mand_en} produced, or where is it coming from?)</v>
      </c>
      <c r="K1503" s="69" t="s">
        <v>8021</v>
      </c>
      <c r="L1503" s="47" t="s">
        <v>723</v>
      </c>
      <c r="M1503" s="47" t="s">
        <v>368</v>
      </c>
    </row>
    <row r="1504" spans="1:16" ht="17.100000000000001" customHeight="1">
      <c r="A1504" s="76"/>
    </row>
    <row r="1505" spans="1:16" ht="17.100000000000001" customHeight="1">
      <c r="A1505" s="47" t="s">
        <v>42</v>
      </c>
      <c r="B1505" s="47" t="s">
        <v>3074</v>
      </c>
      <c r="C1505" s="47" t="s">
        <v>3075</v>
      </c>
      <c r="D1505" s="47" t="s">
        <v>3076</v>
      </c>
      <c r="E1505" s="47" t="str">
        <f>D1505 &amp; " (" &amp; C1505 &amp; ")"</f>
        <v>Aho muherukiye hano mwagurishije izi ${mand_kinya}? (The last time that you attended this market, did you sell ${mand_en}? )</v>
      </c>
      <c r="L1505" s="47" t="s">
        <v>723</v>
      </c>
      <c r="M1505" s="47" t="s">
        <v>368</v>
      </c>
    </row>
    <row r="1506" spans="1:16">
      <c r="A1506" s="47" t="s">
        <v>162</v>
      </c>
      <c r="B1506" s="47" t="s">
        <v>3077</v>
      </c>
      <c r="H1506" s="47" t="s">
        <v>664</v>
      </c>
      <c r="K1506" s="47" t="s">
        <v>3078</v>
      </c>
      <c r="L1506" s="47" t="s">
        <v>723</v>
      </c>
    </row>
    <row r="1507" spans="1:16" ht="17.100000000000001" customHeight="1">
      <c r="A1507" s="47" t="s">
        <v>92</v>
      </c>
      <c r="B1507" s="47" t="s">
        <v>3079</v>
      </c>
      <c r="C1507" s="47" t="s">
        <v>3080</v>
      </c>
      <c r="D1507" s="47" t="s">
        <v>3081</v>
      </c>
      <c r="E1507" s="47" t="str">
        <f t="shared" ref="E1507:E1508" si="67">D1507 &amp; " (" &amp; C1507 &amp; ")"</f>
        <v>Ubwo uheruka hano wacuruje ${mand_kinya} zingana iki? (The last time that you attended this market, how much ${mand_en} did you sell?)</v>
      </c>
      <c r="L1507" s="47" t="s">
        <v>723</v>
      </c>
      <c r="M1507" s="47" t="s">
        <v>368</v>
      </c>
    </row>
    <row r="1508" spans="1:16" ht="17.100000000000001" customHeight="1">
      <c r="A1508" s="47" t="s">
        <v>482</v>
      </c>
      <c r="B1508" s="47" t="s">
        <v>3082</v>
      </c>
      <c r="C1508" s="47" t="s">
        <v>662</v>
      </c>
      <c r="E1508" s="47" t="str">
        <f t="shared" si="67"/>
        <v xml:space="preserve"> (Units)</v>
      </c>
      <c r="I1508" s="47" t="s">
        <v>7803</v>
      </c>
      <c r="L1508" s="47" t="s">
        <v>723</v>
      </c>
      <c r="M1508" s="47" t="s">
        <v>368</v>
      </c>
    </row>
    <row r="1509" spans="1:16">
      <c r="A1509" s="47" t="s">
        <v>166</v>
      </c>
      <c r="B1509" s="47" t="s">
        <v>3077</v>
      </c>
      <c r="L1509" s="47" t="s">
        <v>723</v>
      </c>
    </row>
    <row r="1510" spans="1:16">
      <c r="A1510" s="47" t="s">
        <v>162</v>
      </c>
      <c r="B1510" s="47" t="s">
        <v>3083</v>
      </c>
      <c r="H1510" s="47" t="s">
        <v>664</v>
      </c>
      <c r="L1510" s="47" t="s">
        <v>723</v>
      </c>
    </row>
    <row r="1511" spans="1:16" ht="17.100000000000001" customHeight="1">
      <c r="A1511" s="47" t="s">
        <v>92</v>
      </c>
      <c r="B1511" s="47" t="s">
        <v>3084</v>
      </c>
      <c r="C1511" s="47" t="s">
        <v>3085</v>
      </c>
      <c r="D1511" s="47" t="s">
        <v>3086</v>
      </c>
      <c r="E1511" s="47" t="str">
        <f t="shared" ref="E1511:E1512" si="68">D1511 &amp; " (" &amp; C1511 &amp; ")"</f>
        <v>Ubwinshi bwa ${mand_kinya} bungana bute kuri iri seta? (What is the total quantity of ${mand_en} available for sale at this stall? )</v>
      </c>
      <c r="L1511" s="47" t="s">
        <v>723</v>
      </c>
      <c r="M1511" s="47" t="s">
        <v>368</v>
      </c>
    </row>
    <row r="1512" spans="1:16" ht="17.100000000000001" customHeight="1">
      <c r="A1512" s="47" t="s">
        <v>482</v>
      </c>
      <c r="B1512" s="47" t="s">
        <v>3087</v>
      </c>
      <c r="C1512" s="47" t="s">
        <v>663</v>
      </c>
      <c r="E1512" s="47" t="str">
        <f t="shared" si="68"/>
        <v xml:space="preserve"> (units)</v>
      </c>
      <c r="I1512" s="47" t="s">
        <v>7803</v>
      </c>
      <c r="L1512" s="47" t="s">
        <v>723</v>
      </c>
    </row>
    <row r="1513" spans="1:16">
      <c r="A1513" s="47" t="s">
        <v>166</v>
      </c>
      <c r="B1513" s="47" t="s">
        <v>3083</v>
      </c>
      <c r="L1513" s="47" t="s">
        <v>723</v>
      </c>
    </row>
    <row r="1514" spans="1:16" ht="17.100000000000001" customHeight="1">
      <c r="A1514" s="47" t="s">
        <v>44</v>
      </c>
      <c r="B1514" s="47" t="s">
        <v>3088</v>
      </c>
      <c r="C1514" s="47" t="s">
        <v>491</v>
      </c>
      <c r="D1514" s="47" t="s">
        <v>485</v>
      </c>
      <c r="E1514" s="47" t="str">
        <f>D1514 &amp; " (" &amp; C1514 &amp; ")"</f>
        <v>Hari ikindi kintu mwatubwira kuriri soko tukacyandika?  (Anything else interesting or worth noting?)</v>
      </c>
      <c r="L1514" s="47" t="s">
        <v>723</v>
      </c>
    </row>
    <row r="1515" spans="1:16" ht="17.100000000000001" customHeight="1">
      <c r="A1515" s="47" t="s">
        <v>42</v>
      </c>
      <c r="B1515" s="47" t="s">
        <v>3089</v>
      </c>
      <c r="C1515" s="47" t="s">
        <v>3090</v>
      </c>
      <c r="E1515" s="47" t="s">
        <v>3090</v>
      </c>
      <c r="K1515" s="47" t="s">
        <v>3091</v>
      </c>
      <c r="L1515" s="47" t="s">
        <v>368</v>
      </c>
      <c r="M1515" s="47" t="s">
        <v>368</v>
      </c>
    </row>
    <row r="1516" spans="1:16" ht="17.100000000000001" customHeight="1">
      <c r="A1516" s="47" t="s">
        <v>154</v>
      </c>
      <c r="B1516" s="47" t="s">
        <v>3092</v>
      </c>
      <c r="C1516" s="47" t="s">
        <v>658</v>
      </c>
      <c r="E1516" s="47" t="str">
        <f>D1516 &amp; " (" &amp; C1516 &amp; ")"</f>
        <v xml:space="preserve"> (timing for each product)</v>
      </c>
      <c r="L1516" s="47" t="s">
        <v>723</v>
      </c>
      <c r="P1516" s="47" t="s">
        <v>155</v>
      </c>
    </row>
    <row r="1517" spans="1:16" ht="17.100000000000001" customHeight="1">
      <c r="A1517" s="47" t="s">
        <v>166</v>
      </c>
      <c r="B1517" s="47" t="s">
        <v>3030</v>
      </c>
      <c r="L1517" s="47" t="s">
        <v>723</v>
      </c>
    </row>
    <row r="1518" spans="1:16" ht="17.100000000000001" customHeight="1">
      <c r="A1518" s="47" t="s">
        <v>46</v>
      </c>
      <c r="B1518" s="47" t="s">
        <v>3026</v>
      </c>
      <c r="L1518" s="47" t="s">
        <v>723</v>
      </c>
    </row>
    <row r="1519" spans="1:16" ht="17.100000000000001" customHeight="1">
      <c r="A1519" s="47" t="s">
        <v>166</v>
      </c>
      <c r="B1519" s="47" t="s">
        <v>3016</v>
      </c>
      <c r="L1519" s="47" t="s">
        <v>723</v>
      </c>
    </row>
    <row r="1520" spans="1:16" ht="17.100000000000001" customHeight="1">
      <c r="A1520" s="47" t="s">
        <v>46</v>
      </c>
      <c r="B1520" s="47" t="s">
        <v>2984</v>
      </c>
      <c r="L1520" s="47" t="s">
        <v>723</v>
      </c>
    </row>
    <row r="1521" spans="1:17">
      <c r="L1521" s="47" t="s">
        <v>723</v>
      </c>
    </row>
    <row r="1522" spans="1:17">
      <c r="L1522" s="47" t="s">
        <v>723</v>
      </c>
    </row>
    <row r="1523" spans="1:17" ht="17.100000000000001" customHeight="1">
      <c r="A1523" s="47" t="s">
        <v>45</v>
      </c>
      <c r="B1523" s="47" t="s">
        <v>3311</v>
      </c>
      <c r="C1523" s="47" t="s">
        <v>3312</v>
      </c>
      <c r="D1523" s="47" t="s">
        <v>3313</v>
      </c>
      <c r="E1523" s="47" t="str">
        <f t="shared" ref="E1523:E1530" si="69">D1523 &amp; " (" &amp; C1523 &amp; ")"</f>
        <v>${cbana_kinya} (${cbana_en})</v>
      </c>
      <c r="L1523" s="47" t="s">
        <v>723</v>
      </c>
      <c r="Q1523" s="47">
        <v>1</v>
      </c>
    </row>
    <row r="1524" spans="1:17" ht="17.100000000000001" customHeight="1">
      <c r="A1524" s="47" t="s">
        <v>152</v>
      </c>
      <c r="B1524" s="47" t="s">
        <v>3314</v>
      </c>
      <c r="C1524" s="47" t="s">
        <v>655</v>
      </c>
      <c r="E1524" s="47" t="str">
        <f t="shared" si="69"/>
        <v xml:space="preserve"> (product number)</v>
      </c>
      <c r="L1524" s="47" t="s">
        <v>723</v>
      </c>
      <c r="M1524" s="47" t="s">
        <v>368</v>
      </c>
      <c r="P1524" s="47">
        <f>P1457+1</f>
        <v>23</v>
      </c>
    </row>
    <row r="1525" spans="1:17" ht="17.100000000000001" customHeight="1">
      <c r="A1525" s="47" t="s">
        <v>152</v>
      </c>
      <c r="B1525" s="47" t="s">
        <v>3315</v>
      </c>
      <c r="C1525" s="47" t="s">
        <v>3315</v>
      </c>
      <c r="E1525" s="47" t="str">
        <f t="shared" si="69"/>
        <v xml:space="preserve"> (cbana_en)</v>
      </c>
      <c r="L1525" s="47" t="s">
        <v>723</v>
      </c>
      <c r="M1525" s="47" t="s">
        <v>368</v>
      </c>
      <c r="P1525" s="47" t="s">
        <v>3316</v>
      </c>
    </row>
    <row r="1526" spans="1:17" ht="17.100000000000001" customHeight="1">
      <c r="A1526" s="47" t="s">
        <v>152</v>
      </c>
      <c r="B1526" s="47" t="s">
        <v>3317</v>
      </c>
      <c r="C1526" s="47" t="s">
        <v>678</v>
      </c>
      <c r="E1526" s="47" t="str">
        <f t="shared" si="69"/>
        <v xml:space="preserve"> (product kinya translation)</v>
      </c>
      <c r="L1526" s="47" t="s">
        <v>723</v>
      </c>
      <c r="M1526" s="47" t="s">
        <v>368</v>
      </c>
      <c r="P1526" s="47" t="s">
        <v>3318</v>
      </c>
    </row>
    <row r="1527" spans="1:17" ht="17.100000000000001" customHeight="1">
      <c r="A1527" s="47" t="s">
        <v>152</v>
      </c>
      <c r="B1527" s="47" t="s">
        <v>3319</v>
      </c>
      <c r="C1527" s="47" t="s">
        <v>668</v>
      </c>
      <c r="E1527" s="47" t="str">
        <f t="shared" si="69"/>
        <v xml:space="preserve"> (Does this product have any brand specifics?)</v>
      </c>
      <c r="L1527" s="47" t="s">
        <v>723</v>
      </c>
      <c r="M1527" s="47" t="s">
        <v>368</v>
      </c>
      <c r="P1527" s="47" t="s">
        <v>3320</v>
      </c>
    </row>
    <row r="1528" spans="1:17" ht="17.100000000000001" customHeight="1">
      <c r="A1528" s="47" t="s">
        <v>41</v>
      </c>
      <c r="B1528" s="47" t="s">
        <v>3321</v>
      </c>
      <c r="C1528" s="47" t="s">
        <v>3322</v>
      </c>
      <c r="E1528" s="47" t="str">
        <f t="shared" si="69"/>
        <v xml:space="preserve"> (The following questions refer to ${cbana_en}. GO TO -&gt; ON THE TOP AND SELECT THE PRODUCTS YOU SEE IF ${cbana_en} is not at this STALL)</v>
      </c>
      <c r="L1528" s="47" t="s">
        <v>723</v>
      </c>
    </row>
    <row r="1529" spans="1:17" ht="17.100000000000001" customHeight="1">
      <c r="A1529" s="47" t="s">
        <v>42</v>
      </c>
      <c r="B1529" s="47" t="s">
        <v>3323</v>
      </c>
      <c r="C1529" s="47" t="s">
        <v>3324</v>
      </c>
      <c r="D1529" s="47" t="s">
        <v>3325</v>
      </c>
      <c r="E1529" s="47" t="str">
        <f t="shared" si="69"/>
        <v>Hari ${cbana_kinya} uri kubona muri iri soko? (Do you see the product ${cbana_en})</v>
      </c>
      <c r="L1529" s="47" t="s">
        <v>723</v>
      </c>
      <c r="M1529" s="47" t="s">
        <v>368</v>
      </c>
    </row>
    <row r="1530" spans="1:17" ht="17.100000000000001" customHeight="1">
      <c r="A1530" s="47" t="s">
        <v>27</v>
      </c>
      <c r="B1530" s="47" t="s">
        <v>3326</v>
      </c>
      <c r="C1530" s="47" t="s">
        <v>3327</v>
      </c>
      <c r="E1530" s="47" t="str">
        <f t="shared" si="69"/>
        <v xml:space="preserve"> (Take a picture of ${cbana_en})</v>
      </c>
      <c r="K1530" s="47" t="s">
        <v>3328</v>
      </c>
      <c r="L1530" s="47" t="s">
        <v>723</v>
      </c>
    </row>
    <row r="1531" spans="1:17" ht="17.100000000000001" customHeight="1">
      <c r="A1531" s="47" t="s">
        <v>162</v>
      </c>
      <c r="B1531" s="47" t="s">
        <v>3329</v>
      </c>
      <c r="C1531" s="47" t="s">
        <v>675</v>
      </c>
      <c r="K1531" s="47" t="s">
        <v>3330</v>
      </c>
      <c r="L1531" s="47" t="s">
        <v>723</v>
      </c>
    </row>
    <row r="1532" spans="1:17" ht="17.100000000000001" customHeight="1">
      <c r="A1532" s="47" t="s">
        <v>154</v>
      </c>
      <c r="B1532" s="47" t="s">
        <v>3331</v>
      </c>
      <c r="L1532" s="47" t="s">
        <v>723</v>
      </c>
      <c r="P1532" s="47" t="s">
        <v>155</v>
      </c>
    </row>
    <row r="1533" spans="1:17" ht="17.100000000000001" customHeight="1">
      <c r="A1533" s="47" t="s">
        <v>469</v>
      </c>
      <c r="B1533" s="47" t="s">
        <v>3332</v>
      </c>
      <c r="C1533" s="47" t="s">
        <v>3333</v>
      </c>
      <c r="D1533" s="47" t="s">
        <v>470</v>
      </c>
      <c r="E1533" s="47" t="str">
        <f>D1533 &amp; " (" &amp; C1533 &amp; ")"</f>
        <v>BAZA: Ni kuki ikigicuruzwa kidahari? (Why is ${cbana_en} not available?)</v>
      </c>
      <c r="L1533" s="47" t="s">
        <v>723</v>
      </c>
      <c r="M1533" s="47" t="s">
        <v>368</v>
      </c>
    </row>
    <row r="1534" spans="1:17" ht="17.100000000000001" customHeight="1">
      <c r="A1534" s="47" t="s">
        <v>44</v>
      </c>
      <c r="B1534" s="47" t="s">
        <v>3334</v>
      </c>
      <c r="C1534" s="47" t="s">
        <v>477</v>
      </c>
      <c r="D1534" s="47" t="s">
        <v>362</v>
      </c>
      <c r="E1534" s="47" t="str">
        <f>D1534 &amp; " (" &amp; C1534 &amp; ")"</f>
        <v>Ibindi (Other - Specify)</v>
      </c>
      <c r="K1534" s="47" t="s">
        <v>3335</v>
      </c>
      <c r="L1534" s="47" t="s">
        <v>723</v>
      </c>
    </row>
    <row r="1535" spans="1:17" ht="17.100000000000001" customHeight="1">
      <c r="A1535" s="47" t="s">
        <v>42</v>
      </c>
      <c r="B1535" s="47" t="s">
        <v>3336</v>
      </c>
      <c r="C1535" s="53" t="s">
        <v>3337</v>
      </c>
      <c r="D1535" s="53" t="s">
        <v>3338</v>
      </c>
      <c r="E1535" s="47" t="str">
        <f>D1535 &amp; " (" &amp; C1535 &amp; ")"</f>
        <v>Waba wabonye ${cbana_kinya} hafi y’ isoko cyangwa mu maduka(hanze y’isoko mu ntera ya metero 300)?
 (Have you seen ${cbana_en} at nearby markets or shops  (outside of the surrounding area of 300m)? 
)</v>
      </c>
      <c r="L1535" s="47" t="s">
        <v>723</v>
      </c>
      <c r="M1535" s="47" t="s">
        <v>368</v>
      </c>
    </row>
    <row r="1536" spans="1:17" ht="17.100000000000001" customHeight="1">
      <c r="A1536" s="47" t="s">
        <v>680</v>
      </c>
      <c r="B1536" s="47" t="s">
        <v>3339</v>
      </c>
      <c r="C1536" s="47" t="s">
        <v>3340</v>
      </c>
      <c r="D1536" s="47" t="s">
        <v>3341</v>
      </c>
      <c r="E1536" s="47" t="str">
        <f>D1536 &amp; " (" &amp; C1536 &amp; ")"</f>
        <v>Utekereza ko ushobora kubona ${cbana_kinya} kurindi soko? (Do you think that ${cbana_en} can be found at other markets?)</v>
      </c>
      <c r="L1536" s="47" t="s">
        <v>723</v>
      </c>
      <c r="M1536" s="47" t="s">
        <v>368</v>
      </c>
    </row>
    <row r="1537" spans="1:16" ht="17.100000000000001" customHeight="1">
      <c r="A1537" s="47" t="s">
        <v>154</v>
      </c>
      <c r="B1537" s="47" t="s">
        <v>3342</v>
      </c>
      <c r="L1537" s="47" t="s">
        <v>723</v>
      </c>
      <c r="P1537" s="47" t="s">
        <v>155</v>
      </c>
    </row>
    <row r="1538" spans="1:16">
      <c r="A1538" s="47" t="s">
        <v>166</v>
      </c>
      <c r="B1538" s="47" t="s">
        <v>3329</v>
      </c>
      <c r="L1538" s="47" t="s">
        <v>723</v>
      </c>
    </row>
    <row r="1539" spans="1:16">
      <c r="A1539" s="47" t="s">
        <v>162</v>
      </c>
      <c r="B1539" s="47" t="s">
        <v>3343</v>
      </c>
      <c r="C1539" s="47" t="s">
        <v>656</v>
      </c>
      <c r="E1539" s="47" t="str">
        <f>D1539 &amp; " (" &amp; C1539 &amp; ")"</f>
        <v xml:space="preserve"> (Questions if product is available)</v>
      </c>
      <c r="K1539" s="47" t="s">
        <v>3328</v>
      </c>
      <c r="L1539" s="47" t="s">
        <v>723</v>
      </c>
    </row>
    <row r="1540" spans="1:16" ht="17.100000000000001" customHeight="1">
      <c r="A1540" s="47" t="s">
        <v>154</v>
      </c>
      <c r="B1540" s="47" t="s">
        <v>3344</v>
      </c>
      <c r="L1540" s="47" t="s">
        <v>723</v>
      </c>
      <c r="P1540" s="47" t="s">
        <v>155</v>
      </c>
    </row>
    <row r="1541" spans="1:16">
      <c r="A1541" s="47" t="s">
        <v>42</v>
      </c>
      <c r="B1541" s="47" t="s">
        <v>3345</v>
      </c>
      <c r="C1541" s="47" t="s">
        <v>3346</v>
      </c>
      <c r="D1541" s="47" t="s">
        <v>3347</v>
      </c>
      <c r="E1541" s="47" t="str">
        <f>D1541 &amp; " (" &amp; C1541 &amp; ")"</f>
        <v>Ese ucbanaona nibura abacuruzi babiri (2) bafite ${cbana_kinya} (Do you see at least 2 traders selling this ${cbana_en}?)</v>
      </c>
      <c r="L1541" s="47" t="s">
        <v>723</v>
      </c>
      <c r="M1541" s="47" t="s">
        <v>368</v>
      </c>
    </row>
    <row r="1542" spans="1:16">
      <c r="A1542" s="47" t="s">
        <v>152</v>
      </c>
      <c r="B1542" s="47" t="s">
        <v>3348</v>
      </c>
      <c r="C1542" s="47" t="s">
        <v>657</v>
      </c>
      <c r="E1542" s="47" t="str">
        <f>D1542 &amp; " (" &amp; C1542 &amp; ")"</f>
        <v xml:space="preserve"> (number of traders to interview)</v>
      </c>
      <c r="L1542" s="47" t="s">
        <v>723</v>
      </c>
      <c r="M1542" s="47" t="s">
        <v>368</v>
      </c>
      <c r="P1542" s="47" t="s">
        <v>3349</v>
      </c>
    </row>
    <row r="1543" spans="1:16">
      <c r="A1543" s="47" t="s">
        <v>41</v>
      </c>
      <c r="B1543" s="47" t="s">
        <v>3350</v>
      </c>
      <c r="C1543" s="47" t="s">
        <v>3351</v>
      </c>
      <c r="D1543" s="47" t="s">
        <v>3352</v>
      </c>
      <c r="E1543" s="47" t="str">
        <f>D1543 &amp; " (" &amp; C1543 &amp; ")"</f>
        <v>Umukarani: Ibibazo bikurikira ucbanaibaza abacuruzi ${cbana_trader_count2} batandukanye (Enumerator: You are going to ask the following questions to ${cbana_trader_count2} trader(s))</v>
      </c>
      <c r="L1543" s="47" t="s">
        <v>723</v>
      </c>
    </row>
    <row r="1544" spans="1:16" ht="17.100000000000001" customHeight="1">
      <c r="A1544" s="47" t="s">
        <v>45</v>
      </c>
      <c r="B1544" s="47" t="s">
        <v>3353</v>
      </c>
      <c r="C1544" s="47" t="s">
        <v>691</v>
      </c>
      <c r="E1544" s="47" t="str">
        <f>D1544 &amp; " (" &amp; C1544 &amp; ")"</f>
        <v xml:space="preserve"> (Trader questions if product is available)</v>
      </c>
      <c r="K1544" s="47" t="s">
        <v>3328</v>
      </c>
      <c r="L1544" s="47" t="s">
        <v>723</v>
      </c>
    </row>
    <row r="1545" spans="1:16" ht="22.5" customHeight="1">
      <c r="A1545" s="47" t="s">
        <v>42</v>
      </c>
      <c r="B1545" s="47" t="s">
        <v>3354</v>
      </c>
      <c r="C1545" s="47" t="str">
        <f>D1545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545" s="53" t="s">
        <v>8161</v>
      </c>
      <c r="E1545" s="53" t="s">
        <v>8162</v>
      </c>
      <c r="L1545" s="47" t="s">
        <v>723</v>
      </c>
      <c r="M1545" s="47" t="s">
        <v>368</v>
      </c>
    </row>
    <row r="1546" spans="1:16" ht="17.100000000000001" customHeight="1">
      <c r="A1546" s="47" t="s">
        <v>41</v>
      </c>
      <c r="B1546" s="47" t="s">
        <v>3355</v>
      </c>
      <c r="E1546" s="47" t="s">
        <v>687</v>
      </c>
      <c r="K1546" s="47" t="s">
        <v>3356</v>
      </c>
      <c r="L1546" s="47" t="s">
        <v>723</v>
      </c>
    </row>
    <row r="1547" spans="1:16" ht="17.100000000000001" customHeight="1">
      <c r="A1547" s="47" t="s">
        <v>162</v>
      </c>
      <c r="B1547" s="47" t="s">
        <v>3357</v>
      </c>
      <c r="C1547" s="47" t="s">
        <v>659</v>
      </c>
      <c r="E1547" s="47" t="str">
        <f>D1547 &amp; " (" &amp; C1547 &amp; ")"</f>
        <v xml:space="preserve"> (Questions if trader consents to survey)</v>
      </c>
      <c r="K1547" s="47" t="s">
        <v>3358</v>
      </c>
      <c r="L1547" s="47" t="s">
        <v>723</v>
      </c>
    </row>
    <row r="1548" spans="1:16">
      <c r="A1548" s="47" t="s">
        <v>162</v>
      </c>
      <c r="B1548" s="47" t="s">
        <v>3359</v>
      </c>
      <c r="K1548" s="47" t="s">
        <v>3360</v>
      </c>
      <c r="L1548" s="47" t="s">
        <v>723</v>
      </c>
    </row>
    <row r="1549" spans="1:16" ht="17.100000000000001" customHeight="1">
      <c r="A1549" s="47" t="s">
        <v>42</v>
      </c>
      <c r="B1549" s="47" t="s">
        <v>3361</v>
      </c>
      <c r="C1549" s="47" t="s">
        <v>3362</v>
      </c>
      <c r="D1549" s="47" t="s">
        <v>3363</v>
      </c>
      <c r="E1549" s="47" t="str">
        <f>D1549 &amp; " (" &amp; C1549 &amp; ")"</f>
        <v>Ese ${cbana_kinya} zaba zifite ubwoko bwihariye? (Does the ${cbana_en} have a brand ?)</v>
      </c>
      <c r="L1549" s="47" t="s">
        <v>723</v>
      </c>
      <c r="M1549" s="47" t="s">
        <v>368</v>
      </c>
    </row>
    <row r="1550" spans="1:16" ht="17.100000000000001" customHeight="1">
      <c r="A1550" s="47" t="s">
        <v>44</v>
      </c>
      <c r="B1550" s="47" t="s">
        <v>3364</v>
      </c>
      <c r="C1550" s="47" t="s">
        <v>3365</v>
      </c>
      <c r="D1550" s="47" t="s">
        <v>3366</v>
      </c>
      <c r="E1550" s="47" t="str">
        <f>D1550 &amp; " (" &amp; C1550 &amp; ")"</f>
        <v>Ese ni ubuhe bwoko bwa ${cbana_kinya} ? (What is the brand of ${cbana_en}?)</v>
      </c>
      <c r="K1550" s="47" t="s">
        <v>3367</v>
      </c>
      <c r="L1550" s="47" t="s">
        <v>723</v>
      </c>
      <c r="M1550" s="47" t="s">
        <v>368</v>
      </c>
    </row>
    <row r="1551" spans="1:16" ht="17.100000000000001" customHeight="1">
      <c r="A1551" s="47" t="s">
        <v>166</v>
      </c>
      <c r="B1551" s="47" t="s">
        <v>3359</v>
      </c>
      <c r="L1551" s="47" t="s">
        <v>723</v>
      </c>
    </row>
    <row r="1552" spans="1:16">
      <c r="A1552" s="47" t="s">
        <v>162</v>
      </c>
      <c r="B1552" s="47" t="s">
        <v>3368</v>
      </c>
      <c r="K1552" s="47" t="s">
        <v>3369</v>
      </c>
      <c r="L1552" s="47" t="s">
        <v>723</v>
      </c>
    </row>
    <row r="1553" spans="1:16">
      <c r="A1553" s="47" t="s">
        <v>672</v>
      </c>
      <c r="B1553" s="47" t="s">
        <v>3370</v>
      </c>
      <c r="C1553" s="47" t="s">
        <v>673</v>
      </c>
      <c r="E1553" s="47" t="str">
        <f>D1553 &amp; " (" &amp; C1553 &amp; ")"</f>
        <v xml:space="preserve"> (see if this works)</v>
      </c>
      <c r="H1553" s="47" t="s">
        <v>671</v>
      </c>
      <c r="K1553" s="47">
        <v>0</v>
      </c>
      <c r="L1553" s="47" t="s">
        <v>723</v>
      </c>
    </row>
    <row r="1554" spans="1:16">
      <c r="A1554" s="47" t="s">
        <v>665</v>
      </c>
      <c r="B1554" s="47" t="s">
        <v>3371</v>
      </c>
      <c r="C1554" s="47" t="s">
        <v>3372</v>
      </c>
      <c r="D1554" s="47" t="s">
        <v>3373</v>
      </c>
      <c r="E1554" s="47" t="str">
        <f>D1554 &amp; " (" &amp; C1554 &amp; ")"</f>
        <v>Uyu mucuruzi yaba agurisha ${cbana_kinya} bwoko ki? (Does this trader sell this brand of ${cbana_en}?)</v>
      </c>
      <c r="H1554" s="47" t="s">
        <v>3374</v>
      </c>
      <c r="L1554" s="47" t="s">
        <v>723</v>
      </c>
      <c r="M1554" s="47" t="s">
        <v>368</v>
      </c>
    </row>
    <row r="1555" spans="1:16">
      <c r="A1555" s="47" t="s">
        <v>666</v>
      </c>
      <c r="B1555" s="47" t="s">
        <v>3375</v>
      </c>
      <c r="C1555" s="47" t="s">
        <v>3376</v>
      </c>
      <c r="D1555" s="47" t="s">
        <v>3377</v>
      </c>
      <c r="E1555" s="47" t="str">
        <f>D1555 &amp; " (" &amp; C1555 &amp; ")"</f>
        <v>Ni ${cbana_kinya} bwoko ki zihari? (What is the brand of the ${cbana_en} available?)</v>
      </c>
      <c r="H1555" s="47" t="s">
        <v>3378</v>
      </c>
      <c r="K1555" s="47" t="s">
        <v>3379</v>
      </c>
      <c r="L1555" s="47" t="s">
        <v>723</v>
      </c>
      <c r="M1555" s="47" t="s">
        <v>368</v>
      </c>
    </row>
    <row r="1556" spans="1:16">
      <c r="A1556" s="47" t="s">
        <v>44</v>
      </c>
      <c r="B1556" s="47" t="s">
        <v>3380</v>
      </c>
      <c r="C1556" s="47" t="s">
        <v>667</v>
      </c>
      <c r="E1556" s="47" t="str">
        <f>D1556 &amp; " (" &amp; C1556 &amp; ")"</f>
        <v xml:space="preserve"> (Please specify)</v>
      </c>
      <c r="K1556" s="47" t="s">
        <v>3381</v>
      </c>
      <c r="L1556" s="47" t="s">
        <v>723</v>
      </c>
    </row>
    <row r="1557" spans="1:16" ht="17.100000000000001" customHeight="1">
      <c r="A1557" s="47" t="s">
        <v>166</v>
      </c>
      <c r="B1557" s="47" t="s">
        <v>3368</v>
      </c>
      <c r="L1557" s="47" t="s">
        <v>723</v>
      </c>
    </row>
    <row r="1558" spans="1:16" ht="17.100000000000001" customHeight="1"/>
    <row r="1559" spans="1:16">
      <c r="A1559" s="47" t="s">
        <v>42</v>
      </c>
      <c r="B1559" s="47" t="s">
        <v>7840</v>
      </c>
      <c r="C1559" s="47" t="s">
        <v>7816</v>
      </c>
      <c r="D1559" s="47" t="s">
        <v>7817</v>
      </c>
      <c r="E1559" s="47" t="str">
        <f>D1559 &amp; " (" &amp; C1559 &amp; ")"</f>
        <v>Iki gicuruzwa cyapimishijwe umunzani? (Is this product weighted using a scale?)</v>
      </c>
      <c r="F1559" s="47" t="s">
        <v>7819</v>
      </c>
      <c r="L1559" s="47" t="s">
        <v>723</v>
      </c>
      <c r="M1559" s="47" t="s">
        <v>368</v>
      </c>
    </row>
    <row r="1560" spans="1:16" ht="17.100000000000001" customHeight="1">
      <c r="A1560" s="47" t="s">
        <v>42</v>
      </c>
      <c r="B1560" s="47" t="s">
        <v>3382</v>
      </c>
      <c r="C1560" s="47" t="s">
        <v>350</v>
      </c>
      <c r="D1560" s="47" t="s">
        <v>349</v>
      </c>
      <c r="E1560" s="47" t="str">
        <f>D1560 &amp; " (" &amp; C1560 &amp; ")"</f>
        <v>Umucuruzi afite umunzani? (Does the trader have a scale? )</v>
      </c>
      <c r="L1560" s="47" t="s">
        <v>723</v>
      </c>
      <c r="M1560" s="47" t="s">
        <v>368</v>
      </c>
    </row>
    <row r="1561" spans="1:16" ht="17.100000000000001" customHeight="1">
      <c r="A1561" s="47" t="s">
        <v>660</v>
      </c>
      <c r="B1561" s="47" t="s">
        <v>3383</v>
      </c>
      <c r="C1561" s="47" t="s">
        <v>3384</v>
      </c>
      <c r="D1561" s="47" t="s">
        <v>3385</v>
      </c>
      <c r="E1561" s="47" t="str">
        <f>D1561 &amp; " (" &amp; C1561 &amp; ")"</f>
        <v>Ese ${cbana_kinya}, zicuruzwa ku biro, iKintu ku kindi (pieces),umufungo, litiro cg akadobo? (Is the ${cbana_en} sold by weight, pieces, bunch, or bowl?)</v>
      </c>
      <c r="L1561" s="47" t="s">
        <v>723</v>
      </c>
      <c r="M1561" s="47" t="s">
        <v>368</v>
      </c>
    </row>
    <row r="1562" spans="1:16">
      <c r="A1562" s="47" t="s">
        <v>162</v>
      </c>
      <c r="B1562" s="47" t="s">
        <v>3386</v>
      </c>
      <c r="H1562" s="47" t="s">
        <v>664</v>
      </c>
      <c r="L1562" s="47" t="s">
        <v>723</v>
      </c>
    </row>
    <row r="1563" spans="1:16" ht="17.100000000000001" customHeight="1">
      <c r="A1563" s="47" t="s">
        <v>43</v>
      </c>
      <c r="B1563" s="47" t="s">
        <v>3387</v>
      </c>
      <c r="C1563" s="47" t="s">
        <v>3388</v>
      </c>
      <c r="D1563" s="47" t="s">
        <v>3389</v>
      </c>
      <c r="E1563" s="47" t="str">
        <f>D1563 &amp; " (" &amp; C1563 &amp; ")"</f>
        <v>Ni ikihe giciro cya ${cbana_kinya}? (What is the price of ${cbana_en})</v>
      </c>
      <c r="I1563" s="47" t="s">
        <v>490</v>
      </c>
      <c r="L1563" s="47" t="s">
        <v>723</v>
      </c>
      <c r="M1563" s="47" t="s">
        <v>368</v>
      </c>
    </row>
    <row r="1564" spans="1:16" ht="17.100000000000001" customHeight="1">
      <c r="A1564" s="47" t="s">
        <v>92</v>
      </c>
      <c r="B1564" s="47" t="s">
        <v>3390</v>
      </c>
      <c r="C1564" s="47" t="s">
        <v>661</v>
      </c>
      <c r="D1564" s="47" t="s">
        <v>679</v>
      </c>
      <c r="E1564" s="47" t="str">
        <f>D1564 &amp; " (" &amp; C1564 &amp; ")"</f>
        <v>Uko bingana upimishije umunzani (Quantity using the scale for weight)</v>
      </c>
      <c r="K1564" s="47" t="s">
        <v>3391</v>
      </c>
      <c r="L1564" s="47" t="s">
        <v>723</v>
      </c>
      <c r="M1564" s="47" t="s">
        <v>368</v>
      </c>
    </row>
    <row r="1565" spans="1:16" ht="17.100000000000001" customHeight="1">
      <c r="A1565" s="47" t="s">
        <v>92</v>
      </c>
      <c r="B1565" s="47" t="s">
        <v>3392</v>
      </c>
      <c r="C1565" s="47" t="s">
        <v>479</v>
      </c>
      <c r="D1565" s="47" t="s">
        <v>478</v>
      </c>
      <c r="E1565" s="47" t="str">
        <f>D1565 &amp; " (" &amp; C1565 &amp; ")"</f>
        <v>Ukobingana - ingano  (Quantity)</v>
      </c>
      <c r="K1565" s="47" t="s">
        <v>3393</v>
      </c>
      <c r="L1565" s="47" t="s">
        <v>723</v>
      </c>
      <c r="M1565" s="47" t="s">
        <v>368</v>
      </c>
    </row>
    <row r="1566" spans="1:16" ht="17.100000000000001" customHeight="1">
      <c r="A1566" s="47" t="s">
        <v>482</v>
      </c>
      <c r="B1566" s="47" t="s">
        <v>3394</v>
      </c>
      <c r="C1566" s="47" t="s">
        <v>662</v>
      </c>
      <c r="D1566" s="47" t="s">
        <v>647</v>
      </c>
      <c r="E1566" s="47" t="str">
        <f>D1566 &amp; " (" &amp; C1566 &amp; ")"</f>
        <v>Hitamo igipimo iki gicuruzwa cyagurishijwemo (Units)</v>
      </c>
      <c r="I1566" s="47" t="s">
        <v>7803</v>
      </c>
      <c r="L1566" s="47" t="s">
        <v>723</v>
      </c>
      <c r="M1566" s="47" t="s">
        <v>368</v>
      </c>
    </row>
    <row r="1567" spans="1:16">
      <c r="A1567" s="47" t="s">
        <v>166</v>
      </c>
      <c r="B1567" s="47" t="s">
        <v>3386</v>
      </c>
      <c r="L1567" s="47" t="s">
        <v>723</v>
      </c>
    </row>
    <row r="1568" spans="1:16">
      <c r="A1568" s="76"/>
      <c r="B1568" s="75"/>
      <c r="P1568" s="75"/>
    </row>
    <row r="1569" spans="1:16" ht="17.100000000000001" customHeight="1">
      <c r="A1569" s="47" t="s">
        <v>42</v>
      </c>
      <c r="B1569" s="47" t="s">
        <v>3395</v>
      </c>
      <c r="C1569" s="47" t="s">
        <v>3396</v>
      </c>
      <c r="D1569" s="47" t="s">
        <v>3397</v>
      </c>
      <c r="E1569" s="47" t="str">
        <f>D1569 &amp; " (" &amp; C1569 &amp; ")"</f>
        <v>Ni wowe wahinze/wakoze ${cbana_kinya}? (Did you produce ${cbana_en}?)</v>
      </c>
      <c r="L1569" s="47" t="s">
        <v>723</v>
      </c>
      <c r="M1569" s="47" t="s">
        <v>368</v>
      </c>
    </row>
    <row r="1570" spans="1:16" ht="16.5" customHeight="1">
      <c r="A1570" s="47" t="s">
        <v>480</v>
      </c>
      <c r="B1570" s="47" t="s">
        <v>3398</v>
      </c>
      <c r="C1570" s="47" t="s">
        <v>3399</v>
      </c>
      <c r="D1570" s="47" t="s">
        <v>3400</v>
      </c>
      <c r="E1570" s="47" t="str">
        <f>D1570 &amp; " (" &amp; C1570 &amp; ")"</f>
        <v>Izi  ${cbana_kinya} zakorewe/zaturutsehe? (Where was this ${cbana_en} produced, or where is it coming from?)</v>
      </c>
      <c r="K1570" s="69" t="s">
        <v>8022</v>
      </c>
      <c r="L1570" s="47" t="s">
        <v>723</v>
      </c>
      <c r="M1570" s="47" t="s">
        <v>368</v>
      </c>
    </row>
    <row r="1571" spans="1:16" ht="17.100000000000001" customHeight="1">
      <c r="A1571" s="76"/>
    </row>
    <row r="1572" spans="1:16" ht="17.100000000000001" customHeight="1">
      <c r="A1572" s="47" t="s">
        <v>42</v>
      </c>
      <c r="B1572" s="47" t="s">
        <v>3401</v>
      </c>
      <c r="C1572" s="47" t="s">
        <v>3402</v>
      </c>
      <c r="D1572" s="47" t="s">
        <v>3403</v>
      </c>
      <c r="E1572" s="47" t="str">
        <f>D1572 &amp; " (" &amp; C1572 &amp; ")"</f>
        <v>Aho muherukiye hano mwagurishije izi ${cbana_kinya}? (The last time that you attended this market, did you sell ${cbana_en}? )</v>
      </c>
      <c r="L1572" s="47" t="s">
        <v>723</v>
      </c>
      <c r="M1572" s="47" t="s">
        <v>368</v>
      </c>
    </row>
    <row r="1573" spans="1:16">
      <c r="A1573" s="47" t="s">
        <v>162</v>
      </c>
      <c r="B1573" s="47" t="s">
        <v>3404</v>
      </c>
      <c r="H1573" s="47" t="s">
        <v>664</v>
      </c>
      <c r="K1573" s="47" t="s">
        <v>3405</v>
      </c>
      <c r="L1573" s="47" t="s">
        <v>723</v>
      </c>
    </row>
    <row r="1574" spans="1:16" ht="17.100000000000001" customHeight="1">
      <c r="A1574" s="47" t="s">
        <v>92</v>
      </c>
      <c r="B1574" s="47" t="s">
        <v>3406</v>
      </c>
      <c r="C1574" s="47" t="s">
        <v>3407</v>
      </c>
      <c r="D1574" s="47" t="s">
        <v>3408</v>
      </c>
      <c r="E1574" s="47" t="str">
        <f t="shared" ref="E1574:E1575" si="70">D1574 &amp; " (" &amp; C1574 &amp; ")"</f>
        <v>Ubwo uheruka hano wacuruje ${cbana_kinya} zingana iki? (The last time that you attended this market, how much ${cbana_en} did you sell?)</v>
      </c>
      <c r="L1574" s="47" t="s">
        <v>723</v>
      </c>
      <c r="M1574" s="47" t="s">
        <v>368</v>
      </c>
    </row>
    <row r="1575" spans="1:16" ht="17.100000000000001" customHeight="1">
      <c r="A1575" s="47" t="s">
        <v>482</v>
      </c>
      <c r="B1575" s="47" t="s">
        <v>3409</v>
      </c>
      <c r="C1575" s="47" t="s">
        <v>662</v>
      </c>
      <c r="E1575" s="47" t="str">
        <f t="shared" si="70"/>
        <v xml:space="preserve"> (Units)</v>
      </c>
      <c r="I1575" s="47" t="s">
        <v>7803</v>
      </c>
      <c r="L1575" s="47" t="s">
        <v>723</v>
      </c>
      <c r="M1575" s="47" t="s">
        <v>368</v>
      </c>
    </row>
    <row r="1576" spans="1:16">
      <c r="A1576" s="47" t="s">
        <v>166</v>
      </c>
      <c r="B1576" s="47" t="s">
        <v>3404</v>
      </c>
      <c r="L1576" s="47" t="s">
        <v>723</v>
      </c>
    </row>
    <row r="1577" spans="1:16">
      <c r="A1577" s="47" t="s">
        <v>162</v>
      </c>
      <c r="B1577" s="47" t="s">
        <v>3410</v>
      </c>
      <c r="H1577" s="47" t="s">
        <v>664</v>
      </c>
      <c r="L1577" s="47" t="s">
        <v>723</v>
      </c>
    </row>
    <row r="1578" spans="1:16" ht="17.100000000000001" customHeight="1">
      <c r="A1578" s="47" t="s">
        <v>92</v>
      </c>
      <c r="B1578" s="47" t="s">
        <v>3411</v>
      </c>
      <c r="C1578" s="47" t="s">
        <v>3412</v>
      </c>
      <c r="D1578" s="47" t="s">
        <v>3413</v>
      </c>
      <c r="E1578" s="47" t="str">
        <f t="shared" ref="E1578:E1579" si="71">D1578 &amp; " (" &amp; C1578 &amp; ")"</f>
        <v>Ubwinshi bwa ${cbana_kinya} bungana bute kuri iri seta? (What is the total quantity of ${cbana_en} available for sale at this stall? )</v>
      </c>
      <c r="L1578" s="47" t="s">
        <v>723</v>
      </c>
      <c r="M1578" s="47" t="s">
        <v>368</v>
      </c>
    </row>
    <row r="1579" spans="1:16" ht="17.100000000000001" customHeight="1">
      <c r="A1579" s="47" t="s">
        <v>482</v>
      </c>
      <c r="B1579" s="47" t="s">
        <v>3414</v>
      </c>
      <c r="C1579" s="47" t="s">
        <v>663</v>
      </c>
      <c r="E1579" s="47" t="str">
        <f t="shared" si="71"/>
        <v xml:space="preserve"> (units)</v>
      </c>
      <c r="I1579" s="47" t="s">
        <v>7803</v>
      </c>
      <c r="L1579" s="47" t="s">
        <v>723</v>
      </c>
    </row>
    <row r="1580" spans="1:16">
      <c r="A1580" s="47" t="s">
        <v>166</v>
      </c>
      <c r="B1580" s="47" t="s">
        <v>3410</v>
      </c>
      <c r="L1580" s="47" t="s">
        <v>723</v>
      </c>
    </row>
    <row r="1581" spans="1:16" ht="17.100000000000001" customHeight="1">
      <c r="A1581" s="47" t="s">
        <v>44</v>
      </c>
      <c r="B1581" s="47" t="s">
        <v>3415</v>
      </c>
      <c r="C1581" s="47" t="s">
        <v>491</v>
      </c>
      <c r="D1581" s="47" t="s">
        <v>485</v>
      </c>
      <c r="E1581" s="47" t="str">
        <f>D1581 &amp; " (" &amp; C1581 &amp; ")"</f>
        <v>Hari ikindi kintu mwatubwira kuriri soko tukacyandika?  (Anything else interesting or worth noting?)</v>
      </c>
      <c r="L1581" s="47" t="s">
        <v>723</v>
      </c>
    </row>
    <row r="1582" spans="1:16" ht="17.100000000000001" customHeight="1">
      <c r="A1582" s="47" t="s">
        <v>42</v>
      </c>
      <c r="B1582" s="47" t="s">
        <v>3416</v>
      </c>
      <c r="C1582" s="47" t="s">
        <v>3417</v>
      </c>
      <c r="E1582" s="47" t="s">
        <v>3417</v>
      </c>
      <c r="K1582" s="47" t="s">
        <v>3418</v>
      </c>
      <c r="L1582" s="47" t="s">
        <v>368</v>
      </c>
      <c r="M1582" s="47" t="s">
        <v>368</v>
      </c>
    </row>
    <row r="1583" spans="1:16" ht="17.100000000000001" customHeight="1">
      <c r="A1583" s="47" t="s">
        <v>154</v>
      </c>
      <c r="B1583" s="47" t="s">
        <v>3419</v>
      </c>
      <c r="C1583" s="47" t="s">
        <v>658</v>
      </c>
      <c r="E1583" s="47" t="str">
        <f>D1583 &amp; " (" &amp; C1583 &amp; ")"</f>
        <v xml:space="preserve"> (timing for each product)</v>
      </c>
      <c r="L1583" s="47" t="s">
        <v>723</v>
      </c>
      <c r="P1583" s="47" t="s">
        <v>155</v>
      </c>
    </row>
    <row r="1584" spans="1:16" ht="17.100000000000001" customHeight="1">
      <c r="A1584" s="47" t="s">
        <v>166</v>
      </c>
      <c r="B1584" s="47" t="s">
        <v>3357</v>
      </c>
      <c r="L1584" s="47" t="s">
        <v>723</v>
      </c>
    </row>
    <row r="1585" spans="1:17" ht="17.100000000000001" customHeight="1">
      <c r="A1585" s="47" t="s">
        <v>46</v>
      </c>
      <c r="B1585" s="47" t="s">
        <v>3353</v>
      </c>
      <c r="L1585" s="47" t="s">
        <v>723</v>
      </c>
    </row>
    <row r="1586" spans="1:17" ht="17.100000000000001" customHeight="1">
      <c r="A1586" s="47" t="s">
        <v>166</v>
      </c>
      <c r="B1586" s="47" t="s">
        <v>3343</v>
      </c>
      <c r="L1586" s="47" t="s">
        <v>723</v>
      </c>
    </row>
    <row r="1587" spans="1:17" ht="17.100000000000001" customHeight="1">
      <c r="A1587" s="47" t="s">
        <v>46</v>
      </c>
      <c r="B1587" s="47" t="s">
        <v>3311</v>
      </c>
      <c r="L1587" s="47" t="s">
        <v>723</v>
      </c>
    </row>
    <row r="1588" spans="1:17">
      <c r="L1588" s="47" t="s">
        <v>723</v>
      </c>
    </row>
    <row r="1589" spans="1:17">
      <c r="L1589" s="47" t="s">
        <v>723</v>
      </c>
    </row>
    <row r="1590" spans="1:17" ht="17.100000000000001" customHeight="1">
      <c r="A1590" s="47" t="s">
        <v>45</v>
      </c>
      <c r="B1590" s="47" t="s">
        <v>3093</v>
      </c>
      <c r="C1590" s="47" t="s">
        <v>3094</v>
      </c>
      <c r="D1590" s="47" t="s">
        <v>3095</v>
      </c>
      <c r="E1590" s="47" t="str">
        <f t="shared" ref="E1590:E1597" si="72">D1590 &amp; " (" &amp; C1590 &amp; ")"</f>
        <v>${iripo_kinya} (${iripo_en})</v>
      </c>
      <c r="L1590" s="47" t="s">
        <v>723</v>
      </c>
      <c r="Q1590" s="47">
        <v>1</v>
      </c>
    </row>
    <row r="1591" spans="1:17" ht="17.100000000000001" customHeight="1">
      <c r="A1591" s="47" t="s">
        <v>152</v>
      </c>
      <c r="B1591" s="47" t="s">
        <v>3096</v>
      </c>
      <c r="C1591" s="47" t="s">
        <v>655</v>
      </c>
      <c r="E1591" s="47" t="str">
        <f t="shared" si="72"/>
        <v xml:space="preserve"> (product number)</v>
      </c>
      <c r="L1591" s="47" t="s">
        <v>723</v>
      </c>
      <c r="M1591" s="47" t="s">
        <v>368</v>
      </c>
      <c r="P1591" s="47">
        <f>P1524+1</f>
        <v>24</v>
      </c>
    </row>
    <row r="1592" spans="1:17" ht="17.100000000000001" customHeight="1">
      <c r="A1592" s="47" t="s">
        <v>152</v>
      </c>
      <c r="B1592" s="47" t="s">
        <v>3097</v>
      </c>
      <c r="C1592" s="47" t="s">
        <v>3097</v>
      </c>
      <c r="E1592" s="47" t="str">
        <f t="shared" si="72"/>
        <v xml:space="preserve"> (iripo_en)</v>
      </c>
      <c r="L1592" s="47" t="s">
        <v>723</v>
      </c>
      <c r="M1592" s="47" t="s">
        <v>368</v>
      </c>
      <c r="P1592" s="47" t="s">
        <v>3098</v>
      </c>
    </row>
    <row r="1593" spans="1:17" ht="17.100000000000001" customHeight="1">
      <c r="A1593" s="47" t="s">
        <v>152</v>
      </c>
      <c r="B1593" s="47" t="s">
        <v>3099</v>
      </c>
      <c r="C1593" s="47" t="s">
        <v>678</v>
      </c>
      <c r="E1593" s="47" t="str">
        <f t="shared" si="72"/>
        <v xml:space="preserve"> (product kinya translation)</v>
      </c>
      <c r="L1593" s="47" t="s">
        <v>723</v>
      </c>
      <c r="M1593" s="47" t="s">
        <v>368</v>
      </c>
      <c r="P1593" s="47" t="s">
        <v>3100</v>
      </c>
    </row>
    <row r="1594" spans="1:17" ht="17.100000000000001" customHeight="1">
      <c r="A1594" s="47" t="s">
        <v>152</v>
      </c>
      <c r="B1594" s="47" t="s">
        <v>3101</v>
      </c>
      <c r="C1594" s="47" t="s">
        <v>668</v>
      </c>
      <c r="E1594" s="47" t="str">
        <f t="shared" si="72"/>
        <v xml:space="preserve"> (Does this product have any brand specifics?)</v>
      </c>
      <c r="L1594" s="47" t="s">
        <v>723</v>
      </c>
      <c r="M1594" s="47" t="s">
        <v>368</v>
      </c>
      <c r="P1594" s="47" t="s">
        <v>3102</v>
      </c>
    </row>
    <row r="1595" spans="1:17" ht="17.100000000000001" customHeight="1">
      <c r="A1595" s="47" t="s">
        <v>41</v>
      </c>
      <c r="B1595" s="47" t="s">
        <v>3103</v>
      </c>
      <c r="C1595" s="47" t="s">
        <v>3104</v>
      </c>
      <c r="E1595" s="47" t="str">
        <f t="shared" si="72"/>
        <v xml:space="preserve"> (The following questions refer to ${iripo_en}. GO TO -&gt; ON THE TOP AND SELECT THE PRODUCTS YOU SEE IF ${iripo_en} is not at this STALL)</v>
      </c>
      <c r="L1595" s="47" t="s">
        <v>723</v>
      </c>
    </row>
    <row r="1596" spans="1:17" ht="17.100000000000001" customHeight="1">
      <c r="A1596" s="47" t="s">
        <v>42</v>
      </c>
      <c r="B1596" s="47" t="s">
        <v>3105</v>
      </c>
      <c r="C1596" s="47" t="s">
        <v>3106</v>
      </c>
      <c r="D1596" s="47" t="s">
        <v>3107</v>
      </c>
      <c r="E1596" s="47" t="str">
        <f t="shared" si="72"/>
        <v>Hari ${iripo_kinya} uri kubona muri iri soko? (Do you see the product ${iripo_en})</v>
      </c>
      <c r="L1596" s="47" t="s">
        <v>723</v>
      </c>
      <c r="M1596" s="47" t="s">
        <v>368</v>
      </c>
    </row>
    <row r="1597" spans="1:17" ht="17.100000000000001" customHeight="1">
      <c r="A1597" s="47" t="s">
        <v>27</v>
      </c>
      <c r="B1597" s="47" t="s">
        <v>3108</v>
      </c>
      <c r="C1597" s="47" t="s">
        <v>3109</v>
      </c>
      <c r="E1597" s="47" t="str">
        <f t="shared" si="72"/>
        <v xml:space="preserve"> (Take a picture of ${iripo_en})</v>
      </c>
      <c r="K1597" s="47" t="s">
        <v>3110</v>
      </c>
      <c r="L1597" s="47" t="s">
        <v>723</v>
      </c>
    </row>
    <row r="1598" spans="1:17" ht="17.100000000000001" customHeight="1">
      <c r="A1598" s="47" t="s">
        <v>162</v>
      </c>
      <c r="B1598" s="47" t="s">
        <v>3111</v>
      </c>
      <c r="C1598" s="47" t="s">
        <v>675</v>
      </c>
      <c r="K1598" s="47" t="s">
        <v>3112</v>
      </c>
      <c r="L1598" s="47" t="s">
        <v>723</v>
      </c>
    </row>
    <row r="1599" spans="1:17" ht="17.100000000000001" customHeight="1">
      <c r="A1599" s="47" t="s">
        <v>154</v>
      </c>
      <c r="B1599" s="47" t="s">
        <v>3113</v>
      </c>
      <c r="L1599" s="47" t="s">
        <v>723</v>
      </c>
      <c r="P1599" s="47" t="s">
        <v>155</v>
      </c>
    </row>
    <row r="1600" spans="1:17" ht="17.100000000000001" customHeight="1">
      <c r="A1600" s="47" t="s">
        <v>469</v>
      </c>
      <c r="B1600" s="47" t="s">
        <v>3114</v>
      </c>
      <c r="C1600" s="47" t="s">
        <v>3115</v>
      </c>
      <c r="D1600" s="47" t="s">
        <v>470</v>
      </c>
      <c r="E1600" s="47" t="str">
        <f>D1600 &amp; " (" &amp; C1600 &amp; ")"</f>
        <v>BAZA: Ni kuki ikigicuruzwa kidahari? (Why is ${iripo_en} not available?)</v>
      </c>
      <c r="L1600" s="47" t="s">
        <v>723</v>
      </c>
      <c r="M1600" s="47" t="s">
        <v>368</v>
      </c>
    </row>
    <row r="1601" spans="1:16" ht="17.100000000000001" customHeight="1">
      <c r="A1601" s="47" t="s">
        <v>44</v>
      </c>
      <c r="B1601" s="47" t="s">
        <v>3116</v>
      </c>
      <c r="C1601" s="47" t="s">
        <v>477</v>
      </c>
      <c r="D1601" s="47" t="s">
        <v>362</v>
      </c>
      <c r="E1601" s="47" t="str">
        <f>D1601 &amp; " (" &amp; C1601 &amp; ")"</f>
        <v>Ibindi (Other - Specify)</v>
      </c>
      <c r="K1601" s="47" t="s">
        <v>3117</v>
      </c>
      <c r="L1601" s="47" t="s">
        <v>723</v>
      </c>
    </row>
    <row r="1602" spans="1:16" ht="17.100000000000001" customHeight="1">
      <c r="A1602" s="47" t="s">
        <v>42</v>
      </c>
      <c r="B1602" s="47" t="s">
        <v>3118</v>
      </c>
      <c r="C1602" s="53" t="s">
        <v>3119</v>
      </c>
      <c r="D1602" s="53" t="s">
        <v>3120</v>
      </c>
      <c r="E1602" s="47" t="str">
        <f>D1602 &amp; " (" &amp; C1602 &amp; ")"</f>
        <v>Waba wabonye ${iripo_kinya} hafi y’ isoko cyangwa mu maduka(hanze y’isoko mu ntera ya metero 300)?
 (Have you seen ${iripo_en} at nearby markets or shops  (outside of the surrounding area of 300m)? 
)</v>
      </c>
      <c r="L1602" s="47" t="s">
        <v>723</v>
      </c>
      <c r="M1602" s="47" t="s">
        <v>368</v>
      </c>
    </row>
    <row r="1603" spans="1:16" ht="17.100000000000001" customHeight="1">
      <c r="A1603" s="47" t="s">
        <v>680</v>
      </c>
      <c r="B1603" s="47" t="s">
        <v>3121</v>
      </c>
      <c r="C1603" s="47" t="s">
        <v>3122</v>
      </c>
      <c r="D1603" s="47" t="s">
        <v>3123</v>
      </c>
      <c r="E1603" s="47" t="str">
        <f>D1603 &amp; " (" &amp; C1603 &amp; ")"</f>
        <v>Utekereza ko ushobora kubona ${iripo_kinya} kurindi soko? (Do you think that ${iripo_en} can be found at other markets?)</v>
      </c>
      <c r="L1603" s="47" t="s">
        <v>723</v>
      </c>
      <c r="M1603" s="47" t="s">
        <v>368</v>
      </c>
    </row>
    <row r="1604" spans="1:16" ht="17.100000000000001" customHeight="1">
      <c r="A1604" s="47" t="s">
        <v>154</v>
      </c>
      <c r="B1604" s="47" t="s">
        <v>3124</v>
      </c>
      <c r="L1604" s="47" t="s">
        <v>723</v>
      </c>
      <c r="P1604" s="47" t="s">
        <v>155</v>
      </c>
    </row>
    <row r="1605" spans="1:16">
      <c r="A1605" s="47" t="s">
        <v>166</v>
      </c>
      <c r="B1605" s="47" t="s">
        <v>3111</v>
      </c>
      <c r="L1605" s="47" t="s">
        <v>723</v>
      </c>
    </row>
    <row r="1606" spans="1:16">
      <c r="A1606" s="47" t="s">
        <v>162</v>
      </c>
      <c r="B1606" s="47" t="s">
        <v>3125</v>
      </c>
      <c r="C1606" s="47" t="s">
        <v>656</v>
      </c>
      <c r="E1606" s="47" t="str">
        <f>D1606 &amp; " (" &amp; C1606 &amp; ")"</f>
        <v xml:space="preserve"> (Questions if product is available)</v>
      </c>
      <c r="K1606" s="47" t="s">
        <v>3110</v>
      </c>
      <c r="L1606" s="47" t="s">
        <v>723</v>
      </c>
    </row>
    <row r="1607" spans="1:16" ht="17.100000000000001" customHeight="1">
      <c r="A1607" s="47" t="s">
        <v>154</v>
      </c>
      <c r="B1607" s="47" t="s">
        <v>3126</v>
      </c>
      <c r="L1607" s="47" t="s">
        <v>723</v>
      </c>
      <c r="P1607" s="47" t="s">
        <v>155</v>
      </c>
    </row>
    <row r="1608" spans="1:16">
      <c r="A1608" s="47" t="s">
        <v>42</v>
      </c>
      <c r="B1608" s="47" t="s">
        <v>3127</v>
      </c>
      <c r="C1608" s="47" t="s">
        <v>3128</v>
      </c>
      <c r="D1608" s="47" t="s">
        <v>3129</v>
      </c>
      <c r="E1608" s="47" t="str">
        <f>D1608 &amp; " (" &amp; C1608 &amp; ")"</f>
        <v>Ese uiripoona nibura abacuruzi babiri (2) bafite ${iripo_kinya} (Do you see at least 2 traders selling this ${iripo_en}?)</v>
      </c>
      <c r="L1608" s="47" t="s">
        <v>723</v>
      </c>
      <c r="M1608" s="47" t="s">
        <v>368</v>
      </c>
    </row>
    <row r="1609" spans="1:16">
      <c r="A1609" s="47" t="s">
        <v>152</v>
      </c>
      <c r="B1609" s="47" t="s">
        <v>3130</v>
      </c>
      <c r="C1609" s="47" t="s">
        <v>657</v>
      </c>
      <c r="E1609" s="47" t="str">
        <f>D1609 &amp; " (" &amp; C1609 &amp; ")"</f>
        <v xml:space="preserve"> (number of traders to interview)</v>
      </c>
      <c r="L1609" s="47" t="s">
        <v>723</v>
      </c>
      <c r="M1609" s="47" t="s">
        <v>368</v>
      </c>
      <c r="P1609" s="47" t="s">
        <v>3131</v>
      </c>
    </row>
    <row r="1610" spans="1:16">
      <c r="A1610" s="47" t="s">
        <v>41</v>
      </c>
      <c r="B1610" s="47" t="s">
        <v>3132</v>
      </c>
      <c r="C1610" s="47" t="s">
        <v>3133</v>
      </c>
      <c r="D1610" s="47" t="s">
        <v>3134</v>
      </c>
      <c r="E1610" s="47" t="str">
        <f>D1610 &amp; " (" &amp; C1610 &amp; ")"</f>
        <v>Umukarani: Ibibazo bikurikira uiripoibaza abacuruzi ${iripo_trader_count2} batandukanye (Enumerator: You are going to ask the following questions to ${iripo_trader_count2} trader(s))</v>
      </c>
      <c r="L1610" s="47" t="s">
        <v>723</v>
      </c>
    </row>
    <row r="1611" spans="1:16" ht="17.100000000000001" customHeight="1">
      <c r="A1611" s="47" t="s">
        <v>45</v>
      </c>
      <c r="B1611" s="47" t="s">
        <v>3135</v>
      </c>
      <c r="C1611" s="47" t="s">
        <v>691</v>
      </c>
      <c r="E1611" s="47" t="str">
        <f>D1611 &amp; " (" &amp; C1611 &amp; ")"</f>
        <v xml:space="preserve"> (Trader questions if product is available)</v>
      </c>
      <c r="K1611" s="47" t="s">
        <v>3110</v>
      </c>
      <c r="L1611" s="47" t="s">
        <v>723</v>
      </c>
    </row>
    <row r="1612" spans="1:16" ht="22.5" customHeight="1">
      <c r="A1612" s="47" t="s">
        <v>42</v>
      </c>
      <c r="B1612" s="47" t="s">
        <v>3136</v>
      </c>
      <c r="C1612" s="47" t="str">
        <f>D1612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612" s="53" t="s">
        <v>8161</v>
      </c>
      <c r="E1612" s="53" t="s">
        <v>8162</v>
      </c>
      <c r="L1612" s="47" t="s">
        <v>723</v>
      </c>
      <c r="M1612" s="47" t="s">
        <v>368</v>
      </c>
    </row>
    <row r="1613" spans="1:16" ht="17.100000000000001" customHeight="1">
      <c r="A1613" s="47" t="s">
        <v>41</v>
      </c>
      <c r="B1613" s="47" t="s">
        <v>3137</v>
      </c>
      <c r="E1613" s="47" t="s">
        <v>687</v>
      </c>
      <c r="K1613" s="47" t="s">
        <v>3138</v>
      </c>
      <c r="L1613" s="47" t="s">
        <v>723</v>
      </c>
    </row>
    <row r="1614" spans="1:16" ht="17.100000000000001" customHeight="1">
      <c r="A1614" s="47" t="s">
        <v>162</v>
      </c>
      <c r="B1614" s="47" t="s">
        <v>3139</v>
      </c>
      <c r="C1614" s="47" t="s">
        <v>659</v>
      </c>
      <c r="E1614" s="47" t="str">
        <f>D1614 &amp; " (" &amp; C1614 &amp; ")"</f>
        <v xml:space="preserve"> (Questions if trader consents to survey)</v>
      </c>
      <c r="K1614" s="47" t="s">
        <v>3140</v>
      </c>
      <c r="L1614" s="47" t="s">
        <v>723</v>
      </c>
    </row>
    <row r="1615" spans="1:16">
      <c r="A1615" s="47" t="s">
        <v>162</v>
      </c>
      <c r="B1615" s="47" t="s">
        <v>3141</v>
      </c>
      <c r="K1615" s="47" t="s">
        <v>3142</v>
      </c>
      <c r="L1615" s="47" t="s">
        <v>723</v>
      </c>
    </row>
    <row r="1616" spans="1:16" ht="17.100000000000001" customHeight="1">
      <c r="A1616" s="47" t="s">
        <v>42</v>
      </c>
      <c r="B1616" s="47" t="s">
        <v>3143</v>
      </c>
      <c r="C1616" s="47" t="s">
        <v>3144</v>
      </c>
      <c r="D1616" s="47" t="s">
        <v>3145</v>
      </c>
      <c r="E1616" s="47" t="str">
        <f>D1616 &amp; " (" &amp; C1616 &amp; ")"</f>
        <v>Ese ${iripo_kinya} zaba zifite ubwoko bwihariye? (Does the ${iripo_en} have a brand ?)</v>
      </c>
      <c r="L1616" s="47" t="s">
        <v>723</v>
      </c>
      <c r="M1616" s="47" t="s">
        <v>368</v>
      </c>
    </row>
    <row r="1617" spans="1:13" ht="17.100000000000001" customHeight="1">
      <c r="A1617" s="47" t="s">
        <v>44</v>
      </c>
      <c r="B1617" s="47" t="s">
        <v>3146</v>
      </c>
      <c r="C1617" s="47" t="s">
        <v>3147</v>
      </c>
      <c r="D1617" s="47" t="s">
        <v>3148</v>
      </c>
      <c r="E1617" s="47" t="str">
        <f>D1617 &amp; " (" &amp; C1617 &amp; ")"</f>
        <v>Ese ni ubuhe bwoko bwa ${iripo_kinya} ? (What is the brand of ${iripo_en}?)</v>
      </c>
      <c r="K1617" s="47" t="s">
        <v>3149</v>
      </c>
      <c r="L1617" s="47" t="s">
        <v>723</v>
      </c>
      <c r="M1617" s="47" t="s">
        <v>368</v>
      </c>
    </row>
    <row r="1618" spans="1:13" ht="17.100000000000001" customHeight="1">
      <c r="A1618" s="47" t="s">
        <v>166</v>
      </c>
      <c r="B1618" s="47" t="s">
        <v>3141</v>
      </c>
      <c r="L1618" s="47" t="s">
        <v>723</v>
      </c>
    </row>
    <row r="1619" spans="1:13">
      <c r="A1619" s="47" t="s">
        <v>162</v>
      </c>
      <c r="B1619" s="47" t="s">
        <v>3150</v>
      </c>
      <c r="K1619" s="47" t="s">
        <v>3151</v>
      </c>
      <c r="L1619" s="47" t="s">
        <v>723</v>
      </c>
    </row>
    <row r="1620" spans="1:13">
      <c r="A1620" s="47" t="s">
        <v>672</v>
      </c>
      <c r="B1620" s="47" t="s">
        <v>3152</v>
      </c>
      <c r="C1620" s="47" t="s">
        <v>673</v>
      </c>
      <c r="E1620" s="47" t="str">
        <f>D1620 &amp; " (" &amp; C1620 &amp; ")"</f>
        <v xml:space="preserve"> (see if this works)</v>
      </c>
      <c r="H1620" s="47" t="s">
        <v>671</v>
      </c>
      <c r="K1620" s="47">
        <v>0</v>
      </c>
      <c r="L1620" s="47" t="s">
        <v>723</v>
      </c>
    </row>
    <row r="1621" spans="1:13">
      <c r="A1621" s="47" t="s">
        <v>665</v>
      </c>
      <c r="B1621" s="47" t="s">
        <v>3153</v>
      </c>
      <c r="C1621" s="47" t="s">
        <v>3154</v>
      </c>
      <c r="D1621" s="47" t="s">
        <v>3155</v>
      </c>
      <c r="E1621" s="47" t="str">
        <f>D1621 &amp; " (" &amp; C1621 &amp; ")"</f>
        <v>Uyu mucuruzi yaba agurisha ${iripo_kinya} bwoko ki? (Does this trader sell this brand of ${iripo_en}?)</v>
      </c>
      <c r="H1621" s="47" t="s">
        <v>3156</v>
      </c>
      <c r="L1621" s="47" t="s">
        <v>723</v>
      </c>
      <c r="M1621" s="47" t="s">
        <v>368</v>
      </c>
    </row>
    <row r="1622" spans="1:13">
      <c r="A1622" s="47" t="s">
        <v>666</v>
      </c>
      <c r="B1622" s="47" t="s">
        <v>3157</v>
      </c>
      <c r="C1622" s="47" t="s">
        <v>3158</v>
      </c>
      <c r="D1622" s="47" t="s">
        <v>3159</v>
      </c>
      <c r="E1622" s="47" t="str">
        <f>D1622 &amp; " (" &amp; C1622 &amp; ")"</f>
        <v>Ni ${iripo_kinya} bwoko ki zihari? (What is the brand of the ${iripo_en} available?)</v>
      </c>
      <c r="H1622" s="47" t="s">
        <v>3160</v>
      </c>
      <c r="K1622" s="47" t="s">
        <v>3161</v>
      </c>
      <c r="L1622" s="47" t="s">
        <v>723</v>
      </c>
      <c r="M1622" s="47" t="s">
        <v>368</v>
      </c>
    </row>
    <row r="1623" spans="1:13">
      <c r="A1623" s="47" t="s">
        <v>44</v>
      </c>
      <c r="B1623" s="47" t="s">
        <v>3162</v>
      </c>
      <c r="C1623" s="47" t="s">
        <v>667</v>
      </c>
      <c r="E1623" s="47" t="str">
        <f>D1623 &amp; " (" &amp; C1623 &amp; ")"</f>
        <v xml:space="preserve"> (Please specify)</v>
      </c>
      <c r="K1623" s="47" t="s">
        <v>3163</v>
      </c>
      <c r="L1623" s="47" t="s">
        <v>723</v>
      </c>
    </row>
    <row r="1624" spans="1:13" ht="17.100000000000001" customHeight="1">
      <c r="A1624" s="47" t="s">
        <v>166</v>
      </c>
      <c r="B1624" s="47" t="s">
        <v>3150</v>
      </c>
      <c r="L1624" s="47" t="s">
        <v>723</v>
      </c>
    </row>
    <row r="1625" spans="1:13" ht="17.100000000000001" customHeight="1"/>
    <row r="1626" spans="1:13">
      <c r="A1626" s="47" t="s">
        <v>42</v>
      </c>
      <c r="B1626" s="47" t="s">
        <v>7841</v>
      </c>
      <c r="C1626" s="47" t="s">
        <v>7816</v>
      </c>
      <c r="D1626" s="47" t="s">
        <v>7817</v>
      </c>
      <c r="E1626" s="47" t="str">
        <f>D1626 &amp; " (" &amp; C1626 &amp; ")"</f>
        <v>Iki gicuruzwa cyapimishijwe umunzani? (Is this product weighted using a scale?)</v>
      </c>
      <c r="F1626" s="47" t="s">
        <v>7819</v>
      </c>
      <c r="L1626" s="47" t="s">
        <v>723</v>
      </c>
      <c r="M1626" s="47" t="s">
        <v>368</v>
      </c>
    </row>
    <row r="1627" spans="1:13" ht="17.100000000000001" customHeight="1">
      <c r="A1627" s="47" t="s">
        <v>42</v>
      </c>
      <c r="B1627" s="47" t="s">
        <v>3164</v>
      </c>
      <c r="C1627" s="47" t="s">
        <v>350</v>
      </c>
      <c r="D1627" s="47" t="s">
        <v>349</v>
      </c>
      <c r="E1627" s="47" t="str">
        <f>D1627 &amp; " (" &amp; C1627 &amp; ")"</f>
        <v>Umucuruzi afite umunzani? (Does the trader have a scale? )</v>
      </c>
      <c r="L1627" s="47" t="s">
        <v>723</v>
      </c>
      <c r="M1627" s="47" t="s">
        <v>368</v>
      </c>
    </row>
    <row r="1628" spans="1:13" ht="17.100000000000001" customHeight="1">
      <c r="A1628" s="47" t="s">
        <v>660</v>
      </c>
      <c r="B1628" s="47" t="s">
        <v>3165</v>
      </c>
      <c r="C1628" s="47" t="s">
        <v>3166</v>
      </c>
      <c r="D1628" s="47" t="s">
        <v>3167</v>
      </c>
      <c r="E1628" s="47" t="str">
        <f>D1628 &amp; " (" &amp; C1628 &amp; ")"</f>
        <v>Ese ${iripo_kinya}, zicuruzwa ku biro, iKintu ku kindi (pieces),umufungo, litiro cg akadobo? (Is the ${iripo_en} sold by weight, pieces, bunch, or bowl?)</v>
      </c>
      <c r="L1628" s="47" t="s">
        <v>723</v>
      </c>
      <c r="M1628" s="47" t="s">
        <v>368</v>
      </c>
    </row>
    <row r="1629" spans="1:13">
      <c r="A1629" s="47" t="s">
        <v>162</v>
      </c>
      <c r="B1629" s="47" t="s">
        <v>3168</v>
      </c>
      <c r="H1629" s="47" t="s">
        <v>664</v>
      </c>
      <c r="L1629" s="47" t="s">
        <v>723</v>
      </c>
    </row>
    <row r="1630" spans="1:13" ht="17.100000000000001" customHeight="1">
      <c r="A1630" s="47" t="s">
        <v>43</v>
      </c>
      <c r="B1630" s="47" t="s">
        <v>3169</v>
      </c>
      <c r="C1630" s="47" t="s">
        <v>3170</v>
      </c>
      <c r="D1630" s="47" t="s">
        <v>3171</v>
      </c>
      <c r="E1630" s="47" t="str">
        <f>D1630 &amp; " (" &amp; C1630 &amp; ")"</f>
        <v>Ni ikihe giciro cya ${iripo_kinya}? (What is the price of ${iripo_en})</v>
      </c>
      <c r="I1630" s="47" t="s">
        <v>490</v>
      </c>
      <c r="L1630" s="47" t="s">
        <v>723</v>
      </c>
      <c r="M1630" s="47" t="s">
        <v>368</v>
      </c>
    </row>
    <row r="1631" spans="1:13" ht="17.100000000000001" customHeight="1">
      <c r="A1631" s="47" t="s">
        <v>92</v>
      </c>
      <c r="B1631" s="47" t="s">
        <v>3172</v>
      </c>
      <c r="C1631" s="47" t="s">
        <v>661</v>
      </c>
      <c r="D1631" s="47" t="s">
        <v>679</v>
      </c>
      <c r="E1631" s="47" t="str">
        <f>D1631 &amp; " (" &amp; C1631 &amp; ")"</f>
        <v>Uko bingana upimishije umunzani (Quantity using the scale for weight)</v>
      </c>
      <c r="K1631" s="47" t="s">
        <v>3173</v>
      </c>
      <c r="L1631" s="47" t="s">
        <v>723</v>
      </c>
      <c r="M1631" s="47" t="s">
        <v>368</v>
      </c>
    </row>
    <row r="1632" spans="1:13" ht="17.100000000000001" customHeight="1">
      <c r="A1632" s="47" t="s">
        <v>92</v>
      </c>
      <c r="B1632" s="47" t="s">
        <v>3174</v>
      </c>
      <c r="C1632" s="47" t="s">
        <v>479</v>
      </c>
      <c r="D1632" s="47" t="s">
        <v>478</v>
      </c>
      <c r="E1632" s="47" t="str">
        <f>D1632 &amp; " (" &amp; C1632 &amp; ")"</f>
        <v>Ukobingana - ingano  (Quantity)</v>
      </c>
      <c r="K1632" s="47" t="s">
        <v>3175</v>
      </c>
      <c r="L1632" s="47" t="s">
        <v>723</v>
      </c>
      <c r="M1632" s="47" t="s">
        <v>368</v>
      </c>
    </row>
    <row r="1633" spans="1:16" ht="17.100000000000001" customHeight="1">
      <c r="A1633" s="47" t="s">
        <v>482</v>
      </c>
      <c r="B1633" s="47" t="s">
        <v>3176</v>
      </c>
      <c r="C1633" s="47" t="s">
        <v>662</v>
      </c>
      <c r="D1633" s="47" t="s">
        <v>647</v>
      </c>
      <c r="E1633" s="47" t="str">
        <f>D1633 &amp; " (" &amp; C1633 &amp; ")"</f>
        <v>Hitamo igipimo iki gicuruzwa cyagurishijwemo (Units)</v>
      </c>
      <c r="I1633" s="47" t="s">
        <v>7803</v>
      </c>
      <c r="L1633" s="47" t="s">
        <v>723</v>
      </c>
      <c r="M1633" s="47" t="s">
        <v>368</v>
      </c>
    </row>
    <row r="1634" spans="1:16">
      <c r="A1634" s="47" t="s">
        <v>166</v>
      </c>
      <c r="B1634" s="47" t="s">
        <v>3168</v>
      </c>
      <c r="L1634" s="47" t="s">
        <v>723</v>
      </c>
    </row>
    <row r="1635" spans="1:16">
      <c r="A1635" s="76"/>
      <c r="B1635" s="75"/>
      <c r="P1635" s="75"/>
    </row>
    <row r="1636" spans="1:16" ht="17.100000000000001" customHeight="1">
      <c r="A1636" s="47" t="s">
        <v>42</v>
      </c>
      <c r="B1636" s="47" t="s">
        <v>3177</v>
      </c>
      <c r="C1636" s="47" t="s">
        <v>3178</v>
      </c>
      <c r="D1636" s="47" t="s">
        <v>3179</v>
      </c>
      <c r="E1636" s="47" t="str">
        <f>D1636 &amp; " (" &amp; C1636 &amp; ")"</f>
        <v>Ni wowe wahinze/wakoze ${iripo_kinya}? (Did you produce ${iripo_en}?)</v>
      </c>
      <c r="L1636" s="47" t="s">
        <v>723</v>
      </c>
      <c r="M1636" s="47" t="s">
        <v>368</v>
      </c>
    </row>
    <row r="1637" spans="1:16" ht="16.5" customHeight="1">
      <c r="A1637" s="47" t="s">
        <v>480</v>
      </c>
      <c r="B1637" s="47" t="s">
        <v>3180</v>
      </c>
      <c r="C1637" s="47" t="s">
        <v>3181</v>
      </c>
      <c r="D1637" s="47" t="s">
        <v>3182</v>
      </c>
      <c r="E1637" s="47" t="str">
        <f>D1637 &amp; " (" &amp; C1637 &amp; ")"</f>
        <v>Izi  ${iripo_kinya} zakorewe/zaturutsehe? (Where was this ${iripo_en} produced, or where is it coming from?)</v>
      </c>
      <c r="K1637" s="69" t="s">
        <v>8023</v>
      </c>
      <c r="L1637" s="47" t="s">
        <v>723</v>
      </c>
      <c r="M1637" s="47" t="s">
        <v>368</v>
      </c>
    </row>
    <row r="1638" spans="1:16" ht="17.100000000000001" customHeight="1">
      <c r="A1638" s="69" t="s">
        <v>162</v>
      </c>
      <c r="B1638" s="47" t="s">
        <v>8024</v>
      </c>
      <c r="C1638" s="47" t="s">
        <v>8025</v>
      </c>
      <c r="D1638" s="47" t="s">
        <v>8026</v>
      </c>
      <c r="E1638" s="47" t="str">
        <f>D1638 &amp; " (" &amp; C1638 &amp; ")"</f>
        <v>Aho ${iripo_kinya}? yavuye (Source of ${iripo_en} related questions)</v>
      </c>
      <c r="H1638" s="47" t="s">
        <v>664</v>
      </c>
      <c r="K1638" s="47" t="s">
        <v>8027</v>
      </c>
      <c r="M1638" s="47" t="s">
        <v>368</v>
      </c>
    </row>
    <row r="1639" spans="1:16" ht="17.100000000000001" customHeight="1">
      <c r="A1639" s="47" t="s">
        <v>92</v>
      </c>
      <c r="B1639" s="74" t="s">
        <v>8031</v>
      </c>
      <c r="C1639" s="47" t="s">
        <v>8032</v>
      </c>
      <c r="D1639" s="47" t="s">
        <v>8033</v>
      </c>
      <c r="E1639" s="47" t="str">
        <f>D1639 &amp; " (" &amp; C1639 &amp; ")"</f>
        <v>Ingano - Waguze ${iripo_kinya} ingana iki? (Quantity - How much ${iripo_en} did you buy?)</v>
      </c>
      <c r="I1639" t="s">
        <v>490</v>
      </c>
      <c r="M1639" s="47" t="s">
        <v>368</v>
      </c>
    </row>
    <row r="1640" spans="1:16" ht="17.100000000000001" customHeight="1">
      <c r="A1640" s="47" t="s">
        <v>92</v>
      </c>
      <c r="B1640" s="74" t="s">
        <v>8028</v>
      </c>
      <c r="C1640" s="47" t="s">
        <v>8029</v>
      </c>
      <c r="D1640" s="47" t="s">
        <v>8030</v>
      </c>
      <c r="E1640" s="47" t="str">
        <f>D1640 &amp; " (" &amp; C1640 &amp; ")"</f>
        <v>Igiciro - Wishyura amafr angahe kuri iyi ngano ${iripo_kinya}  (Price - How much did you pay for this quantity of ${iripo_en} ?)</v>
      </c>
      <c r="I1640" t="s">
        <v>490</v>
      </c>
      <c r="M1640" s="47" t="s">
        <v>368</v>
      </c>
    </row>
    <row r="1641" spans="1:16" ht="17.100000000000001" customHeight="1">
      <c r="A1641" s="47" t="s">
        <v>482</v>
      </c>
      <c r="B1641" s="74" t="s">
        <v>8034</v>
      </c>
      <c r="C1641" s="47" t="s">
        <v>8035</v>
      </c>
      <c r="D1641" s="47" t="s">
        <v>8036</v>
      </c>
      <c r="E1641" s="47" t="str">
        <f t="shared" ref="E1641" si="73">D1641 &amp; " (" &amp; C1641 &amp; ")"</f>
        <v>Igipimo - Ni mu kihe gipimo waguze ${iripo_kinya}?   (Units - In which unit did you buy ${iripo_en}?)</v>
      </c>
      <c r="M1641" s="47" t="s">
        <v>368</v>
      </c>
    </row>
    <row r="1642" spans="1:16" ht="17.100000000000001" customHeight="1">
      <c r="A1642" s="69" t="s">
        <v>166</v>
      </c>
      <c r="B1642" s="47" t="s">
        <v>8024</v>
      </c>
    </row>
    <row r="1643" spans="1:16" ht="17.100000000000001" customHeight="1">
      <c r="A1643" s="76"/>
    </row>
    <row r="1644" spans="1:16" ht="17.100000000000001" customHeight="1">
      <c r="A1644" s="47" t="s">
        <v>42</v>
      </c>
      <c r="B1644" s="47" t="s">
        <v>3183</v>
      </c>
      <c r="C1644" s="47" t="s">
        <v>3184</v>
      </c>
      <c r="D1644" s="47" t="s">
        <v>3185</v>
      </c>
      <c r="E1644" s="47" t="str">
        <f>D1644 &amp; " (" &amp; C1644 &amp; ")"</f>
        <v>Aho muherukiye hano mwagurishije izi ${iripo_kinya}? (The last time that you attended this market, did you sell ${iripo_en}? )</v>
      </c>
      <c r="L1644" s="47" t="s">
        <v>723</v>
      </c>
      <c r="M1644" s="47" t="s">
        <v>368</v>
      </c>
    </row>
    <row r="1645" spans="1:16">
      <c r="A1645" s="47" t="s">
        <v>162</v>
      </c>
      <c r="B1645" s="47" t="s">
        <v>3186</v>
      </c>
      <c r="H1645" s="47" t="s">
        <v>664</v>
      </c>
      <c r="K1645" s="47" t="s">
        <v>3187</v>
      </c>
      <c r="L1645" s="47" t="s">
        <v>723</v>
      </c>
    </row>
    <row r="1646" spans="1:16" ht="17.100000000000001" customHeight="1">
      <c r="A1646" s="47" t="s">
        <v>92</v>
      </c>
      <c r="B1646" s="47" t="s">
        <v>3188</v>
      </c>
      <c r="C1646" s="47" t="s">
        <v>3189</v>
      </c>
      <c r="D1646" s="47" t="s">
        <v>3190</v>
      </c>
      <c r="E1646" s="47" t="str">
        <f t="shared" ref="E1646:E1647" si="74">D1646 &amp; " (" &amp; C1646 &amp; ")"</f>
        <v>Ubwo uheruka hano wacuruje ${iripo_kinya} zingana iki? (The last time that you attended this market, how much ${iripo_en} did you sell?)</v>
      </c>
      <c r="L1646" s="47" t="s">
        <v>723</v>
      </c>
      <c r="M1646" s="47" t="s">
        <v>368</v>
      </c>
    </row>
    <row r="1647" spans="1:16" ht="17.100000000000001" customHeight="1">
      <c r="A1647" s="47" t="s">
        <v>482</v>
      </c>
      <c r="B1647" s="47" t="s">
        <v>3191</v>
      </c>
      <c r="C1647" s="47" t="s">
        <v>662</v>
      </c>
      <c r="E1647" s="47" t="str">
        <f t="shared" si="74"/>
        <v xml:space="preserve"> (Units)</v>
      </c>
      <c r="I1647" s="47" t="s">
        <v>7803</v>
      </c>
      <c r="L1647" s="47" t="s">
        <v>723</v>
      </c>
      <c r="M1647" s="47" t="s">
        <v>368</v>
      </c>
    </row>
    <row r="1648" spans="1:16">
      <c r="A1648" s="47" t="s">
        <v>166</v>
      </c>
      <c r="B1648" s="47" t="s">
        <v>3186</v>
      </c>
      <c r="L1648" s="47" t="s">
        <v>723</v>
      </c>
    </row>
    <row r="1649" spans="1:17">
      <c r="A1649" s="47" t="s">
        <v>162</v>
      </c>
      <c r="B1649" s="47" t="s">
        <v>3192</v>
      </c>
      <c r="H1649" s="47" t="s">
        <v>664</v>
      </c>
      <c r="L1649" s="47" t="s">
        <v>723</v>
      </c>
    </row>
    <row r="1650" spans="1:17" ht="17.100000000000001" customHeight="1">
      <c r="A1650" s="47" t="s">
        <v>92</v>
      </c>
      <c r="B1650" s="47" t="s">
        <v>3193</v>
      </c>
      <c r="C1650" s="47" t="s">
        <v>3194</v>
      </c>
      <c r="D1650" s="47" t="s">
        <v>3195</v>
      </c>
      <c r="E1650" s="47" t="str">
        <f t="shared" ref="E1650:E1651" si="75">D1650 &amp; " (" &amp; C1650 &amp; ")"</f>
        <v>Ubwinshi bwa ${iripo_kinya} bungana bute kuri iri seta? (What is the total quantity of ${iripo_en} available for sale at this stall? )</v>
      </c>
      <c r="L1650" s="47" t="s">
        <v>723</v>
      </c>
      <c r="M1650" s="47" t="s">
        <v>368</v>
      </c>
    </row>
    <row r="1651" spans="1:17" ht="17.100000000000001" customHeight="1">
      <c r="A1651" s="47" t="s">
        <v>482</v>
      </c>
      <c r="B1651" s="47" t="s">
        <v>3196</v>
      </c>
      <c r="C1651" s="47" t="s">
        <v>663</v>
      </c>
      <c r="E1651" s="47" t="str">
        <f t="shared" si="75"/>
        <v xml:space="preserve"> (units)</v>
      </c>
      <c r="I1651" s="47" t="s">
        <v>7803</v>
      </c>
      <c r="L1651" s="47" t="s">
        <v>723</v>
      </c>
    </row>
    <row r="1652" spans="1:17">
      <c r="A1652" s="47" t="s">
        <v>166</v>
      </c>
      <c r="B1652" s="47" t="s">
        <v>3192</v>
      </c>
      <c r="L1652" s="47" t="s">
        <v>723</v>
      </c>
    </row>
    <row r="1653" spans="1:17" ht="17.100000000000001" customHeight="1">
      <c r="A1653" s="47" t="s">
        <v>44</v>
      </c>
      <c r="B1653" s="47" t="s">
        <v>3197</v>
      </c>
      <c r="C1653" s="47" t="s">
        <v>491</v>
      </c>
      <c r="D1653" s="47" t="s">
        <v>485</v>
      </c>
      <c r="E1653" s="47" t="str">
        <f>D1653 &amp; " (" &amp; C1653 &amp; ")"</f>
        <v>Hari ikindi kintu mwatubwira kuriri soko tukacyandika?  (Anything else interesting or worth noting?)</v>
      </c>
      <c r="L1653" s="47" t="s">
        <v>723</v>
      </c>
    </row>
    <row r="1654" spans="1:17" ht="17.100000000000001" customHeight="1">
      <c r="A1654" s="47" t="s">
        <v>42</v>
      </c>
      <c r="B1654" s="47" t="s">
        <v>3198</v>
      </c>
      <c r="C1654" s="47" t="s">
        <v>3199</v>
      </c>
      <c r="E1654" s="47" t="s">
        <v>3199</v>
      </c>
      <c r="K1654" s="47" t="s">
        <v>3200</v>
      </c>
      <c r="L1654" s="47" t="s">
        <v>368</v>
      </c>
      <c r="M1654" s="47" t="s">
        <v>368</v>
      </c>
    </row>
    <row r="1655" spans="1:17" ht="17.100000000000001" customHeight="1">
      <c r="A1655" s="47" t="s">
        <v>154</v>
      </c>
      <c r="B1655" s="47" t="s">
        <v>3201</v>
      </c>
      <c r="C1655" s="47" t="s">
        <v>658</v>
      </c>
      <c r="E1655" s="47" t="str">
        <f>D1655 &amp; " (" &amp; C1655 &amp; ")"</f>
        <v xml:space="preserve"> (timing for each product)</v>
      </c>
      <c r="L1655" s="47" t="s">
        <v>723</v>
      </c>
      <c r="P1655" s="47" t="s">
        <v>155</v>
      </c>
    </row>
    <row r="1656" spans="1:17" ht="17.100000000000001" customHeight="1">
      <c r="A1656" s="47" t="s">
        <v>166</v>
      </c>
      <c r="B1656" s="47" t="s">
        <v>3139</v>
      </c>
      <c r="L1656" s="47" t="s">
        <v>723</v>
      </c>
    </row>
    <row r="1657" spans="1:17" ht="17.100000000000001" customHeight="1">
      <c r="A1657" s="47" t="s">
        <v>46</v>
      </c>
      <c r="B1657" s="47" t="s">
        <v>3135</v>
      </c>
      <c r="L1657" s="47" t="s">
        <v>723</v>
      </c>
    </row>
    <row r="1658" spans="1:17" ht="17.100000000000001" customHeight="1">
      <c r="A1658" s="47" t="s">
        <v>166</v>
      </c>
      <c r="B1658" s="47" t="s">
        <v>3125</v>
      </c>
      <c r="L1658" s="47" t="s">
        <v>723</v>
      </c>
    </row>
    <row r="1659" spans="1:17" ht="17.100000000000001" customHeight="1">
      <c r="A1659" s="47" t="s">
        <v>46</v>
      </c>
      <c r="B1659" s="47" t="s">
        <v>3093</v>
      </c>
      <c r="L1659" s="47" t="s">
        <v>723</v>
      </c>
    </row>
    <row r="1660" spans="1:17">
      <c r="L1660" s="47" t="s">
        <v>723</v>
      </c>
    </row>
    <row r="1661" spans="1:17">
      <c r="L1661" s="47" t="s">
        <v>723</v>
      </c>
    </row>
    <row r="1662" spans="1:17" ht="17.100000000000001" customHeight="1">
      <c r="A1662" s="47" t="s">
        <v>45</v>
      </c>
      <c r="B1662" s="47" t="s">
        <v>3202</v>
      </c>
      <c r="C1662" s="47" t="s">
        <v>3203</v>
      </c>
      <c r="D1662" s="47" t="s">
        <v>3204</v>
      </c>
      <c r="E1662" s="47" t="str">
        <f t="shared" ref="E1662:E1669" si="76">D1662 &amp; " (" &amp; C1662 &amp; ")"</f>
        <v>${swpo_kinya} (${swpo_en})</v>
      </c>
      <c r="L1662" s="47" t="s">
        <v>723</v>
      </c>
      <c r="Q1662" s="47">
        <v>1</v>
      </c>
    </row>
    <row r="1663" spans="1:17" ht="17.100000000000001" customHeight="1">
      <c r="A1663" s="47" t="s">
        <v>152</v>
      </c>
      <c r="B1663" s="47" t="s">
        <v>3205</v>
      </c>
      <c r="C1663" s="47" t="s">
        <v>655</v>
      </c>
      <c r="E1663" s="47" t="str">
        <f t="shared" si="76"/>
        <v xml:space="preserve"> (product number)</v>
      </c>
      <c r="L1663" s="47" t="s">
        <v>723</v>
      </c>
      <c r="M1663" s="47" t="s">
        <v>368</v>
      </c>
      <c r="P1663" s="47">
        <f>P1591+1</f>
        <v>25</v>
      </c>
    </row>
    <row r="1664" spans="1:17" ht="17.100000000000001" customHeight="1">
      <c r="A1664" s="47" t="s">
        <v>152</v>
      </c>
      <c r="B1664" s="47" t="s">
        <v>3206</v>
      </c>
      <c r="C1664" s="47" t="s">
        <v>3206</v>
      </c>
      <c r="E1664" s="47" t="str">
        <f t="shared" si="76"/>
        <v xml:space="preserve"> (swpo_en)</v>
      </c>
      <c r="L1664" s="47" t="s">
        <v>723</v>
      </c>
      <c r="M1664" s="47" t="s">
        <v>368</v>
      </c>
      <c r="P1664" s="47" t="s">
        <v>3207</v>
      </c>
    </row>
    <row r="1665" spans="1:16" ht="17.100000000000001" customHeight="1">
      <c r="A1665" s="47" t="s">
        <v>152</v>
      </c>
      <c r="B1665" s="47" t="s">
        <v>3208</v>
      </c>
      <c r="C1665" s="47" t="s">
        <v>678</v>
      </c>
      <c r="E1665" s="47" t="str">
        <f t="shared" si="76"/>
        <v xml:space="preserve"> (product kinya translation)</v>
      </c>
      <c r="L1665" s="47" t="s">
        <v>723</v>
      </c>
      <c r="M1665" s="47" t="s">
        <v>368</v>
      </c>
      <c r="P1665" s="47" t="s">
        <v>3209</v>
      </c>
    </row>
    <row r="1666" spans="1:16" ht="17.100000000000001" customHeight="1">
      <c r="A1666" s="47" t="s">
        <v>152</v>
      </c>
      <c r="B1666" s="47" t="s">
        <v>3210</v>
      </c>
      <c r="C1666" s="47" t="s">
        <v>668</v>
      </c>
      <c r="E1666" s="47" t="str">
        <f t="shared" si="76"/>
        <v xml:space="preserve"> (Does this product have any brand specifics?)</v>
      </c>
      <c r="L1666" s="47" t="s">
        <v>723</v>
      </c>
      <c r="M1666" s="47" t="s">
        <v>368</v>
      </c>
      <c r="P1666" s="47" t="s">
        <v>3211</v>
      </c>
    </row>
    <row r="1667" spans="1:16" ht="17.100000000000001" customHeight="1">
      <c r="A1667" s="47" t="s">
        <v>41</v>
      </c>
      <c r="B1667" s="47" t="s">
        <v>3212</v>
      </c>
      <c r="C1667" s="47" t="s">
        <v>3213</v>
      </c>
      <c r="E1667" s="47" t="str">
        <f t="shared" si="76"/>
        <v xml:space="preserve"> (The following questions refer to ${swpo_en}. GO TO -&gt; ON THE TOP AND SELECT THE PRODUCTS YOU SEE IF ${swpo_en} is not at this STALL)</v>
      </c>
      <c r="L1667" s="47" t="s">
        <v>723</v>
      </c>
    </row>
    <row r="1668" spans="1:16" ht="17.100000000000001" customHeight="1">
      <c r="A1668" s="47" t="s">
        <v>42</v>
      </c>
      <c r="B1668" s="47" t="s">
        <v>3214</v>
      </c>
      <c r="C1668" s="47" t="s">
        <v>3215</v>
      </c>
      <c r="D1668" s="47" t="s">
        <v>3216</v>
      </c>
      <c r="E1668" s="47" t="str">
        <f t="shared" si="76"/>
        <v>Hari ${swpo_kinya} uri kubona muri iri soko? (Do you see the product ${swpo_en})</v>
      </c>
      <c r="L1668" s="47" t="s">
        <v>723</v>
      </c>
      <c r="M1668" s="47" t="s">
        <v>368</v>
      </c>
    </row>
    <row r="1669" spans="1:16" ht="17.100000000000001" customHeight="1">
      <c r="A1669" s="47" t="s">
        <v>27</v>
      </c>
      <c r="B1669" s="47" t="s">
        <v>3217</v>
      </c>
      <c r="C1669" s="47" t="s">
        <v>3218</v>
      </c>
      <c r="E1669" s="47" t="str">
        <f t="shared" si="76"/>
        <v xml:space="preserve"> (Take a picture of ${swpo_en})</v>
      </c>
      <c r="K1669" s="47" t="s">
        <v>3219</v>
      </c>
      <c r="L1669" s="47" t="s">
        <v>723</v>
      </c>
    </row>
    <row r="1670" spans="1:16" ht="17.100000000000001" customHeight="1">
      <c r="A1670" s="47" t="s">
        <v>162</v>
      </c>
      <c r="B1670" s="47" t="s">
        <v>3220</v>
      </c>
      <c r="C1670" s="47" t="s">
        <v>675</v>
      </c>
      <c r="K1670" s="47" t="s">
        <v>3221</v>
      </c>
      <c r="L1670" s="47" t="s">
        <v>723</v>
      </c>
    </row>
    <row r="1671" spans="1:16" ht="17.100000000000001" customHeight="1">
      <c r="A1671" s="47" t="s">
        <v>154</v>
      </c>
      <c r="B1671" s="47" t="s">
        <v>3222</v>
      </c>
      <c r="L1671" s="47" t="s">
        <v>723</v>
      </c>
      <c r="P1671" s="47" t="s">
        <v>155</v>
      </c>
    </row>
    <row r="1672" spans="1:16" ht="17.100000000000001" customHeight="1">
      <c r="A1672" s="47" t="s">
        <v>469</v>
      </c>
      <c r="B1672" s="47" t="s">
        <v>3223</v>
      </c>
      <c r="C1672" s="47" t="s">
        <v>3224</v>
      </c>
      <c r="D1672" s="47" t="s">
        <v>470</v>
      </c>
      <c r="E1672" s="47" t="str">
        <f>D1672 &amp; " (" &amp; C1672 &amp; ")"</f>
        <v>BAZA: Ni kuki ikigicuruzwa kidahari? (Why is ${swpo_en} not available?)</v>
      </c>
      <c r="L1672" s="47" t="s">
        <v>723</v>
      </c>
      <c r="M1672" s="47" t="s">
        <v>368</v>
      </c>
    </row>
    <row r="1673" spans="1:16" ht="17.100000000000001" customHeight="1">
      <c r="A1673" s="47" t="s">
        <v>44</v>
      </c>
      <c r="B1673" s="47" t="s">
        <v>3225</v>
      </c>
      <c r="C1673" s="47" t="s">
        <v>477</v>
      </c>
      <c r="D1673" s="47" t="s">
        <v>362</v>
      </c>
      <c r="E1673" s="47" t="str">
        <f>D1673 &amp; " (" &amp; C1673 &amp; ")"</f>
        <v>Ibindi (Other - Specify)</v>
      </c>
      <c r="K1673" s="47" t="s">
        <v>3226</v>
      </c>
      <c r="L1673" s="47" t="s">
        <v>723</v>
      </c>
    </row>
    <row r="1674" spans="1:16" ht="17.100000000000001" customHeight="1">
      <c r="A1674" s="47" t="s">
        <v>42</v>
      </c>
      <c r="B1674" s="47" t="s">
        <v>3227</v>
      </c>
      <c r="C1674" s="53" t="s">
        <v>3228</v>
      </c>
      <c r="D1674" s="53" t="s">
        <v>3229</v>
      </c>
      <c r="E1674" s="47" t="str">
        <f>D1674 &amp; " (" &amp; C1674 &amp; ")"</f>
        <v>Waba wabonye ${swpo_kinya} hafi y’ isoko cyangwa mu maduka(hanze y’isoko mu ntera ya metero 300)?
 (Have you seen ${swpo_en} at nearby markets or shops  (outside of the surrounding area of 300m)? 
)</v>
      </c>
      <c r="L1674" s="47" t="s">
        <v>723</v>
      </c>
      <c r="M1674" s="47" t="s">
        <v>368</v>
      </c>
    </row>
    <row r="1675" spans="1:16" ht="17.100000000000001" customHeight="1">
      <c r="A1675" s="47" t="s">
        <v>680</v>
      </c>
      <c r="B1675" s="47" t="s">
        <v>3230</v>
      </c>
      <c r="C1675" s="47" t="s">
        <v>3231</v>
      </c>
      <c r="D1675" s="47" t="s">
        <v>3232</v>
      </c>
      <c r="E1675" s="47" t="str">
        <f>D1675 &amp; " (" &amp; C1675 &amp; ")"</f>
        <v>Utekereza ko ushobora kubona ${swpo_kinya} kurindi soko? (Do you think that ${swpo_en} can be found at other markets?)</v>
      </c>
      <c r="L1675" s="47" t="s">
        <v>723</v>
      </c>
      <c r="M1675" s="47" t="s">
        <v>368</v>
      </c>
    </row>
    <row r="1676" spans="1:16" ht="17.100000000000001" customHeight="1">
      <c r="A1676" s="47" t="s">
        <v>154</v>
      </c>
      <c r="B1676" s="47" t="s">
        <v>3233</v>
      </c>
      <c r="L1676" s="47" t="s">
        <v>723</v>
      </c>
      <c r="P1676" s="47" t="s">
        <v>155</v>
      </c>
    </row>
    <row r="1677" spans="1:16">
      <c r="A1677" s="47" t="s">
        <v>166</v>
      </c>
      <c r="B1677" s="47" t="s">
        <v>3220</v>
      </c>
      <c r="L1677" s="47" t="s">
        <v>723</v>
      </c>
    </row>
    <row r="1678" spans="1:16">
      <c r="A1678" s="47" t="s">
        <v>162</v>
      </c>
      <c r="B1678" s="47" t="s">
        <v>3234</v>
      </c>
      <c r="C1678" s="47" t="s">
        <v>656</v>
      </c>
      <c r="E1678" s="47" t="str">
        <f>D1678 &amp; " (" &amp; C1678 &amp; ")"</f>
        <v xml:space="preserve"> (Questions if product is available)</v>
      </c>
      <c r="K1678" s="47" t="s">
        <v>3219</v>
      </c>
      <c r="L1678" s="47" t="s">
        <v>723</v>
      </c>
    </row>
    <row r="1679" spans="1:16" ht="17.100000000000001" customHeight="1">
      <c r="A1679" s="47" t="s">
        <v>154</v>
      </c>
      <c r="B1679" s="47" t="s">
        <v>3235</v>
      </c>
      <c r="L1679" s="47" t="s">
        <v>723</v>
      </c>
      <c r="P1679" s="47" t="s">
        <v>155</v>
      </c>
    </row>
    <row r="1680" spans="1:16">
      <c r="A1680" s="47" t="s">
        <v>42</v>
      </c>
      <c r="B1680" s="47" t="s">
        <v>3236</v>
      </c>
      <c r="C1680" s="47" t="s">
        <v>3237</v>
      </c>
      <c r="D1680" s="47" t="s">
        <v>3238</v>
      </c>
      <c r="E1680" s="47" t="str">
        <f>D1680 &amp; " (" &amp; C1680 &amp; ")"</f>
        <v>Ese uswpoona nibura abacuruzi babiri (2) bafite ${swpo_kinya} (Do you see at least 2 traders selling this ${swpo_en}?)</v>
      </c>
      <c r="L1680" s="47" t="s">
        <v>723</v>
      </c>
      <c r="M1680" s="47" t="s">
        <v>368</v>
      </c>
    </row>
    <row r="1681" spans="1:16">
      <c r="A1681" s="47" t="s">
        <v>152</v>
      </c>
      <c r="B1681" s="47" t="s">
        <v>3239</v>
      </c>
      <c r="C1681" s="47" t="s">
        <v>657</v>
      </c>
      <c r="E1681" s="47" t="str">
        <f>D1681 &amp; " (" &amp; C1681 &amp; ")"</f>
        <v xml:space="preserve"> (number of traders to interview)</v>
      </c>
      <c r="L1681" s="47" t="s">
        <v>723</v>
      </c>
      <c r="M1681" s="47" t="s">
        <v>368</v>
      </c>
      <c r="P1681" s="47" t="s">
        <v>3240</v>
      </c>
    </row>
    <row r="1682" spans="1:16">
      <c r="A1682" s="47" t="s">
        <v>41</v>
      </c>
      <c r="B1682" s="47" t="s">
        <v>3241</v>
      </c>
      <c r="C1682" s="47" t="s">
        <v>3242</v>
      </c>
      <c r="D1682" s="47" t="s">
        <v>3243</v>
      </c>
      <c r="E1682" s="47" t="str">
        <f>D1682 &amp; " (" &amp; C1682 &amp; ")"</f>
        <v>Umukarani: Ibibazo bikurikira uswpoibaza abacuruzi ${swpo_trader_count2} batandukanye (Enumerator: You are going to ask the following questions to ${swpo_trader_count2} trader(s))</v>
      </c>
      <c r="L1682" s="47" t="s">
        <v>723</v>
      </c>
    </row>
    <row r="1683" spans="1:16" ht="17.100000000000001" customHeight="1">
      <c r="A1683" s="47" t="s">
        <v>45</v>
      </c>
      <c r="B1683" s="47" t="s">
        <v>3244</v>
      </c>
      <c r="C1683" s="47" t="s">
        <v>691</v>
      </c>
      <c r="E1683" s="47" t="str">
        <f>D1683 &amp; " (" &amp; C1683 &amp; ")"</f>
        <v xml:space="preserve"> (Trader questions if product is available)</v>
      </c>
      <c r="K1683" s="47" t="s">
        <v>3219</v>
      </c>
      <c r="L1683" s="47" t="s">
        <v>723</v>
      </c>
    </row>
    <row r="1684" spans="1:16" ht="22.5" customHeight="1">
      <c r="A1684" s="47" t="s">
        <v>42</v>
      </c>
      <c r="B1684" s="47" t="s">
        <v>3245</v>
      </c>
      <c r="C1684" s="47" t="str">
        <f>D1684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684" s="53" t="s">
        <v>8161</v>
      </c>
      <c r="E1684" s="53" t="s">
        <v>8162</v>
      </c>
      <c r="L1684" s="47" t="s">
        <v>723</v>
      </c>
      <c r="M1684" s="47" t="s">
        <v>368</v>
      </c>
    </row>
    <row r="1685" spans="1:16" ht="17.100000000000001" customHeight="1">
      <c r="A1685" s="47" t="s">
        <v>41</v>
      </c>
      <c r="B1685" s="47" t="s">
        <v>3246</v>
      </c>
      <c r="E1685" s="47" t="s">
        <v>687</v>
      </c>
      <c r="K1685" s="47" t="s">
        <v>3247</v>
      </c>
      <c r="L1685" s="47" t="s">
        <v>723</v>
      </c>
    </row>
    <row r="1686" spans="1:16" ht="17.100000000000001" customHeight="1">
      <c r="A1686" s="47" t="s">
        <v>162</v>
      </c>
      <c r="B1686" s="47" t="s">
        <v>3248</v>
      </c>
      <c r="C1686" s="47" t="s">
        <v>659</v>
      </c>
      <c r="E1686" s="47" t="str">
        <f>D1686 &amp; " (" &amp; C1686 &amp; ")"</f>
        <v xml:space="preserve"> (Questions if trader consents to survey)</v>
      </c>
      <c r="K1686" s="47" t="s">
        <v>3249</v>
      </c>
      <c r="L1686" s="47" t="s">
        <v>723</v>
      </c>
    </row>
    <row r="1687" spans="1:16">
      <c r="A1687" s="47" t="s">
        <v>162</v>
      </c>
      <c r="B1687" s="47" t="s">
        <v>3250</v>
      </c>
      <c r="K1687" s="47" t="s">
        <v>3251</v>
      </c>
      <c r="L1687" s="47" t="s">
        <v>723</v>
      </c>
    </row>
    <row r="1688" spans="1:16" ht="17.100000000000001" customHeight="1">
      <c r="A1688" s="47" t="s">
        <v>42</v>
      </c>
      <c r="B1688" s="47" t="s">
        <v>3252</v>
      </c>
      <c r="C1688" s="47" t="s">
        <v>3253</v>
      </c>
      <c r="D1688" s="47" t="s">
        <v>3254</v>
      </c>
      <c r="E1688" s="47" t="str">
        <f>D1688 &amp; " (" &amp; C1688 &amp; ")"</f>
        <v>Ese ${swpo_kinya} zaba zifite ubwoko bwihariye? (Does the ${swpo_en} have a brand ?)</v>
      </c>
      <c r="L1688" s="47" t="s">
        <v>723</v>
      </c>
      <c r="M1688" s="47" t="s">
        <v>368</v>
      </c>
    </row>
    <row r="1689" spans="1:16" ht="17.100000000000001" customHeight="1">
      <c r="A1689" s="47" t="s">
        <v>44</v>
      </c>
      <c r="B1689" s="47" t="s">
        <v>3255</v>
      </c>
      <c r="C1689" s="47" t="s">
        <v>3256</v>
      </c>
      <c r="D1689" s="47" t="s">
        <v>3257</v>
      </c>
      <c r="E1689" s="47" t="str">
        <f>D1689 &amp; " (" &amp; C1689 &amp; ")"</f>
        <v>Ese ni ubuhe bwoko bwa ${swpo_kinya} ? (What is the brand of ${swpo_en}?)</v>
      </c>
      <c r="K1689" s="47" t="s">
        <v>3258</v>
      </c>
      <c r="L1689" s="47" t="s">
        <v>723</v>
      </c>
      <c r="M1689" s="47" t="s">
        <v>368</v>
      </c>
    </row>
    <row r="1690" spans="1:16" ht="17.100000000000001" customHeight="1">
      <c r="A1690" s="47" t="s">
        <v>166</v>
      </c>
      <c r="B1690" s="47" t="s">
        <v>3250</v>
      </c>
      <c r="L1690" s="47" t="s">
        <v>723</v>
      </c>
    </row>
    <row r="1691" spans="1:16">
      <c r="A1691" s="47" t="s">
        <v>162</v>
      </c>
      <c r="B1691" s="47" t="s">
        <v>3259</v>
      </c>
      <c r="K1691" s="47" t="s">
        <v>3260</v>
      </c>
      <c r="L1691" s="47" t="s">
        <v>723</v>
      </c>
    </row>
    <row r="1692" spans="1:16">
      <c r="A1692" s="47" t="s">
        <v>672</v>
      </c>
      <c r="B1692" s="47" t="s">
        <v>3261</v>
      </c>
      <c r="C1692" s="47" t="s">
        <v>673</v>
      </c>
      <c r="E1692" s="47" t="str">
        <f>D1692 &amp; " (" &amp; C1692 &amp; ")"</f>
        <v xml:space="preserve"> (see if this works)</v>
      </c>
      <c r="H1692" s="47" t="s">
        <v>671</v>
      </c>
      <c r="K1692" s="47">
        <v>0</v>
      </c>
      <c r="L1692" s="47" t="s">
        <v>723</v>
      </c>
    </row>
    <row r="1693" spans="1:16">
      <c r="A1693" s="47" t="s">
        <v>665</v>
      </c>
      <c r="B1693" s="47" t="s">
        <v>3262</v>
      </c>
      <c r="C1693" s="47" t="s">
        <v>3263</v>
      </c>
      <c r="D1693" s="47" t="s">
        <v>3264</v>
      </c>
      <c r="E1693" s="47" t="str">
        <f>D1693 &amp; " (" &amp; C1693 &amp; ")"</f>
        <v>Uyu mucuruzi yaba agurisha ${swpo_kinya} bwoko ki? (Does this trader sell this brand of ${swpo_en}?)</v>
      </c>
      <c r="H1693" s="47" t="s">
        <v>3265</v>
      </c>
      <c r="L1693" s="47" t="s">
        <v>723</v>
      </c>
      <c r="M1693" s="47" t="s">
        <v>368</v>
      </c>
    </row>
    <row r="1694" spans="1:16">
      <c r="A1694" s="47" t="s">
        <v>666</v>
      </c>
      <c r="B1694" s="47" t="s">
        <v>3266</v>
      </c>
      <c r="C1694" s="47" t="s">
        <v>3267</v>
      </c>
      <c r="D1694" s="47" t="s">
        <v>3268</v>
      </c>
      <c r="E1694" s="47" t="str">
        <f>D1694 &amp; " (" &amp; C1694 &amp; ")"</f>
        <v>Ni ${swpo_kinya} bwoko ki zihari? (What is the brand of the ${swpo_en} available?)</v>
      </c>
      <c r="H1694" s="47" t="s">
        <v>3269</v>
      </c>
      <c r="K1694" s="47" t="s">
        <v>3270</v>
      </c>
      <c r="L1694" s="47" t="s">
        <v>723</v>
      </c>
      <c r="M1694" s="47" t="s">
        <v>368</v>
      </c>
    </row>
    <row r="1695" spans="1:16">
      <c r="A1695" s="47" t="s">
        <v>44</v>
      </c>
      <c r="B1695" s="47" t="s">
        <v>3271</v>
      </c>
      <c r="C1695" s="47" t="s">
        <v>667</v>
      </c>
      <c r="E1695" s="47" t="str">
        <f>D1695 &amp; " (" &amp; C1695 &amp; ")"</f>
        <v xml:space="preserve"> (Please specify)</v>
      </c>
      <c r="K1695" s="47" t="s">
        <v>3272</v>
      </c>
      <c r="L1695" s="47" t="s">
        <v>723</v>
      </c>
    </row>
    <row r="1696" spans="1:16" ht="17.100000000000001" customHeight="1">
      <c r="A1696" s="47" t="s">
        <v>166</v>
      </c>
      <c r="B1696" s="47" t="s">
        <v>3259</v>
      </c>
      <c r="L1696" s="47" t="s">
        <v>723</v>
      </c>
    </row>
    <row r="1697" spans="1:16" ht="17.100000000000001" customHeight="1"/>
    <row r="1698" spans="1:16">
      <c r="A1698" s="47" t="s">
        <v>42</v>
      </c>
      <c r="B1698" s="47" t="s">
        <v>7842</v>
      </c>
      <c r="C1698" s="47" t="s">
        <v>7816</v>
      </c>
      <c r="D1698" s="47" t="s">
        <v>7817</v>
      </c>
      <c r="E1698" s="47" t="str">
        <f>D1698 &amp; " (" &amp; C1698 &amp; ")"</f>
        <v>Iki gicuruzwa cyapimishijwe umunzani? (Is this product weighted using a scale?)</v>
      </c>
      <c r="F1698" s="47" t="s">
        <v>7819</v>
      </c>
      <c r="L1698" s="47" t="s">
        <v>723</v>
      </c>
      <c r="M1698" s="47" t="s">
        <v>368</v>
      </c>
    </row>
    <row r="1699" spans="1:16" ht="17.100000000000001" customHeight="1">
      <c r="A1699" s="47" t="s">
        <v>42</v>
      </c>
      <c r="B1699" s="47" t="s">
        <v>3273</v>
      </c>
      <c r="C1699" s="47" t="s">
        <v>350</v>
      </c>
      <c r="D1699" s="47" t="s">
        <v>349</v>
      </c>
      <c r="E1699" s="47" t="str">
        <f>D1699 &amp; " (" &amp; C1699 &amp; ")"</f>
        <v>Umucuruzi afite umunzani? (Does the trader have a scale? )</v>
      </c>
      <c r="L1699" s="47" t="s">
        <v>723</v>
      </c>
      <c r="M1699" s="47" t="s">
        <v>368</v>
      </c>
    </row>
    <row r="1700" spans="1:16" ht="17.100000000000001" customHeight="1">
      <c r="A1700" s="47" t="s">
        <v>660</v>
      </c>
      <c r="B1700" s="47" t="s">
        <v>3274</v>
      </c>
      <c r="C1700" s="47" t="s">
        <v>3275</v>
      </c>
      <c r="D1700" s="47" t="s">
        <v>3276</v>
      </c>
      <c r="E1700" s="47" t="str">
        <f>D1700 &amp; " (" &amp; C1700 &amp; ")"</f>
        <v>Ese ${swpo_kinya}, zicuruzwa ku biro, iKintu ku kindi (pieces),umufungo, litiro cg akadobo? (Is the ${swpo_en} sold by weight, pieces, bunch, or bowl?)</v>
      </c>
      <c r="L1700" s="47" t="s">
        <v>723</v>
      </c>
      <c r="M1700" s="47" t="s">
        <v>368</v>
      </c>
    </row>
    <row r="1701" spans="1:16">
      <c r="A1701" s="47" t="s">
        <v>162</v>
      </c>
      <c r="B1701" s="47" t="s">
        <v>3277</v>
      </c>
      <c r="H1701" s="47" t="s">
        <v>664</v>
      </c>
      <c r="L1701" s="47" t="s">
        <v>723</v>
      </c>
    </row>
    <row r="1702" spans="1:16" ht="17.100000000000001" customHeight="1">
      <c r="A1702" s="47" t="s">
        <v>43</v>
      </c>
      <c r="B1702" s="47" t="s">
        <v>3278</v>
      </c>
      <c r="C1702" s="47" t="s">
        <v>3279</v>
      </c>
      <c r="D1702" s="47" t="s">
        <v>3280</v>
      </c>
      <c r="E1702" s="47" t="str">
        <f>D1702 &amp; " (" &amp; C1702 &amp; ")"</f>
        <v>Ni ikihe giciro cya ${swpo_kinya}? (What is the price of ${swpo_en})</v>
      </c>
      <c r="I1702" s="47" t="s">
        <v>490</v>
      </c>
      <c r="L1702" s="47" t="s">
        <v>723</v>
      </c>
      <c r="M1702" s="47" t="s">
        <v>368</v>
      </c>
    </row>
    <row r="1703" spans="1:16" ht="17.100000000000001" customHeight="1">
      <c r="A1703" s="47" t="s">
        <v>92</v>
      </c>
      <c r="B1703" s="47" t="s">
        <v>3281</v>
      </c>
      <c r="C1703" s="47" t="s">
        <v>661</v>
      </c>
      <c r="D1703" s="47" t="s">
        <v>679</v>
      </c>
      <c r="E1703" s="47" t="str">
        <f>D1703 &amp; " (" &amp; C1703 &amp; ")"</f>
        <v>Uko bingana upimishije umunzani (Quantity using the scale for weight)</v>
      </c>
      <c r="K1703" s="47" t="s">
        <v>3282</v>
      </c>
      <c r="L1703" s="47" t="s">
        <v>723</v>
      </c>
      <c r="M1703" s="47" t="s">
        <v>368</v>
      </c>
    </row>
    <row r="1704" spans="1:16" ht="17.100000000000001" customHeight="1">
      <c r="A1704" s="47" t="s">
        <v>92</v>
      </c>
      <c r="B1704" s="47" t="s">
        <v>3283</v>
      </c>
      <c r="C1704" s="47" t="s">
        <v>479</v>
      </c>
      <c r="D1704" s="47" t="s">
        <v>478</v>
      </c>
      <c r="E1704" s="47" t="str">
        <f>D1704 &amp; " (" &amp; C1704 &amp; ")"</f>
        <v>Ukobingana - ingano  (Quantity)</v>
      </c>
      <c r="K1704" s="47" t="s">
        <v>3284</v>
      </c>
      <c r="L1704" s="47" t="s">
        <v>723</v>
      </c>
      <c r="M1704" s="47" t="s">
        <v>368</v>
      </c>
    </row>
    <row r="1705" spans="1:16" ht="17.100000000000001" customHeight="1">
      <c r="A1705" s="47" t="s">
        <v>482</v>
      </c>
      <c r="B1705" s="47" t="s">
        <v>3285</v>
      </c>
      <c r="C1705" s="47" t="s">
        <v>662</v>
      </c>
      <c r="D1705" s="47" t="s">
        <v>647</v>
      </c>
      <c r="E1705" s="47" t="str">
        <f>D1705 &amp; " (" &amp; C1705 &amp; ")"</f>
        <v>Hitamo igipimo iki gicuruzwa cyagurishijwemo (Units)</v>
      </c>
      <c r="I1705" s="47" t="s">
        <v>7803</v>
      </c>
      <c r="L1705" s="47" t="s">
        <v>723</v>
      </c>
      <c r="M1705" s="47" t="s">
        <v>368</v>
      </c>
    </row>
    <row r="1706" spans="1:16">
      <c r="A1706" s="47" t="s">
        <v>166</v>
      </c>
      <c r="B1706" s="47" t="s">
        <v>3277</v>
      </c>
      <c r="L1706" s="47" t="s">
        <v>723</v>
      </c>
    </row>
    <row r="1707" spans="1:16">
      <c r="A1707" s="76"/>
      <c r="B1707" s="75"/>
      <c r="P1707" s="75"/>
    </row>
    <row r="1708" spans="1:16" ht="17.100000000000001" customHeight="1">
      <c r="A1708" s="47" t="s">
        <v>42</v>
      </c>
      <c r="B1708" s="47" t="s">
        <v>3286</v>
      </c>
      <c r="C1708" s="47" t="s">
        <v>3287</v>
      </c>
      <c r="D1708" s="47" t="s">
        <v>3288</v>
      </c>
      <c r="E1708" s="47" t="str">
        <f>D1708 &amp; " (" &amp; C1708 &amp; ")"</f>
        <v>Ni wowe wahinze/wakoze ${swpo_kinya}? (Did you produce ${swpo_en}?)</v>
      </c>
      <c r="L1708" s="47" t="s">
        <v>723</v>
      </c>
      <c r="M1708" s="47" t="s">
        <v>368</v>
      </c>
    </row>
    <row r="1709" spans="1:16" ht="16.5" customHeight="1">
      <c r="A1709" s="47" t="s">
        <v>480</v>
      </c>
      <c r="B1709" s="47" t="s">
        <v>3289</v>
      </c>
      <c r="C1709" s="47" t="s">
        <v>3290</v>
      </c>
      <c r="D1709" s="47" t="s">
        <v>3291</v>
      </c>
      <c r="E1709" s="47" t="str">
        <f>D1709 &amp; " (" &amp; C1709 &amp; ")"</f>
        <v>Izi  ${swpo_kinya} zakorewe/zaturutsehe? (Where was this ${swpo_en} produced, or where is it coming from?)</v>
      </c>
      <c r="K1709" s="69" t="s">
        <v>8037</v>
      </c>
      <c r="L1709" s="47" t="s">
        <v>723</v>
      </c>
      <c r="M1709" s="47" t="s">
        <v>368</v>
      </c>
    </row>
    <row r="1710" spans="1:16" ht="17.100000000000001" customHeight="1">
      <c r="A1710" s="76"/>
    </row>
    <row r="1711" spans="1:16" ht="17.100000000000001" customHeight="1">
      <c r="A1711" s="47" t="s">
        <v>42</v>
      </c>
      <c r="B1711" s="47" t="s">
        <v>3292</v>
      </c>
      <c r="C1711" s="47" t="s">
        <v>3293</v>
      </c>
      <c r="D1711" s="47" t="s">
        <v>3294</v>
      </c>
      <c r="E1711" s="47" t="str">
        <f>D1711 &amp; " (" &amp; C1711 &amp; ")"</f>
        <v>Aho muherukiye hano mwagurishije izi ${swpo_kinya}? (The last time that you attended this market, did you sell ${swpo_en}? )</v>
      </c>
      <c r="L1711" s="47" t="s">
        <v>723</v>
      </c>
      <c r="M1711" s="47" t="s">
        <v>368</v>
      </c>
    </row>
    <row r="1712" spans="1:16">
      <c r="A1712" s="47" t="s">
        <v>162</v>
      </c>
      <c r="B1712" s="47" t="s">
        <v>3295</v>
      </c>
      <c r="H1712" s="47" t="s">
        <v>664</v>
      </c>
      <c r="K1712" s="47" t="s">
        <v>3296</v>
      </c>
      <c r="L1712" s="47" t="s">
        <v>723</v>
      </c>
    </row>
    <row r="1713" spans="1:16" ht="17.100000000000001" customHeight="1">
      <c r="A1713" s="47" t="s">
        <v>92</v>
      </c>
      <c r="B1713" s="47" t="s">
        <v>3297</v>
      </c>
      <c r="C1713" s="47" t="s">
        <v>3298</v>
      </c>
      <c r="D1713" s="47" t="s">
        <v>3299</v>
      </c>
      <c r="E1713" s="47" t="str">
        <f t="shared" ref="E1713:E1714" si="77">D1713 &amp; " (" &amp; C1713 &amp; ")"</f>
        <v>Ubwo uheruka hano wacuruje ${swpo_kinya} zingana iki? (The last time that you attended this market, how much ${swpo_en} did you sell?)</v>
      </c>
      <c r="L1713" s="47" t="s">
        <v>723</v>
      </c>
      <c r="M1713" s="47" t="s">
        <v>368</v>
      </c>
    </row>
    <row r="1714" spans="1:16" ht="17.100000000000001" customHeight="1">
      <c r="A1714" s="47" t="s">
        <v>482</v>
      </c>
      <c r="B1714" s="47" t="s">
        <v>3300</v>
      </c>
      <c r="C1714" s="47" t="s">
        <v>662</v>
      </c>
      <c r="E1714" s="47" t="str">
        <f t="shared" si="77"/>
        <v xml:space="preserve"> (Units)</v>
      </c>
      <c r="I1714" s="47" t="s">
        <v>7803</v>
      </c>
      <c r="L1714" s="47" t="s">
        <v>723</v>
      </c>
      <c r="M1714" s="47" t="s">
        <v>368</v>
      </c>
    </row>
    <row r="1715" spans="1:16">
      <c r="A1715" s="47" t="s">
        <v>166</v>
      </c>
      <c r="B1715" s="47" t="s">
        <v>3295</v>
      </c>
      <c r="L1715" s="47" t="s">
        <v>723</v>
      </c>
    </row>
    <row r="1716" spans="1:16">
      <c r="A1716" s="47" t="s">
        <v>162</v>
      </c>
      <c r="B1716" s="47" t="s">
        <v>3301</v>
      </c>
      <c r="H1716" s="47" t="s">
        <v>664</v>
      </c>
      <c r="L1716" s="47" t="s">
        <v>723</v>
      </c>
    </row>
    <row r="1717" spans="1:16" ht="17.100000000000001" customHeight="1">
      <c r="A1717" s="47" t="s">
        <v>92</v>
      </c>
      <c r="B1717" s="47" t="s">
        <v>3302</v>
      </c>
      <c r="C1717" s="47" t="s">
        <v>3303</v>
      </c>
      <c r="D1717" s="47" t="s">
        <v>3304</v>
      </c>
      <c r="E1717" s="47" t="str">
        <f t="shared" ref="E1717:E1718" si="78">D1717 &amp; " (" &amp; C1717 &amp; ")"</f>
        <v>Ubwinshi bwa ${swpo_kinya} bungana bute kuri iri seta? (What is the total quantity of ${swpo_en} available for sale at this stall? )</v>
      </c>
      <c r="L1717" s="47" t="s">
        <v>723</v>
      </c>
      <c r="M1717" s="47" t="s">
        <v>368</v>
      </c>
    </row>
    <row r="1718" spans="1:16" ht="17.100000000000001" customHeight="1">
      <c r="A1718" s="47" t="s">
        <v>482</v>
      </c>
      <c r="B1718" s="47" t="s">
        <v>3305</v>
      </c>
      <c r="C1718" s="47" t="s">
        <v>663</v>
      </c>
      <c r="E1718" s="47" t="str">
        <f t="shared" si="78"/>
        <v xml:space="preserve"> (units)</v>
      </c>
      <c r="I1718" s="47" t="s">
        <v>7803</v>
      </c>
      <c r="L1718" s="47" t="s">
        <v>723</v>
      </c>
    </row>
    <row r="1719" spans="1:16">
      <c r="A1719" s="47" t="s">
        <v>166</v>
      </c>
      <c r="B1719" s="47" t="s">
        <v>3301</v>
      </c>
      <c r="L1719" s="47" t="s">
        <v>723</v>
      </c>
    </row>
    <row r="1720" spans="1:16" ht="17.100000000000001" customHeight="1">
      <c r="A1720" s="47" t="s">
        <v>44</v>
      </c>
      <c r="B1720" s="47" t="s">
        <v>3306</v>
      </c>
      <c r="C1720" s="47" t="s">
        <v>491</v>
      </c>
      <c r="D1720" s="47" t="s">
        <v>485</v>
      </c>
      <c r="E1720" s="47" t="str">
        <f>D1720 &amp; " (" &amp; C1720 &amp; ")"</f>
        <v>Hari ikindi kintu mwatubwira kuriri soko tukacyandika?  (Anything else interesting or worth noting?)</v>
      </c>
      <c r="L1720" s="47" t="s">
        <v>723</v>
      </c>
    </row>
    <row r="1721" spans="1:16" ht="17.100000000000001" customHeight="1">
      <c r="A1721" s="47" t="s">
        <v>42</v>
      </c>
      <c r="B1721" s="47" t="s">
        <v>3307</v>
      </c>
      <c r="C1721" s="47" t="s">
        <v>3308</v>
      </c>
      <c r="E1721" s="47" t="s">
        <v>3308</v>
      </c>
      <c r="K1721" s="47" t="s">
        <v>3309</v>
      </c>
      <c r="L1721" s="47" t="s">
        <v>368</v>
      </c>
      <c r="M1721" s="47" t="s">
        <v>368</v>
      </c>
    </row>
    <row r="1722" spans="1:16" ht="17.100000000000001" customHeight="1">
      <c r="A1722" s="47" t="s">
        <v>154</v>
      </c>
      <c r="B1722" s="47" t="s">
        <v>3310</v>
      </c>
      <c r="C1722" s="47" t="s">
        <v>658</v>
      </c>
      <c r="E1722" s="47" t="str">
        <f>D1722 &amp; " (" &amp; C1722 &amp; ")"</f>
        <v xml:space="preserve"> (timing for each product)</v>
      </c>
      <c r="L1722" s="47" t="s">
        <v>723</v>
      </c>
      <c r="P1722" s="47" t="s">
        <v>155</v>
      </c>
    </row>
    <row r="1723" spans="1:16" ht="17.100000000000001" customHeight="1">
      <c r="A1723" s="47" t="s">
        <v>166</v>
      </c>
      <c r="B1723" s="47" t="s">
        <v>3248</v>
      </c>
      <c r="L1723" s="47" t="s">
        <v>723</v>
      </c>
    </row>
    <row r="1724" spans="1:16" ht="17.100000000000001" customHeight="1">
      <c r="A1724" s="47" t="s">
        <v>46</v>
      </c>
      <c r="B1724" s="47" t="s">
        <v>3244</v>
      </c>
      <c r="L1724" s="47" t="s">
        <v>723</v>
      </c>
    </row>
    <row r="1725" spans="1:16" ht="17.100000000000001" customHeight="1">
      <c r="A1725" s="47" t="s">
        <v>166</v>
      </c>
      <c r="B1725" s="47" t="s">
        <v>3234</v>
      </c>
      <c r="L1725" s="47" t="s">
        <v>723</v>
      </c>
    </row>
    <row r="1726" spans="1:16" ht="17.100000000000001" customHeight="1">
      <c r="A1726" s="47" t="s">
        <v>46</v>
      </c>
      <c r="B1726" s="47" t="s">
        <v>3202</v>
      </c>
      <c r="L1726" s="47" t="s">
        <v>723</v>
      </c>
    </row>
    <row r="1727" spans="1:16">
      <c r="L1727" s="47" t="s">
        <v>723</v>
      </c>
    </row>
    <row r="1728" spans="1:16">
      <c r="L1728" s="47" t="s">
        <v>723</v>
      </c>
    </row>
    <row r="1729" spans="1:17" ht="17.100000000000001" customHeight="1">
      <c r="A1729" s="47" t="s">
        <v>45</v>
      </c>
      <c r="B1729" s="47" t="s">
        <v>3420</v>
      </c>
      <c r="C1729" s="47" t="s">
        <v>3421</v>
      </c>
      <c r="D1729" s="47" t="s">
        <v>3422</v>
      </c>
      <c r="E1729" s="47" t="str">
        <f t="shared" ref="E1729:E1736" si="79">D1729 &amp; " (" &amp; C1729 &amp; ")"</f>
        <v>${casro_kinya} (${casro_en})</v>
      </c>
      <c r="L1729" s="47" t="s">
        <v>723</v>
      </c>
      <c r="Q1729" s="47">
        <v>1</v>
      </c>
    </row>
    <row r="1730" spans="1:17" ht="17.100000000000001" customHeight="1">
      <c r="A1730" s="47" t="s">
        <v>152</v>
      </c>
      <c r="B1730" s="47" t="s">
        <v>3423</v>
      </c>
      <c r="C1730" s="47" t="s">
        <v>655</v>
      </c>
      <c r="E1730" s="47" t="str">
        <f t="shared" si="79"/>
        <v xml:space="preserve"> (product number)</v>
      </c>
      <c r="L1730" s="47" t="s">
        <v>723</v>
      </c>
      <c r="M1730" s="47" t="s">
        <v>368</v>
      </c>
      <c r="P1730" s="47">
        <f>P1663+1</f>
        <v>26</v>
      </c>
    </row>
    <row r="1731" spans="1:17" ht="17.100000000000001" customHeight="1">
      <c r="A1731" s="47" t="s">
        <v>152</v>
      </c>
      <c r="B1731" s="47" t="s">
        <v>3424</v>
      </c>
      <c r="C1731" s="47" t="s">
        <v>3424</v>
      </c>
      <c r="E1731" s="47" t="str">
        <f t="shared" si="79"/>
        <v xml:space="preserve"> (casro_en)</v>
      </c>
      <c r="L1731" s="47" t="s">
        <v>723</v>
      </c>
      <c r="M1731" s="47" t="s">
        <v>368</v>
      </c>
      <c r="P1731" s="47" t="s">
        <v>3425</v>
      </c>
    </row>
    <row r="1732" spans="1:17" ht="17.100000000000001" customHeight="1">
      <c r="A1732" s="47" t="s">
        <v>152</v>
      </c>
      <c r="B1732" s="47" t="s">
        <v>3426</v>
      </c>
      <c r="C1732" s="47" t="s">
        <v>678</v>
      </c>
      <c r="E1732" s="47" t="str">
        <f t="shared" si="79"/>
        <v xml:space="preserve"> (product kinya translation)</v>
      </c>
      <c r="L1732" s="47" t="s">
        <v>723</v>
      </c>
      <c r="M1732" s="47" t="s">
        <v>368</v>
      </c>
      <c r="P1732" s="47" t="s">
        <v>3427</v>
      </c>
    </row>
    <row r="1733" spans="1:17" ht="17.100000000000001" customHeight="1">
      <c r="A1733" s="47" t="s">
        <v>152</v>
      </c>
      <c r="B1733" s="47" t="s">
        <v>3428</v>
      </c>
      <c r="C1733" s="47" t="s">
        <v>668</v>
      </c>
      <c r="E1733" s="47" t="str">
        <f t="shared" si="79"/>
        <v xml:space="preserve"> (Does this product have any brand specifics?)</v>
      </c>
      <c r="L1733" s="47" t="s">
        <v>723</v>
      </c>
      <c r="M1733" s="47" t="s">
        <v>368</v>
      </c>
      <c r="P1733" s="47" t="s">
        <v>3429</v>
      </c>
    </row>
    <row r="1734" spans="1:17" ht="17.100000000000001" customHeight="1">
      <c r="A1734" s="47" t="s">
        <v>41</v>
      </c>
      <c r="B1734" s="47" t="s">
        <v>3430</v>
      </c>
      <c r="C1734" s="47" t="s">
        <v>3431</v>
      </c>
      <c r="E1734" s="47" t="str">
        <f t="shared" si="79"/>
        <v xml:space="preserve"> (The following questions refer to ${casro_en}. GO TO -&gt; ON THE TOP AND SELECT THE PRODUCTS YOU SEE IF ${casro_en} is not at this STALL)</v>
      </c>
      <c r="L1734" s="47" t="s">
        <v>723</v>
      </c>
    </row>
    <row r="1735" spans="1:17" ht="17.100000000000001" customHeight="1">
      <c r="A1735" s="47" t="s">
        <v>42</v>
      </c>
      <c r="B1735" s="47" t="s">
        <v>3432</v>
      </c>
      <c r="C1735" s="47" t="s">
        <v>3433</v>
      </c>
      <c r="D1735" s="47" t="s">
        <v>3434</v>
      </c>
      <c r="E1735" s="47" t="str">
        <f t="shared" si="79"/>
        <v>Hari ${casro_kinya} uri kubona muri iri soko? (Do you see the product ${casro_en})</v>
      </c>
      <c r="L1735" s="47" t="s">
        <v>723</v>
      </c>
      <c r="M1735" s="47" t="s">
        <v>368</v>
      </c>
    </row>
    <row r="1736" spans="1:17" ht="17.100000000000001" customHeight="1">
      <c r="A1736" s="47" t="s">
        <v>27</v>
      </c>
      <c r="B1736" s="47" t="s">
        <v>3435</v>
      </c>
      <c r="C1736" s="47" t="s">
        <v>3436</v>
      </c>
      <c r="E1736" s="47" t="str">
        <f t="shared" si="79"/>
        <v xml:space="preserve"> (Take a picture of ${casro_en})</v>
      </c>
      <c r="K1736" s="47" t="s">
        <v>3437</v>
      </c>
      <c r="L1736" s="47" t="s">
        <v>723</v>
      </c>
    </row>
    <row r="1737" spans="1:17" ht="17.100000000000001" customHeight="1">
      <c r="A1737" s="47" t="s">
        <v>162</v>
      </c>
      <c r="B1737" s="47" t="s">
        <v>3438</v>
      </c>
      <c r="C1737" s="47" t="s">
        <v>675</v>
      </c>
      <c r="K1737" s="47" t="s">
        <v>3439</v>
      </c>
      <c r="L1737" s="47" t="s">
        <v>723</v>
      </c>
    </row>
    <row r="1738" spans="1:17" ht="17.100000000000001" customHeight="1">
      <c r="A1738" s="47" t="s">
        <v>154</v>
      </c>
      <c r="B1738" s="47" t="s">
        <v>3440</v>
      </c>
      <c r="L1738" s="47" t="s">
        <v>723</v>
      </c>
      <c r="P1738" s="47" t="s">
        <v>155</v>
      </c>
    </row>
    <row r="1739" spans="1:17" ht="17.100000000000001" customHeight="1">
      <c r="A1739" s="47" t="s">
        <v>469</v>
      </c>
      <c r="B1739" s="47" t="s">
        <v>3441</v>
      </c>
      <c r="C1739" s="47" t="s">
        <v>3442</v>
      </c>
      <c r="D1739" s="47" t="s">
        <v>470</v>
      </c>
      <c r="E1739" s="47" t="str">
        <f>D1739 &amp; " (" &amp; C1739 &amp; ")"</f>
        <v>BAZA: Ni kuki ikigicuruzwa kidahari? (Why is ${casro_en} not available?)</v>
      </c>
      <c r="L1739" s="47" t="s">
        <v>723</v>
      </c>
      <c r="M1739" s="47" t="s">
        <v>368</v>
      </c>
    </row>
    <row r="1740" spans="1:17" ht="17.100000000000001" customHeight="1">
      <c r="A1740" s="47" t="s">
        <v>44</v>
      </c>
      <c r="B1740" s="47" t="s">
        <v>3443</v>
      </c>
      <c r="C1740" s="47" t="s">
        <v>477</v>
      </c>
      <c r="D1740" s="47" t="s">
        <v>362</v>
      </c>
      <c r="E1740" s="47" t="str">
        <f>D1740 &amp; " (" &amp; C1740 &amp; ")"</f>
        <v>Ibindi (Other - Specify)</v>
      </c>
      <c r="K1740" s="47" t="s">
        <v>3444</v>
      </c>
      <c r="L1740" s="47" t="s">
        <v>723</v>
      </c>
    </row>
    <row r="1741" spans="1:17" ht="17.100000000000001" customHeight="1">
      <c r="A1741" s="47" t="s">
        <v>42</v>
      </c>
      <c r="B1741" s="47" t="s">
        <v>3445</v>
      </c>
      <c r="C1741" s="53" t="s">
        <v>3446</v>
      </c>
      <c r="D1741" s="53" t="s">
        <v>3447</v>
      </c>
      <c r="E1741" s="47" t="str">
        <f>D1741 &amp; " (" &amp; C1741 &amp; ")"</f>
        <v>Waba wabonye ${casro_kinya} hafi y’ isoko cyangwa mu maduka(hanze y’isoko mu ntera ya metero 300)?
 (Have you seen ${casro_en} at nearby markets or shops  (outside of the surrounding area of 300m)? 
)</v>
      </c>
      <c r="L1741" s="47" t="s">
        <v>723</v>
      </c>
      <c r="M1741" s="47" t="s">
        <v>368</v>
      </c>
    </row>
    <row r="1742" spans="1:17" ht="17.100000000000001" customHeight="1">
      <c r="A1742" s="47" t="s">
        <v>680</v>
      </c>
      <c r="B1742" s="47" t="s">
        <v>3448</v>
      </c>
      <c r="C1742" s="47" t="s">
        <v>3449</v>
      </c>
      <c r="D1742" s="47" t="s">
        <v>3450</v>
      </c>
      <c r="E1742" s="47" t="str">
        <f>D1742 &amp; " (" &amp; C1742 &amp; ")"</f>
        <v>Utekereza ko ushobora kubona ${casro_kinya} kurindi soko? (Do you think that ${casro_en} can be found at other markets?)</v>
      </c>
      <c r="L1742" s="47" t="s">
        <v>723</v>
      </c>
      <c r="M1742" s="47" t="s">
        <v>368</v>
      </c>
    </row>
    <row r="1743" spans="1:17" ht="17.100000000000001" customHeight="1">
      <c r="A1743" s="47" t="s">
        <v>154</v>
      </c>
      <c r="B1743" s="47" t="s">
        <v>3451</v>
      </c>
      <c r="L1743" s="47" t="s">
        <v>723</v>
      </c>
      <c r="P1743" s="47" t="s">
        <v>155</v>
      </c>
    </row>
    <row r="1744" spans="1:17">
      <c r="A1744" s="47" t="s">
        <v>166</v>
      </c>
      <c r="B1744" s="47" t="s">
        <v>3438</v>
      </c>
      <c r="L1744" s="47" t="s">
        <v>723</v>
      </c>
    </row>
    <row r="1745" spans="1:16">
      <c r="A1745" s="47" t="s">
        <v>162</v>
      </c>
      <c r="B1745" s="47" t="s">
        <v>3452</v>
      </c>
      <c r="C1745" s="47" t="s">
        <v>656</v>
      </c>
      <c r="E1745" s="47" t="str">
        <f>D1745 &amp; " (" &amp; C1745 &amp; ")"</f>
        <v xml:space="preserve"> (Questions if product is available)</v>
      </c>
      <c r="K1745" s="47" t="s">
        <v>3437</v>
      </c>
      <c r="L1745" s="47" t="s">
        <v>723</v>
      </c>
    </row>
    <row r="1746" spans="1:16" ht="17.100000000000001" customHeight="1">
      <c r="A1746" s="47" t="s">
        <v>154</v>
      </c>
      <c r="B1746" s="47" t="s">
        <v>3453</v>
      </c>
      <c r="L1746" s="47" t="s">
        <v>723</v>
      </c>
      <c r="P1746" s="47" t="s">
        <v>155</v>
      </c>
    </row>
    <row r="1747" spans="1:16">
      <c r="A1747" s="47" t="s">
        <v>42</v>
      </c>
      <c r="B1747" s="47" t="s">
        <v>3454</v>
      </c>
      <c r="C1747" s="47" t="s">
        <v>3455</v>
      </c>
      <c r="D1747" s="47" t="s">
        <v>3456</v>
      </c>
      <c r="E1747" s="47" t="str">
        <f>D1747 &amp; " (" &amp; C1747 &amp; ")"</f>
        <v>Ese ucasroona nibura abacuruzi babiri (2) bafite ${casro_kinya} (Do you see at least 2 traders selling this ${casro_en}?)</v>
      </c>
      <c r="L1747" s="47" t="s">
        <v>723</v>
      </c>
      <c r="M1747" s="47" t="s">
        <v>368</v>
      </c>
    </row>
    <row r="1748" spans="1:16">
      <c r="A1748" s="47" t="s">
        <v>152</v>
      </c>
      <c r="B1748" s="47" t="s">
        <v>3457</v>
      </c>
      <c r="C1748" s="47" t="s">
        <v>657</v>
      </c>
      <c r="E1748" s="47" t="str">
        <f>D1748 &amp; " (" &amp; C1748 &amp; ")"</f>
        <v xml:space="preserve"> (number of traders to interview)</v>
      </c>
      <c r="L1748" s="47" t="s">
        <v>723</v>
      </c>
      <c r="M1748" s="47" t="s">
        <v>368</v>
      </c>
      <c r="P1748" s="47" t="s">
        <v>3458</v>
      </c>
    </row>
    <row r="1749" spans="1:16">
      <c r="A1749" s="47" t="s">
        <v>41</v>
      </c>
      <c r="B1749" s="47" t="s">
        <v>3459</v>
      </c>
      <c r="C1749" s="47" t="s">
        <v>3460</v>
      </c>
      <c r="D1749" s="47" t="s">
        <v>3461</v>
      </c>
      <c r="E1749" s="47" t="str">
        <f>D1749 &amp; " (" &amp; C1749 &amp; ")"</f>
        <v>Umukarani: Ibibazo bikurikira ucasroibaza abacuruzi ${casro_trader_count2} batandukanye (Enumerator: You are going to ask the following questions to ${casro_trader_count2} trader(s))</v>
      </c>
      <c r="L1749" s="47" t="s">
        <v>723</v>
      </c>
    </row>
    <row r="1750" spans="1:16" ht="17.100000000000001" customHeight="1">
      <c r="A1750" s="47" t="s">
        <v>45</v>
      </c>
      <c r="B1750" s="47" t="s">
        <v>3462</v>
      </c>
      <c r="C1750" s="47" t="s">
        <v>691</v>
      </c>
      <c r="E1750" s="47" t="str">
        <f>D1750 &amp; " (" &amp; C1750 &amp; ")"</f>
        <v xml:space="preserve"> (Trader questions if product is available)</v>
      </c>
      <c r="K1750" s="47" t="s">
        <v>3437</v>
      </c>
      <c r="L1750" s="47" t="s">
        <v>723</v>
      </c>
    </row>
    <row r="1751" spans="1:16" ht="22.5" customHeight="1">
      <c r="A1751" s="47" t="s">
        <v>42</v>
      </c>
      <c r="B1751" s="47" t="s">
        <v>3463</v>
      </c>
      <c r="C1751" s="47" t="str">
        <f>D1751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751" s="53" t="s">
        <v>8161</v>
      </c>
      <c r="E1751" s="53" t="s">
        <v>8162</v>
      </c>
      <c r="L1751" s="47" t="s">
        <v>723</v>
      </c>
      <c r="M1751" s="47" t="s">
        <v>368</v>
      </c>
    </row>
    <row r="1752" spans="1:16" ht="17.100000000000001" customHeight="1">
      <c r="A1752" s="47" t="s">
        <v>41</v>
      </c>
      <c r="B1752" s="47" t="s">
        <v>3464</v>
      </c>
      <c r="E1752" s="47" t="s">
        <v>687</v>
      </c>
      <c r="K1752" s="47" t="s">
        <v>3465</v>
      </c>
      <c r="L1752" s="47" t="s">
        <v>723</v>
      </c>
    </row>
    <row r="1753" spans="1:16" ht="17.100000000000001" customHeight="1">
      <c r="A1753" s="47" t="s">
        <v>162</v>
      </c>
      <c r="B1753" s="47" t="s">
        <v>3466</v>
      </c>
      <c r="C1753" s="47" t="s">
        <v>659</v>
      </c>
      <c r="E1753" s="47" t="str">
        <f>D1753 &amp; " (" &amp; C1753 &amp; ")"</f>
        <v xml:space="preserve"> (Questions if trader consents to survey)</v>
      </c>
      <c r="K1753" s="47" t="s">
        <v>3467</v>
      </c>
      <c r="L1753" s="47" t="s">
        <v>723</v>
      </c>
    </row>
    <row r="1754" spans="1:16">
      <c r="A1754" s="47" t="s">
        <v>162</v>
      </c>
      <c r="B1754" s="47" t="s">
        <v>3468</v>
      </c>
      <c r="K1754" s="47" t="s">
        <v>3469</v>
      </c>
      <c r="L1754" s="47" t="s">
        <v>723</v>
      </c>
    </row>
    <row r="1755" spans="1:16" ht="17.100000000000001" customHeight="1">
      <c r="A1755" s="47" t="s">
        <v>42</v>
      </c>
      <c r="B1755" s="47" t="s">
        <v>3470</v>
      </c>
      <c r="C1755" s="47" t="s">
        <v>3471</v>
      </c>
      <c r="D1755" s="47" t="s">
        <v>3472</v>
      </c>
      <c r="E1755" s="47" t="str">
        <f>D1755 &amp; " (" &amp; C1755 &amp; ")"</f>
        <v>Ese ${casro_kinya} zaba zifite ubwoko bwihariye? (Does the ${casro_en} have a brand ?)</v>
      </c>
      <c r="L1755" s="47" t="s">
        <v>723</v>
      </c>
      <c r="M1755" s="47" t="s">
        <v>368</v>
      </c>
    </row>
    <row r="1756" spans="1:16" ht="17.100000000000001" customHeight="1">
      <c r="A1756" s="47" t="s">
        <v>44</v>
      </c>
      <c r="B1756" s="47" t="s">
        <v>3473</v>
      </c>
      <c r="C1756" s="47" t="s">
        <v>3474</v>
      </c>
      <c r="D1756" s="47" t="s">
        <v>3475</v>
      </c>
      <c r="E1756" s="47" t="str">
        <f>D1756 &amp; " (" &amp; C1756 &amp; ")"</f>
        <v>Ese ni ubuhe bwoko bwa ${casro_kinya} ? (What is the brand of ${casro_en}?)</v>
      </c>
      <c r="K1756" s="47" t="s">
        <v>3476</v>
      </c>
      <c r="L1756" s="47" t="s">
        <v>723</v>
      </c>
      <c r="M1756" s="47" t="s">
        <v>368</v>
      </c>
    </row>
    <row r="1757" spans="1:16" ht="17.100000000000001" customHeight="1">
      <c r="A1757" s="47" t="s">
        <v>166</v>
      </c>
      <c r="B1757" s="47" t="s">
        <v>3468</v>
      </c>
      <c r="L1757" s="47" t="s">
        <v>723</v>
      </c>
    </row>
    <row r="1758" spans="1:16">
      <c r="A1758" s="47" t="s">
        <v>162</v>
      </c>
      <c r="B1758" s="47" t="s">
        <v>3477</v>
      </c>
      <c r="K1758" s="47" t="s">
        <v>3478</v>
      </c>
      <c r="L1758" s="47" t="s">
        <v>723</v>
      </c>
    </row>
    <row r="1759" spans="1:16">
      <c r="A1759" s="47" t="s">
        <v>672</v>
      </c>
      <c r="B1759" s="47" t="s">
        <v>3479</v>
      </c>
      <c r="C1759" s="47" t="s">
        <v>673</v>
      </c>
      <c r="E1759" s="47" t="str">
        <f>D1759 &amp; " (" &amp; C1759 &amp; ")"</f>
        <v xml:space="preserve"> (see if this works)</v>
      </c>
      <c r="H1759" s="47" t="s">
        <v>671</v>
      </c>
      <c r="K1759" s="47">
        <v>0</v>
      </c>
      <c r="L1759" s="47" t="s">
        <v>723</v>
      </c>
    </row>
    <row r="1760" spans="1:16">
      <c r="A1760" s="47" t="s">
        <v>665</v>
      </c>
      <c r="B1760" s="47" t="s">
        <v>3480</v>
      </c>
      <c r="C1760" s="47" t="s">
        <v>3481</v>
      </c>
      <c r="D1760" s="47" t="s">
        <v>3482</v>
      </c>
      <c r="E1760" s="47" t="str">
        <f>D1760 &amp; " (" &amp; C1760 &amp; ")"</f>
        <v>Uyu mucuruzi yaba agurisha ${casro_kinya} bwoko ki? (Does this trader sell this brand of ${casro_en}?)</v>
      </c>
      <c r="H1760" s="47" t="s">
        <v>3483</v>
      </c>
      <c r="L1760" s="47" t="s">
        <v>723</v>
      </c>
      <c r="M1760" s="47" t="s">
        <v>368</v>
      </c>
    </row>
    <row r="1761" spans="1:16">
      <c r="A1761" s="47" t="s">
        <v>666</v>
      </c>
      <c r="B1761" s="47" t="s">
        <v>3484</v>
      </c>
      <c r="C1761" s="47" t="s">
        <v>3485</v>
      </c>
      <c r="D1761" s="47" t="s">
        <v>3486</v>
      </c>
      <c r="E1761" s="47" t="str">
        <f>D1761 &amp; " (" &amp; C1761 &amp; ")"</f>
        <v>Ni ${casro_kinya} bwoko ki zihari? (What is the brand of the ${casro_en} available?)</v>
      </c>
      <c r="H1761" s="47" t="s">
        <v>3487</v>
      </c>
      <c r="K1761" s="47" t="s">
        <v>3488</v>
      </c>
      <c r="L1761" s="47" t="s">
        <v>723</v>
      </c>
      <c r="M1761" s="47" t="s">
        <v>368</v>
      </c>
    </row>
    <row r="1762" spans="1:16">
      <c r="A1762" s="47" t="s">
        <v>44</v>
      </c>
      <c r="B1762" s="47" t="s">
        <v>3489</v>
      </c>
      <c r="C1762" s="47" t="s">
        <v>667</v>
      </c>
      <c r="E1762" s="47" t="str">
        <f>D1762 &amp; " (" &amp; C1762 &amp; ")"</f>
        <v xml:space="preserve"> (Please specify)</v>
      </c>
      <c r="K1762" s="47" t="s">
        <v>3490</v>
      </c>
      <c r="L1762" s="47" t="s">
        <v>723</v>
      </c>
    </row>
    <row r="1763" spans="1:16" ht="16.5" customHeight="1">
      <c r="A1763" s="47" t="s">
        <v>166</v>
      </c>
      <c r="B1763" s="47" t="s">
        <v>3477</v>
      </c>
      <c r="L1763" s="47" t="s">
        <v>723</v>
      </c>
    </row>
    <row r="1764" spans="1:16" ht="16.5" customHeight="1"/>
    <row r="1765" spans="1:16">
      <c r="A1765" s="47" t="s">
        <v>42</v>
      </c>
      <c r="B1765" s="47" t="s">
        <v>7843</v>
      </c>
      <c r="C1765" s="47" t="s">
        <v>7816</v>
      </c>
      <c r="D1765" s="47" t="s">
        <v>7817</v>
      </c>
      <c r="E1765" s="47" t="str">
        <f>D1765 &amp; " (" &amp; C1765 &amp; ")"</f>
        <v>Iki gicuruzwa cyapimishijwe umunzani? (Is this product weighted using a scale?)</v>
      </c>
      <c r="F1765" s="47" t="s">
        <v>7819</v>
      </c>
      <c r="L1765" s="47" t="s">
        <v>723</v>
      </c>
      <c r="M1765" s="47" t="s">
        <v>30</v>
      </c>
    </row>
    <row r="1766" spans="1:16" ht="17.100000000000001" customHeight="1">
      <c r="A1766" s="47" t="s">
        <v>42</v>
      </c>
      <c r="B1766" s="47" t="s">
        <v>3491</v>
      </c>
      <c r="C1766" s="47" t="s">
        <v>350</v>
      </c>
      <c r="D1766" s="47" t="s">
        <v>349</v>
      </c>
      <c r="E1766" s="47" t="str">
        <f>D1766 &amp; " (" &amp; C1766 &amp; ")"</f>
        <v>Umucuruzi afite umunzani? (Does the trader have a scale? )</v>
      </c>
      <c r="L1766" s="47" t="s">
        <v>723</v>
      </c>
      <c r="M1766" s="47" t="s">
        <v>368</v>
      </c>
    </row>
    <row r="1767" spans="1:16" ht="17.100000000000001" customHeight="1">
      <c r="A1767" s="47" t="s">
        <v>660</v>
      </c>
      <c r="B1767" s="47" t="s">
        <v>3492</v>
      </c>
      <c r="C1767" s="47" t="s">
        <v>3493</v>
      </c>
      <c r="D1767" s="47" t="s">
        <v>3494</v>
      </c>
      <c r="E1767" s="47" t="str">
        <f>D1767 &amp; " (" &amp; C1767 &amp; ")"</f>
        <v>Ese ${casro_kinya}, zicuruzwa ku biro, iKintu ku kindi (pieces),umufungo, litiro cg akadobo? (Is the ${casro_en} sold by weight, pieces, bunch, or bowl?)</v>
      </c>
      <c r="L1767" s="47" t="s">
        <v>723</v>
      </c>
      <c r="M1767" s="47" t="s">
        <v>368</v>
      </c>
    </row>
    <row r="1768" spans="1:16">
      <c r="A1768" s="47" t="s">
        <v>162</v>
      </c>
      <c r="B1768" s="47" t="s">
        <v>3495</v>
      </c>
      <c r="H1768" s="47" t="s">
        <v>664</v>
      </c>
      <c r="L1768" s="47" t="s">
        <v>723</v>
      </c>
    </row>
    <row r="1769" spans="1:16" ht="17.100000000000001" customHeight="1">
      <c r="A1769" s="47" t="s">
        <v>43</v>
      </c>
      <c r="B1769" s="47" t="s">
        <v>3496</v>
      </c>
      <c r="C1769" s="47" t="s">
        <v>3497</v>
      </c>
      <c r="D1769" s="47" t="s">
        <v>3498</v>
      </c>
      <c r="E1769" s="47" t="str">
        <f>D1769 &amp; " (" &amp; C1769 &amp; ")"</f>
        <v>Ni ikihe giciro cya ${casro_kinya}? (What is the price of ${casro_en})</v>
      </c>
      <c r="I1769" s="47" t="s">
        <v>490</v>
      </c>
      <c r="L1769" s="47" t="s">
        <v>723</v>
      </c>
      <c r="M1769" s="47" t="s">
        <v>368</v>
      </c>
    </row>
    <row r="1770" spans="1:16" ht="17.100000000000001" customHeight="1">
      <c r="A1770" s="47" t="s">
        <v>92</v>
      </c>
      <c r="B1770" s="47" t="s">
        <v>3499</v>
      </c>
      <c r="C1770" s="47" t="s">
        <v>661</v>
      </c>
      <c r="D1770" s="47" t="s">
        <v>679</v>
      </c>
      <c r="E1770" s="47" t="str">
        <f>D1770 &amp; " (" &amp; C1770 &amp; ")"</f>
        <v>Uko bingana upimishije umunzani (Quantity using the scale for weight)</v>
      </c>
      <c r="K1770" s="47" t="s">
        <v>3500</v>
      </c>
      <c r="L1770" s="47" t="s">
        <v>723</v>
      </c>
      <c r="M1770" s="47" t="s">
        <v>368</v>
      </c>
    </row>
    <row r="1771" spans="1:16" ht="17.100000000000001" customHeight="1">
      <c r="A1771" s="47" t="s">
        <v>92</v>
      </c>
      <c r="B1771" s="47" t="s">
        <v>3501</v>
      </c>
      <c r="C1771" s="47" t="s">
        <v>479</v>
      </c>
      <c r="D1771" s="47" t="s">
        <v>478</v>
      </c>
      <c r="E1771" s="47" t="str">
        <f>D1771 &amp; " (" &amp; C1771 &amp; ")"</f>
        <v>Ukobingana - ingano  (Quantity)</v>
      </c>
      <c r="K1771" s="47" t="s">
        <v>3502</v>
      </c>
      <c r="L1771" s="47" t="s">
        <v>723</v>
      </c>
      <c r="M1771" s="47" t="s">
        <v>368</v>
      </c>
    </row>
    <row r="1772" spans="1:16" ht="17.100000000000001" customHeight="1">
      <c r="A1772" s="47" t="s">
        <v>482</v>
      </c>
      <c r="B1772" s="47" t="s">
        <v>3503</v>
      </c>
      <c r="C1772" s="47" t="s">
        <v>662</v>
      </c>
      <c r="D1772" s="47" t="s">
        <v>647</v>
      </c>
      <c r="E1772" s="47" t="str">
        <f>D1772 &amp; " (" &amp; C1772 &amp; ")"</f>
        <v>Hitamo igipimo iki gicuruzwa cyagurishijwemo (Units)</v>
      </c>
      <c r="I1772" s="47" t="s">
        <v>7803</v>
      </c>
      <c r="L1772" s="47" t="s">
        <v>723</v>
      </c>
      <c r="M1772" s="47" t="s">
        <v>368</v>
      </c>
    </row>
    <row r="1773" spans="1:16">
      <c r="A1773" s="47" t="s">
        <v>166</v>
      </c>
      <c r="B1773" s="47" t="s">
        <v>3495</v>
      </c>
      <c r="L1773" s="47" t="s">
        <v>723</v>
      </c>
    </row>
    <row r="1774" spans="1:16">
      <c r="A1774" s="76"/>
      <c r="B1774" s="75"/>
      <c r="P1774" s="75"/>
    </row>
    <row r="1775" spans="1:16" ht="17.100000000000001" customHeight="1">
      <c r="A1775" s="47" t="s">
        <v>42</v>
      </c>
      <c r="B1775" s="47" t="s">
        <v>3504</v>
      </c>
      <c r="C1775" s="47" t="s">
        <v>3505</v>
      </c>
      <c r="D1775" s="47" t="s">
        <v>3506</v>
      </c>
      <c r="E1775" s="47" t="str">
        <f>D1775 &amp; " (" &amp; C1775 &amp; ")"</f>
        <v>Ni wowe wahinze/wakoze ${casro_kinya}? (Did you produce ${casro_en}?)</v>
      </c>
      <c r="L1775" s="47" t="s">
        <v>723</v>
      </c>
      <c r="M1775" s="47" t="s">
        <v>368</v>
      </c>
    </row>
    <row r="1776" spans="1:16" ht="16.5" customHeight="1">
      <c r="A1776" s="47" t="s">
        <v>480</v>
      </c>
      <c r="B1776" s="47" t="s">
        <v>3507</v>
      </c>
      <c r="C1776" s="47" t="s">
        <v>3508</v>
      </c>
      <c r="D1776" s="47" t="s">
        <v>3509</v>
      </c>
      <c r="E1776" s="47" t="str">
        <f>D1776 &amp; " (" &amp; C1776 &amp; ")"</f>
        <v>Izi  ${casro_kinya} zakorewe/zaturutsehe? (Where was this ${casro_en} produced, or where is it coming from?)</v>
      </c>
      <c r="K1776" s="69" t="s">
        <v>8038</v>
      </c>
      <c r="L1776" s="47" t="s">
        <v>723</v>
      </c>
      <c r="M1776" s="47" t="s">
        <v>368</v>
      </c>
    </row>
    <row r="1777" spans="1:16" ht="17.100000000000001" customHeight="1">
      <c r="A1777" s="76"/>
    </row>
    <row r="1778" spans="1:16" ht="17.100000000000001" customHeight="1">
      <c r="A1778" s="47" t="s">
        <v>42</v>
      </c>
      <c r="B1778" s="47" t="s">
        <v>3510</v>
      </c>
      <c r="C1778" s="47" t="s">
        <v>3511</v>
      </c>
      <c r="D1778" s="47" t="s">
        <v>3512</v>
      </c>
      <c r="E1778" s="47" t="str">
        <f>D1778 &amp; " (" &amp; C1778 &amp; ")"</f>
        <v>Aho muherukiye hano mwagurishije izi ${casro_kinya}? (The last time that you attended this market, did you sell ${casro_en}? )</v>
      </c>
      <c r="L1778" s="47" t="s">
        <v>723</v>
      </c>
      <c r="M1778" s="47" t="s">
        <v>368</v>
      </c>
    </row>
    <row r="1779" spans="1:16">
      <c r="A1779" s="47" t="s">
        <v>162</v>
      </c>
      <c r="B1779" s="47" t="s">
        <v>3513</v>
      </c>
      <c r="H1779" s="47" t="s">
        <v>664</v>
      </c>
      <c r="K1779" s="47" t="s">
        <v>3514</v>
      </c>
      <c r="L1779" s="47" t="s">
        <v>723</v>
      </c>
    </row>
    <row r="1780" spans="1:16" ht="17.100000000000001" customHeight="1">
      <c r="A1780" s="47" t="s">
        <v>92</v>
      </c>
      <c r="B1780" s="47" t="s">
        <v>3515</v>
      </c>
      <c r="C1780" s="47" t="s">
        <v>3516</v>
      </c>
      <c r="D1780" s="47" t="s">
        <v>3517</v>
      </c>
      <c r="E1780" s="47" t="str">
        <f t="shared" ref="E1780:E1781" si="80">D1780 &amp; " (" &amp; C1780 &amp; ")"</f>
        <v>Ubwo uheruka hano wacuruje ${casro_kinya} zingana iki? (The last time that you attended this market, how much ${casro_en} did you sell?)</v>
      </c>
      <c r="L1780" s="47" t="s">
        <v>723</v>
      </c>
      <c r="M1780" s="47" t="s">
        <v>368</v>
      </c>
    </row>
    <row r="1781" spans="1:16" ht="17.100000000000001" customHeight="1">
      <c r="A1781" s="47" t="s">
        <v>482</v>
      </c>
      <c r="B1781" s="47" t="s">
        <v>3518</v>
      </c>
      <c r="C1781" s="47" t="s">
        <v>662</v>
      </c>
      <c r="E1781" s="47" t="str">
        <f t="shared" si="80"/>
        <v xml:space="preserve"> (Units)</v>
      </c>
      <c r="I1781" s="47" t="s">
        <v>7803</v>
      </c>
      <c r="L1781" s="47" t="s">
        <v>723</v>
      </c>
      <c r="M1781" s="47" t="s">
        <v>368</v>
      </c>
    </row>
    <row r="1782" spans="1:16">
      <c r="A1782" s="47" t="s">
        <v>166</v>
      </c>
      <c r="B1782" s="47" t="s">
        <v>3513</v>
      </c>
      <c r="L1782" s="47" t="s">
        <v>723</v>
      </c>
    </row>
    <row r="1783" spans="1:16">
      <c r="A1783" s="47" t="s">
        <v>162</v>
      </c>
      <c r="B1783" s="47" t="s">
        <v>3519</v>
      </c>
      <c r="H1783" s="47" t="s">
        <v>664</v>
      </c>
      <c r="L1783" s="47" t="s">
        <v>723</v>
      </c>
    </row>
    <row r="1784" spans="1:16" ht="17.100000000000001" customHeight="1">
      <c r="A1784" s="47" t="s">
        <v>92</v>
      </c>
      <c r="B1784" s="47" t="s">
        <v>3520</v>
      </c>
      <c r="C1784" s="47" t="s">
        <v>3521</v>
      </c>
      <c r="D1784" s="47" t="s">
        <v>3522</v>
      </c>
      <c r="E1784" s="47" t="str">
        <f t="shared" ref="E1784:E1785" si="81">D1784 &amp; " (" &amp; C1784 &amp; ")"</f>
        <v>Ubwinshi bwa ${casro_kinya} bungana bute kuri iri seta? (What is the total quantity of ${casro_en} available for sale at this stall? )</v>
      </c>
      <c r="L1784" s="47" t="s">
        <v>723</v>
      </c>
      <c r="M1784" s="47" t="s">
        <v>368</v>
      </c>
    </row>
    <row r="1785" spans="1:16" ht="17.100000000000001" customHeight="1">
      <c r="A1785" s="47" t="s">
        <v>482</v>
      </c>
      <c r="B1785" s="47" t="s">
        <v>3523</v>
      </c>
      <c r="C1785" s="47" t="s">
        <v>663</v>
      </c>
      <c r="E1785" s="47" t="str">
        <f t="shared" si="81"/>
        <v xml:space="preserve"> (units)</v>
      </c>
      <c r="I1785" s="47" t="s">
        <v>7803</v>
      </c>
      <c r="L1785" s="47" t="s">
        <v>723</v>
      </c>
    </row>
    <row r="1786" spans="1:16">
      <c r="A1786" s="47" t="s">
        <v>166</v>
      </c>
      <c r="B1786" s="47" t="s">
        <v>3519</v>
      </c>
      <c r="L1786" s="47" t="s">
        <v>723</v>
      </c>
    </row>
    <row r="1787" spans="1:16" ht="17.100000000000001" customHeight="1">
      <c r="A1787" s="47" t="s">
        <v>44</v>
      </c>
      <c r="B1787" s="47" t="s">
        <v>3524</v>
      </c>
      <c r="C1787" s="47" t="s">
        <v>491</v>
      </c>
      <c r="D1787" s="47" t="s">
        <v>485</v>
      </c>
      <c r="E1787" s="47" t="str">
        <f>D1787 &amp; " (" &amp; C1787 &amp; ")"</f>
        <v>Hari ikindi kintu mwatubwira kuriri soko tukacyandika?  (Anything else interesting or worth noting?)</v>
      </c>
      <c r="L1787" s="47" t="s">
        <v>723</v>
      </c>
    </row>
    <row r="1788" spans="1:16" ht="17.100000000000001" customHeight="1">
      <c r="A1788" s="47" t="s">
        <v>42</v>
      </c>
      <c r="B1788" s="47" t="s">
        <v>3525</v>
      </c>
      <c r="C1788" s="47" t="s">
        <v>3526</v>
      </c>
      <c r="E1788" s="47" t="s">
        <v>3526</v>
      </c>
      <c r="K1788" s="47" t="s">
        <v>3527</v>
      </c>
      <c r="L1788" s="47" t="s">
        <v>368</v>
      </c>
      <c r="M1788" s="47" t="s">
        <v>368</v>
      </c>
    </row>
    <row r="1789" spans="1:16" ht="17.100000000000001" customHeight="1">
      <c r="A1789" s="47" t="s">
        <v>154</v>
      </c>
      <c r="B1789" s="47" t="s">
        <v>3528</v>
      </c>
      <c r="C1789" s="47" t="s">
        <v>658</v>
      </c>
      <c r="E1789" s="47" t="str">
        <f>D1789 &amp; " (" &amp; C1789 &amp; ")"</f>
        <v xml:space="preserve"> (timing for each product)</v>
      </c>
      <c r="L1789" s="47" t="s">
        <v>723</v>
      </c>
      <c r="P1789" s="47" t="s">
        <v>155</v>
      </c>
    </row>
    <row r="1790" spans="1:16" ht="17.100000000000001" customHeight="1">
      <c r="A1790" s="47" t="s">
        <v>166</v>
      </c>
      <c r="B1790" s="47" t="s">
        <v>3466</v>
      </c>
      <c r="L1790" s="47" t="s">
        <v>723</v>
      </c>
    </row>
    <row r="1791" spans="1:16" ht="17.100000000000001" customHeight="1">
      <c r="A1791" s="47" t="s">
        <v>46</v>
      </c>
      <c r="B1791" s="47" t="s">
        <v>3462</v>
      </c>
      <c r="L1791" s="47" t="s">
        <v>723</v>
      </c>
    </row>
    <row r="1792" spans="1:16" ht="17.100000000000001" customHeight="1">
      <c r="A1792" s="47" t="s">
        <v>166</v>
      </c>
      <c r="B1792" s="47" t="s">
        <v>3452</v>
      </c>
      <c r="L1792" s="47" t="s">
        <v>723</v>
      </c>
    </row>
    <row r="1793" spans="1:17" ht="17.100000000000001" customHeight="1">
      <c r="A1793" s="47" t="s">
        <v>46</v>
      </c>
      <c r="B1793" s="47" t="s">
        <v>3420</v>
      </c>
      <c r="L1793" s="47" t="s">
        <v>723</v>
      </c>
    </row>
    <row r="1794" spans="1:17">
      <c r="L1794" s="47" t="s">
        <v>723</v>
      </c>
    </row>
    <row r="1795" spans="1:17">
      <c r="L1795" s="47" t="s">
        <v>723</v>
      </c>
    </row>
    <row r="1796" spans="1:17" ht="17.100000000000001" customHeight="1">
      <c r="A1796" s="47" t="s">
        <v>45</v>
      </c>
      <c r="B1796" s="47" t="s">
        <v>3529</v>
      </c>
      <c r="C1796" s="47" t="s">
        <v>3530</v>
      </c>
      <c r="D1796" s="47" t="s">
        <v>3531</v>
      </c>
      <c r="E1796" s="47" t="str">
        <f t="shared" ref="E1796:E1803" si="82">D1796 &amp; " (" &amp; C1796 &amp; ")"</f>
        <v>${sgrain_kinya} (${sgrain_en})</v>
      </c>
      <c r="L1796" s="47" t="s">
        <v>723</v>
      </c>
      <c r="Q1796" s="47">
        <v>1</v>
      </c>
    </row>
    <row r="1797" spans="1:17" ht="17.100000000000001" customHeight="1">
      <c r="A1797" s="47" t="s">
        <v>152</v>
      </c>
      <c r="B1797" s="47" t="s">
        <v>3532</v>
      </c>
      <c r="C1797" s="47" t="s">
        <v>655</v>
      </c>
      <c r="E1797" s="47" t="str">
        <f t="shared" si="82"/>
        <v xml:space="preserve"> (product number)</v>
      </c>
      <c r="L1797" s="47" t="s">
        <v>723</v>
      </c>
      <c r="M1797" s="47" t="s">
        <v>368</v>
      </c>
      <c r="P1797" s="47">
        <f>P1730+1</f>
        <v>27</v>
      </c>
    </row>
    <row r="1798" spans="1:17" ht="17.100000000000001" customHeight="1">
      <c r="A1798" s="47" t="s">
        <v>152</v>
      </c>
      <c r="B1798" s="47" t="s">
        <v>3533</v>
      </c>
      <c r="C1798" s="47" t="s">
        <v>3533</v>
      </c>
      <c r="E1798" s="47" t="str">
        <f t="shared" si="82"/>
        <v xml:space="preserve"> (sgrain_en)</v>
      </c>
      <c r="L1798" s="47" t="s">
        <v>723</v>
      </c>
      <c r="M1798" s="47" t="s">
        <v>368</v>
      </c>
      <c r="P1798" s="47" t="s">
        <v>3534</v>
      </c>
    </row>
    <row r="1799" spans="1:17" ht="17.100000000000001" customHeight="1">
      <c r="A1799" s="47" t="s">
        <v>152</v>
      </c>
      <c r="B1799" s="47" t="s">
        <v>3535</v>
      </c>
      <c r="C1799" s="47" t="s">
        <v>678</v>
      </c>
      <c r="E1799" s="47" t="str">
        <f t="shared" si="82"/>
        <v xml:space="preserve"> (product kinya translation)</v>
      </c>
      <c r="L1799" s="47" t="s">
        <v>723</v>
      </c>
      <c r="M1799" s="47" t="s">
        <v>368</v>
      </c>
      <c r="P1799" s="47" t="s">
        <v>3536</v>
      </c>
    </row>
    <row r="1800" spans="1:17" ht="17.100000000000001" customHeight="1">
      <c r="A1800" s="47" t="s">
        <v>152</v>
      </c>
      <c r="B1800" s="47" t="s">
        <v>3537</v>
      </c>
      <c r="C1800" s="47" t="s">
        <v>668</v>
      </c>
      <c r="E1800" s="47" t="str">
        <f t="shared" si="82"/>
        <v xml:space="preserve"> (Does this product have any brand specifics?)</v>
      </c>
      <c r="L1800" s="47" t="s">
        <v>723</v>
      </c>
      <c r="M1800" s="47" t="s">
        <v>368</v>
      </c>
      <c r="P1800" s="47" t="s">
        <v>3538</v>
      </c>
    </row>
    <row r="1801" spans="1:17" ht="17.100000000000001" customHeight="1">
      <c r="A1801" s="47" t="s">
        <v>41</v>
      </c>
      <c r="B1801" s="47" t="s">
        <v>3539</v>
      </c>
      <c r="C1801" s="47" t="s">
        <v>3540</v>
      </c>
      <c r="E1801" s="47" t="str">
        <f t="shared" si="82"/>
        <v xml:space="preserve"> (The following questions refer to ${sgrain_en}. GO TO -&gt; ON THE TOP AND SELECT THE PRODUCTS YOU SEE IF ${sgrain_en} is not at this STALL)</v>
      </c>
      <c r="L1801" s="47" t="s">
        <v>723</v>
      </c>
    </row>
    <row r="1802" spans="1:17" ht="17.100000000000001" customHeight="1">
      <c r="A1802" s="47" t="s">
        <v>42</v>
      </c>
      <c r="B1802" s="47" t="s">
        <v>3541</v>
      </c>
      <c r="C1802" s="47" t="s">
        <v>3542</v>
      </c>
      <c r="D1802" s="47" t="s">
        <v>3543</v>
      </c>
      <c r="E1802" s="47" t="str">
        <f t="shared" si="82"/>
        <v>Hari ${sgrain_kinya} uri kubona muri iri soko? (Do you see the product ${sgrain_en})</v>
      </c>
      <c r="L1802" s="47" t="s">
        <v>723</v>
      </c>
      <c r="M1802" s="47" t="s">
        <v>368</v>
      </c>
    </row>
    <row r="1803" spans="1:17" ht="17.100000000000001" customHeight="1">
      <c r="A1803" s="47" t="s">
        <v>27</v>
      </c>
      <c r="B1803" s="47" t="s">
        <v>3544</v>
      </c>
      <c r="C1803" s="47" t="s">
        <v>3545</v>
      </c>
      <c r="E1803" s="47" t="str">
        <f t="shared" si="82"/>
        <v xml:space="preserve"> (Take a picture of ${sgrain_en})</v>
      </c>
      <c r="K1803" s="47" t="s">
        <v>3546</v>
      </c>
      <c r="L1803" s="47" t="s">
        <v>723</v>
      </c>
    </row>
    <row r="1804" spans="1:17" ht="17.100000000000001" customHeight="1">
      <c r="A1804" s="47" t="s">
        <v>162</v>
      </c>
      <c r="B1804" s="47" t="s">
        <v>3547</v>
      </c>
      <c r="C1804" s="47" t="s">
        <v>675</v>
      </c>
      <c r="K1804" s="47" t="s">
        <v>3548</v>
      </c>
      <c r="L1804" s="47" t="s">
        <v>723</v>
      </c>
    </row>
    <row r="1805" spans="1:17" ht="17.100000000000001" customHeight="1">
      <c r="A1805" s="47" t="s">
        <v>154</v>
      </c>
      <c r="B1805" s="47" t="s">
        <v>3549</v>
      </c>
      <c r="L1805" s="47" t="s">
        <v>723</v>
      </c>
      <c r="P1805" s="47" t="s">
        <v>155</v>
      </c>
    </row>
    <row r="1806" spans="1:17" ht="17.100000000000001" customHeight="1">
      <c r="A1806" s="47" t="s">
        <v>469</v>
      </c>
      <c r="B1806" s="47" t="s">
        <v>3550</v>
      </c>
      <c r="C1806" s="47" t="s">
        <v>3551</v>
      </c>
      <c r="D1806" s="47" t="s">
        <v>470</v>
      </c>
      <c r="E1806" s="47" t="str">
        <f>D1806 &amp; " (" &amp; C1806 &amp; ")"</f>
        <v>BAZA: Ni kuki ikigicuruzwa kidahari? (Why is ${sgrain_en} not available?)</v>
      </c>
      <c r="L1806" s="47" t="s">
        <v>723</v>
      </c>
      <c r="M1806" s="47" t="s">
        <v>368</v>
      </c>
    </row>
    <row r="1807" spans="1:17" ht="17.100000000000001" customHeight="1">
      <c r="A1807" s="47" t="s">
        <v>44</v>
      </c>
      <c r="B1807" s="47" t="s">
        <v>3552</v>
      </c>
      <c r="C1807" s="47" t="s">
        <v>477</v>
      </c>
      <c r="D1807" s="47" t="s">
        <v>362</v>
      </c>
      <c r="E1807" s="47" t="str">
        <f>D1807 &amp; " (" &amp; C1807 &amp; ")"</f>
        <v>Ibindi (Other - Specify)</v>
      </c>
      <c r="K1807" s="47" t="s">
        <v>3553</v>
      </c>
      <c r="L1807" s="47" t="s">
        <v>723</v>
      </c>
    </row>
    <row r="1808" spans="1:17" ht="17.100000000000001" customHeight="1">
      <c r="A1808" s="47" t="s">
        <v>42</v>
      </c>
      <c r="B1808" s="47" t="s">
        <v>3554</v>
      </c>
      <c r="C1808" s="53" t="s">
        <v>3555</v>
      </c>
      <c r="D1808" s="53" t="s">
        <v>3556</v>
      </c>
      <c r="E1808" s="47" t="str">
        <f>D1808 &amp; " (" &amp; C1808 &amp; ")"</f>
        <v>Waba wabonye ${sgrain_kinya} hafi y’ isoko cyangwa mu maduka(hanze y’isoko mu ntera ya metero 300)?
 (Have you seen ${sgrain_en} at nearby markets or shops  (outside of the surrounding area of 300m)? 
)</v>
      </c>
      <c r="L1808" s="47" t="s">
        <v>723</v>
      </c>
      <c r="M1808" s="47" t="s">
        <v>368</v>
      </c>
    </row>
    <row r="1809" spans="1:16" ht="17.100000000000001" customHeight="1">
      <c r="A1809" s="47" t="s">
        <v>680</v>
      </c>
      <c r="B1809" s="47" t="s">
        <v>3557</v>
      </c>
      <c r="C1809" s="47" t="s">
        <v>3558</v>
      </c>
      <c r="D1809" s="47" t="s">
        <v>3559</v>
      </c>
      <c r="E1809" s="47" t="str">
        <f>D1809 &amp; " (" &amp; C1809 &amp; ")"</f>
        <v>Utekereza ko ushobora kubona ${sgrain_kinya} kurindi soko? (Do you think that ${sgrain_en} can be found at other markets?)</v>
      </c>
      <c r="L1809" s="47" t="s">
        <v>723</v>
      </c>
      <c r="M1809" s="47" t="s">
        <v>368</v>
      </c>
    </row>
    <row r="1810" spans="1:16" ht="17.100000000000001" customHeight="1">
      <c r="A1810" s="47" t="s">
        <v>154</v>
      </c>
      <c r="B1810" s="47" t="s">
        <v>3560</v>
      </c>
      <c r="L1810" s="47" t="s">
        <v>723</v>
      </c>
      <c r="P1810" s="47" t="s">
        <v>155</v>
      </c>
    </row>
    <row r="1811" spans="1:16">
      <c r="A1811" s="47" t="s">
        <v>166</v>
      </c>
      <c r="B1811" s="47" t="s">
        <v>3547</v>
      </c>
      <c r="L1811" s="47" t="s">
        <v>723</v>
      </c>
    </row>
    <row r="1812" spans="1:16">
      <c r="A1812" s="47" t="s">
        <v>162</v>
      </c>
      <c r="B1812" s="47" t="s">
        <v>3561</v>
      </c>
      <c r="C1812" s="47" t="s">
        <v>656</v>
      </c>
      <c r="E1812" s="47" t="str">
        <f>D1812 &amp; " (" &amp; C1812 &amp; ")"</f>
        <v xml:space="preserve"> (Questions if product is available)</v>
      </c>
      <c r="K1812" s="47" t="s">
        <v>3546</v>
      </c>
      <c r="L1812" s="47" t="s">
        <v>723</v>
      </c>
    </row>
    <row r="1813" spans="1:16" ht="17.100000000000001" customHeight="1">
      <c r="A1813" s="47" t="s">
        <v>154</v>
      </c>
      <c r="B1813" s="47" t="s">
        <v>3562</v>
      </c>
      <c r="L1813" s="47" t="s">
        <v>723</v>
      </c>
      <c r="P1813" s="47" t="s">
        <v>155</v>
      </c>
    </row>
    <row r="1814" spans="1:16">
      <c r="A1814" s="47" t="s">
        <v>42</v>
      </c>
      <c r="B1814" s="47" t="s">
        <v>3563</v>
      </c>
      <c r="C1814" s="47" t="s">
        <v>3564</v>
      </c>
      <c r="D1814" s="47" t="s">
        <v>3565</v>
      </c>
      <c r="E1814" s="47" t="str">
        <f>D1814 &amp; " (" &amp; C1814 &amp; ")"</f>
        <v>Ese usgrainona nibura abacuruzi babiri (2) bafite ${sgrain_kinya} (Do you see at least 2 traders selling this ${sgrain_en}?)</v>
      </c>
      <c r="L1814" s="47" t="s">
        <v>723</v>
      </c>
      <c r="M1814" s="47" t="s">
        <v>368</v>
      </c>
    </row>
    <row r="1815" spans="1:16">
      <c r="A1815" s="47" t="s">
        <v>152</v>
      </c>
      <c r="B1815" s="47" t="s">
        <v>3566</v>
      </c>
      <c r="C1815" s="47" t="s">
        <v>657</v>
      </c>
      <c r="E1815" s="47" t="str">
        <f>D1815 &amp; " (" &amp; C1815 &amp; ")"</f>
        <v xml:space="preserve"> (number of traders to interview)</v>
      </c>
      <c r="L1815" s="47" t="s">
        <v>723</v>
      </c>
      <c r="M1815" s="47" t="s">
        <v>368</v>
      </c>
      <c r="P1815" s="47" t="s">
        <v>3567</v>
      </c>
    </row>
    <row r="1816" spans="1:16">
      <c r="A1816" s="47" t="s">
        <v>41</v>
      </c>
      <c r="B1816" s="47" t="s">
        <v>3568</v>
      </c>
      <c r="C1816" s="47" t="s">
        <v>3569</v>
      </c>
      <c r="D1816" s="47" t="s">
        <v>3570</v>
      </c>
      <c r="E1816" s="47" t="str">
        <f>D1816 &amp; " (" &amp; C1816 &amp; ")"</f>
        <v>Umukarani: Ibibazo bikurikira usgrainibaza abacuruzi ${sgrain_trader_count2} batandukanye (Enumerator: You are going to ask the following questions to ${sgrain_trader_count2} trader(s))</v>
      </c>
      <c r="L1816" s="47" t="s">
        <v>723</v>
      </c>
    </row>
    <row r="1817" spans="1:16" ht="17.100000000000001" customHeight="1">
      <c r="A1817" s="47" t="s">
        <v>45</v>
      </c>
      <c r="B1817" s="47" t="s">
        <v>3571</v>
      </c>
      <c r="C1817" s="47" t="s">
        <v>691</v>
      </c>
      <c r="E1817" s="47" t="str">
        <f>D1817 &amp; " (" &amp; C1817 &amp; ")"</f>
        <v xml:space="preserve"> (Trader questions if product is available)</v>
      </c>
      <c r="K1817" s="47" t="s">
        <v>3546</v>
      </c>
      <c r="L1817" s="47" t="s">
        <v>723</v>
      </c>
    </row>
    <row r="1818" spans="1:16" ht="22.5" customHeight="1">
      <c r="A1818" s="47" t="s">
        <v>42</v>
      </c>
      <c r="B1818" s="47" t="s">
        <v>3572</v>
      </c>
      <c r="C1818" s="47" t="str">
        <f>D1818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818" s="53" t="s">
        <v>8161</v>
      </c>
      <c r="E1818" s="53" t="s">
        <v>8162</v>
      </c>
      <c r="L1818" s="47" t="s">
        <v>723</v>
      </c>
      <c r="M1818" s="47" t="s">
        <v>368</v>
      </c>
    </row>
    <row r="1819" spans="1:16" ht="17.100000000000001" customHeight="1">
      <c r="A1819" s="47" t="s">
        <v>41</v>
      </c>
      <c r="B1819" s="47" t="s">
        <v>3573</v>
      </c>
      <c r="E1819" s="47" t="s">
        <v>687</v>
      </c>
      <c r="K1819" s="47" t="s">
        <v>3574</v>
      </c>
      <c r="L1819" s="47" t="s">
        <v>723</v>
      </c>
    </row>
    <row r="1820" spans="1:16" ht="17.100000000000001" customHeight="1">
      <c r="A1820" s="47" t="s">
        <v>162</v>
      </c>
      <c r="B1820" s="47" t="s">
        <v>3575</v>
      </c>
      <c r="C1820" s="47" t="s">
        <v>659</v>
      </c>
      <c r="E1820" s="47" t="str">
        <f>D1820 &amp; " (" &amp; C1820 &amp; ")"</f>
        <v xml:space="preserve"> (Questions if trader consents to survey)</v>
      </c>
      <c r="K1820" s="47" t="s">
        <v>3576</v>
      </c>
      <c r="L1820" s="47" t="s">
        <v>723</v>
      </c>
    </row>
    <row r="1821" spans="1:16">
      <c r="A1821" s="47" t="s">
        <v>162</v>
      </c>
      <c r="B1821" s="47" t="s">
        <v>3577</v>
      </c>
      <c r="K1821" s="47" t="s">
        <v>3578</v>
      </c>
      <c r="L1821" s="47" t="s">
        <v>723</v>
      </c>
    </row>
    <row r="1822" spans="1:16" ht="17.100000000000001" customHeight="1">
      <c r="A1822" s="47" t="s">
        <v>42</v>
      </c>
      <c r="B1822" s="47" t="s">
        <v>3579</v>
      </c>
      <c r="C1822" s="47" t="s">
        <v>3580</v>
      </c>
      <c r="D1822" s="47" t="s">
        <v>3581</v>
      </c>
      <c r="E1822" s="47" t="str">
        <f>D1822 &amp; " (" &amp; C1822 &amp; ")"</f>
        <v>Ese ${sgrain_kinya} zaba zifite ubwoko bwihariye? (Does the ${sgrain_en} have a brand ?)</v>
      </c>
      <c r="L1822" s="47" t="s">
        <v>723</v>
      </c>
      <c r="M1822" s="47" t="s">
        <v>368</v>
      </c>
    </row>
    <row r="1823" spans="1:16" ht="17.100000000000001" customHeight="1">
      <c r="A1823" s="47" t="s">
        <v>44</v>
      </c>
      <c r="B1823" s="47" t="s">
        <v>3582</v>
      </c>
      <c r="C1823" s="47" t="s">
        <v>3583</v>
      </c>
      <c r="D1823" s="47" t="s">
        <v>3584</v>
      </c>
      <c r="E1823" s="47" t="str">
        <f>D1823 &amp; " (" &amp; C1823 &amp; ")"</f>
        <v>Ese ni ubuhe bwoko bwa ${sgrain_kinya} ? (What is the brand of ${sgrain_en}?)</v>
      </c>
      <c r="K1823" s="47" t="s">
        <v>3585</v>
      </c>
      <c r="L1823" s="47" t="s">
        <v>723</v>
      </c>
      <c r="M1823" s="47" t="s">
        <v>368</v>
      </c>
    </row>
    <row r="1824" spans="1:16" ht="17.100000000000001" customHeight="1">
      <c r="A1824" s="47" t="s">
        <v>166</v>
      </c>
      <c r="B1824" s="47" t="s">
        <v>3577</v>
      </c>
      <c r="L1824" s="47" t="s">
        <v>723</v>
      </c>
    </row>
    <row r="1825" spans="1:13">
      <c r="A1825" s="47" t="s">
        <v>162</v>
      </c>
      <c r="B1825" s="47" t="s">
        <v>3586</v>
      </c>
      <c r="K1825" s="47" t="s">
        <v>3587</v>
      </c>
      <c r="L1825" s="47" t="s">
        <v>723</v>
      </c>
    </row>
    <row r="1826" spans="1:13">
      <c r="A1826" s="47" t="s">
        <v>672</v>
      </c>
      <c r="B1826" s="47" t="s">
        <v>3588</v>
      </c>
      <c r="C1826" s="47" t="s">
        <v>673</v>
      </c>
      <c r="E1826" s="47" t="str">
        <f>D1826 &amp; " (" &amp; C1826 &amp; ")"</f>
        <v xml:space="preserve"> (see if this works)</v>
      </c>
      <c r="H1826" s="47" t="s">
        <v>671</v>
      </c>
      <c r="K1826" s="47">
        <v>0</v>
      </c>
      <c r="L1826" s="47" t="s">
        <v>723</v>
      </c>
    </row>
    <row r="1827" spans="1:13">
      <c r="A1827" s="47" t="s">
        <v>665</v>
      </c>
      <c r="B1827" s="47" t="s">
        <v>3589</v>
      </c>
      <c r="C1827" s="47" t="s">
        <v>3590</v>
      </c>
      <c r="D1827" s="47" t="s">
        <v>3591</v>
      </c>
      <c r="E1827" s="47" t="str">
        <f>D1827 &amp; " (" &amp; C1827 &amp; ")"</f>
        <v>Uyu mucuruzi yaba agurisha ${sgrain_kinya} bwoko ki? (Does this trader sell this brand of ${sgrain_en}?)</v>
      </c>
      <c r="H1827" s="47" t="s">
        <v>3592</v>
      </c>
      <c r="L1827" s="47" t="s">
        <v>723</v>
      </c>
      <c r="M1827" s="47" t="s">
        <v>368</v>
      </c>
    </row>
    <row r="1828" spans="1:13">
      <c r="A1828" s="47" t="s">
        <v>666</v>
      </c>
      <c r="B1828" s="47" t="s">
        <v>3593</v>
      </c>
      <c r="C1828" s="47" t="s">
        <v>3594</v>
      </c>
      <c r="D1828" s="47" t="s">
        <v>3595</v>
      </c>
      <c r="E1828" s="47" t="str">
        <f>D1828 &amp; " (" &amp; C1828 &amp; ")"</f>
        <v>Ni ${sgrain_kinya} bwoko ki zihari? (What is the brand of the ${sgrain_en} available?)</v>
      </c>
      <c r="H1828" s="47" t="s">
        <v>3596</v>
      </c>
      <c r="K1828" s="47" t="s">
        <v>3597</v>
      </c>
      <c r="L1828" s="47" t="s">
        <v>723</v>
      </c>
      <c r="M1828" s="47" t="s">
        <v>368</v>
      </c>
    </row>
    <row r="1829" spans="1:13">
      <c r="A1829" s="47" t="s">
        <v>44</v>
      </c>
      <c r="B1829" s="47" t="s">
        <v>3598</v>
      </c>
      <c r="C1829" s="47" t="s">
        <v>667</v>
      </c>
      <c r="E1829" s="47" t="str">
        <f>D1829 &amp; " (" &amp; C1829 &amp; ")"</f>
        <v xml:space="preserve"> (Please specify)</v>
      </c>
      <c r="K1829" s="47" t="s">
        <v>3599</v>
      </c>
      <c r="L1829" s="47" t="s">
        <v>723</v>
      </c>
    </row>
    <row r="1830" spans="1:13" ht="17.100000000000001" customHeight="1">
      <c r="A1830" s="47" t="s">
        <v>166</v>
      </c>
      <c r="B1830" s="47" t="s">
        <v>3586</v>
      </c>
      <c r="L1830" s="47" t="s">
        <v>723</v>
      </c>
    </row>
    <row r="1831" spans="1:13" ht="17.100000000000001" customHeight="1"/>
    <row r="1832" spans="1:13">
      <c r="A1832" s="47" t="s">
        <v>42</v>
      </c>
      <c r="B1832" s="47" t="s">
        <v>7844</v>
      </c>
      <c r="C1832" s="47" t="s">
        <v>7816</v>
      </c>
      <c r="D1832" s="47" t="s">
        <v>7817</v>
      </c>
      <c r="E1832" s="47" t="str">
        <f>D1832 &amp; " (" &amp; C1832 &amp; ")"</f>
        <v>Iki gicuruzwa cyapimishijwe umunzani? (Is this product weighted using a scale?)</v>
      </c>
      <c r="F1832" s="47" t="s">
        <v>7819</v>
      </c>
      <c r="L1832" s="47" t="s">
        <v>723</v>
      </c>
      <c r="M1832" s="47" t="s">
        <v>368</v>
      </c>
    </row>
    <row r="1833" spans="1:13" ht="17.100000000000001" customHeight="1">
      <c r="A1833" s="47" t="s">
        <v>42</v>
      </c>
      <c r="B1833" s="47" t="s">
        <v>3600</v>
      </c>
      <c r="C1833" s="47" t="s">
        <v>350</v>
      </c>
      <c r="D1833" s="47" t="s">
        <v>349</v>
      </c>
      <c r="E1833" s="47" t="str">
        <f>D1833 &amp; " (" &amp; C1833 &amp; ")"</f>
        <v>Umucuruzi afite umunzani? (Does the trader have a scale? )</v>
      </c>
      <c r="L1833" s="47" t="s">
        <v>723</v>
      </c>
      <c r="M1833" s="47" t="s">
        <v>368</v>
      </c>
    </row>
    <row r="1834" spans="1:13" ht="17.100000000000001" customHeight="1">
      <c r="A1834" s="47" t="s">
        <v>660</v>
      </c>
      <c r="B1834" s="47" t="s">
        <v>3601</v>
      </c>
      <c r="C1834" s="47" t="s">
        <v>3602</v>
      </c>
      <c r="D1834" s="47" t="s">
        <v>3603</v>
      </c>
      <c r="E1834" s="47" t="str">
        <f>D1834 &amp; " (" &amp; C1834 &amp; ")"</f>
        <v>Ese ${sgrain_kinya}, zicuruzwa ku biro, iKintu ku kindi (pieces),umufungo, litiro cg akadobo? (Is the ${sgrain_en} sold by weight, pieces, bunch, or bowl?)</v>
      </c>
      <c r="L1834" s="47" t="s">
        <v>723</v>
      </c>
      <c r="M1834" s="47" t="s">
        <v>368</v>
      </c>
    </row>
    <row r="1835" spans="1:13">
      <c r="A1835" s="47" t="s">
        <v>162</v>
      </c>
      <c r="B1835" s="47" t="s">
        <v>3604</v>
      </c>
      <c r="H1835" s="47" t="s">
        <v>664</v>
      </c>
      <c r="L1835" s="47" t="s">
        <v>723</v>
      </c>
    </row>
    <row r="1836" spans="1:13" ht="17.100000000000001" customHeight="1">
      <c r="A1836" s="47" t="s">
        <v>43</v>
      </c>
      <c r="B1836" s="47" t="s">
        <v>3605</v>
      </c>
      <c r="C1836" s="47" t="s">
        <v>3606</v>
      </c>
      <c r="D1836" s="47" t="s">
        <v>3607</v>
      </c>
      <c r="E1836" s="47" t="str">
        <f>D1836 &amp; " (" &amp; C1836 &amp; ")"</f>
        <v>Ni ikihe giciro cya ${sgrain_kinya}? (What is the price of ${sgrain_en})</v>
      </c>
      <c r="I1836" s="47" t="s">
        <v>490</v>
      </c>
      <c r="L1836" s="47" t="s">
        <v>723</v>
      </c>
      <c r="M1836" s="47" t="s">
        <v>368</v>
      </c>
    </row>
    <row r="1837" spans="1:13" ht="17.100000000000001" customHeight="1">
      <c r="A1837" s="47" t="s">
        <v>92</v>
      </c>
      <c r="B1837" s="47" t="s">
        <v>3608</v>
      </c>
      <c r="C1837" s="47" t="s">
        <v>661</v>
      </c>
      <c r="D1837" s="47" t="s">
        <v>679</v>
      </c>
      <c r="E1837" s="47" t="str">
        <f>D1837 &amp; " (" &amp; C1837 &amp; ")"</f>
        <v>Uko bingana upimishije umunzani (Quantity using the scale for weight)</v>
      </c>
      <c r="K1837" s="47" t="s">
        <v>3609</v>
      </c>
      <c r="L1837" s="47" t="s">
        <v>723</v>
      </c>
      <c r="M1837" s="47" t="s">
        <v>368</v>
      </c>
    </row>
    <row r="1838" spans="1:13" ht="17.100000000000001" customHeight="1">
      <c r="A1838" s="47" t="s">
        <v>92</v>
      </c>
      <c r="B1838" s="47" t="s">
        <v>3610</v>
      </c>
      <c r="C1838" s="47" t="s">
        <v>479</v>
      </c>
      <c r="D1838" s="47" t="s">
        <v>478</v>
      </c>
      <c r="E1838" s="47" t="str">
        <f>D1838 &amp; " (" &amp; C1838 &amp; ")"</f>
        <v>Ukobingana - ingano  (Quantity)</v>
      </c>
      <c r="K1838" s="47" t="s">
        <v>3611</v>
      </c>
      <c r="L1838" s="47" t="s">
        <v>723</v>
      </c>
      <c r="M1838" s="47" t="s">
        <v>368</v>
      </c>
    </row>
    <row r="1839" spans="1:13" ht="17.100000000000001" customHeight="1">
      <c r="A1839" s="47" t="s">
        <v>482</v>
      </c>
      <c r="B1839" s="47" t="s">
        <v>3612</v>
      </c>
      <c r="C1839" s="47" t="s">
        <v>662</v>
      </c>
      <c r="D1839" s="47" t="s">
        <v>647</v>
      </c>
      <c r="E1839" s="47" t="str">
        <f>D1839 &amp; " (" &amp; C1839 &amp; ")"</f>
        <v>Hitamo igipimo iki gicuruzwa cyagurishijwemo (Units)</v>
      </c>
      <c r="I1839" s="47" t="s">
        <v>7807</v>
      </c>
      <c r="L1839" s="47" t="s">
        <v>723</v>
      </c>
      <c r="M1839" s="47" t="s">
        <v>368</v>
      </c>
    </row>
    <row r="1840" spans="1:13">
      <c r="A1840" s="47" t="s">
        <v>166</v>
      </c>
      <c r="B1840" s="47" t="s">
        <v>3604</v>
      </c>
      <c r="L1840" s="47" t="s">
        <v>723</v>
      </c>
    </row>
    <row r="1841" spans="1:16">
      <c r="A1841" s="76"/>
      <c r="B1841" s="75"/>
      <c r="P1841" s="75"/>
    </row>
    <row r="1842" spans="1:16" ht="17.100000000000001" customHeight="1">
      <c r="A1842" s="47" t="s">
        <v>42</v>
      </c>
      <c r="B1842" s="47" t="s">
        <v>3613</v>
      </c>
      <c r="C1842" s="47" t="s">
        <v>3614</v>
      </c>
      <c r="D1842" s="47" t="s">
        <v>3615</v>
      </c>
      <c r="E1842" s="47" t="str">
        <f>D1842 &amp; " (" &amp; C1842 &amp; ")"</f>
        <v>Ni wowe wahinze/wakoze ${sgrain_kinya}? (Did you produce ${sgrain_en}?)</v>
      </c>
      <c r="L1842" s="47" t="s">
        <v>723</v>
      </c>
      <c r="M1842" s="47" t="s">
        <v>368</v>
      </c>
    </row>
    <row r="1843" spans="1:16" ht="16.5" customHeight="1">
      <c r="A1843" s="47" t="s">
        <v>480</v>
      </c>
      <c r="B1843" s="47" t="s">
        <v>3616</v>
      </c>
      <c r="C1843" s="47" t="s">
        <v>3617</v>
      </c>
      <c r="D1843" s="47" t="s">
        <v>3618</v>
      </c>
      <c r="E1843" s="47" t="str">
        <f>D1843 &amp; " (" &amp; C1843 &amp; ")"</f>
        <v>Izi  ${sgrain_kinya} zakorewe/zaturutsehe? (Where was this ${sgrain_en} produced, or where is it coming from?)</v>
      </c>
      <c r="K1843" s="69" t="s">
        <v>8039</v>
      </c>
      <c r="L1843" s="47" t="s">
        <v>723</v>
      </c>
      <c r="M1843" s="47" t="s">
        <v>368</v>
      </c>
    </row>
    <row r="1844" spans="1:16" ht="17.100000000000001" customHeight="1">
      <c r="A1844" s="69" t="s">
        <v>162</v>
      </c>
      <c r="B1844" s="47" t="s">
        <v>8040</v>
      </c>
      <c r="C1844" s="47" t="s">
        <v>8041</v>
      </c>
      <c r="D1844" s="47" t="s">
        <v>8042</v>
      </c>
      <c r="E1844" s="47" t="str">
        <f>D1844 &amp; " (" &amp; C1844 &amp; ")"</f>
        <v>Aho ${sgrain_kinya}? yavuye (Source of ${sgrain_en} related questions)</v>
      </c>
      <c r="H1844" s="47" t="s">
        <v>664</v>
      </c>
      <c r="K1844" s="47" t="s">
        <v>8043</v>
      </c>
      <c r="M1844" s="47" t="s">
        <v>368</v>
      </c>
    </row>
    <row r="1845" spans="1:16" ht="17.100000000000001" customHeight="1">
      <c r="A1845" s="47" t="s">
        <v>92</v>
      </c>
      <c r="B1845" s="74" t="s">
        <v>8047</v>
      </c>
      <c r="C1845" s="47" t="s">
        <v>8048</v>
      </c>
      <c r="D1845" s="47" t="s">
        <v>8049</v>
      </c>
      <c r="E1845" s="47" t="str">
        <f>D1845 &amp; " (" &amp; C1845 &amp; ")"</f>
        <v>Ingano - Waguze ${sgrain_kinya} ingana iki? (Quantity - How much ${sgrain_en} did you buy?)</v>
      </c>
      <c r="I1845" t="s">
        <v>490</v>
      </c>
      <c r="M1845" s="47" t="s">
        <v>368</v>
      </c>
    </row>
    <row r="1846" spans="1:16" ht="17.100000000000001" customHeight="1">
      <c r="A1846" s="47" t="s">
        <v>92</v>
      </c>
      <c r="B1846" s="74" t="s">
        <v>8044</v>
      </c>
      <c r="C1846" s="47" t="s">
        <v>8045</v>
      </c>
      <c r="D1846" s="47" t="s">
        <v>8046</v>
      </c>
      <c r="E1846" s="47" t="str">
        <f>D1846 &amp; " (" &amp; C1846 &amp; ")"</f>
        <v>Igiciro - Wishyura amafr angahe kuri iyi ngano ${sgrain_kinya}  (Price - How much did you pay for this quantity of ${sgrain_en} ?)</v>
      </c>
      <c r="I1846" t="s">
        <v>490</v>
      </c>
      <c r="M1846" s="47" t="s">
        <v>368</v>
      </c>
    </row>
    <row r="1847" spans="1:16" ht="17.100000000000001" customHeight="1">
      <c r="A1847" s="47" t="s">
        <v>482</v>
      </c>
      <c r="B1847" s="74" t="s">
        <v>8050</v>
      </c>
      <c r="C1847" s="47" t="s">
        <v>8051</v>
      </c>
      <c r="D1847" s="47" t="s">
        <v>8052</v>
      </c>
      <c r="E1847" s="47" t="str">
        <f t="shared" ref="E1847" si="83">D1847 &amp; " (" &amp; C1847 &amp; ")"</f>
        <v>Igipimo - Ni mu kihe gipimo waguze ${sgrain_kinya}?   (Units - In which unit did you buy ${sgrain_en}?)</v>
      </c>
      <c r="M1847" s="47" t="s">
        <v>368</v>
      </c>
    </row>
    <row r="1848" spans="1:16" ht="17.100000000000001" customHeight="1">
      <c r="A1848" s="69" t="s">
        <v>166</v>
      </c>
      <c r="B1848" s="47" t="s">
        <v>8040</v>
      </c>
    </row>
    <row r="1849" spans="1:16" ht="17.100000000000001" customHeight="1">
      <c r="A1849" s="76"/>
    </row>
    <row r="1850" spans="1:16" ht="17.100000000000001" customHeight="1">
      <c r="A1850" s="47" t="s">
        <v>42</v>
      </c>
      <c r="B1850" s="47" t="s">
        <v>3619</v>
      </c>
      <c r="C1850" s="47" t="s">
        <v>3620</v>
      </c>
      <c r="D1850" s="47" t="s">
        <v>3621</v>
      </c>
      <c r="E1850" s="47" t="str">
        <f>D1850 &amp; " (" &amp; C1850 &amp; ")"</f>
        <v>Aho muherukiye hano mwagurishije izi ${sgrain_kinya}? (The last time that you attended this market, did you sell ${sgrain_en}? )</v>
      </c>
      <c r="L1850" s="47" t="s">
        <v>723</v>
      </c>
      <c r="M1850" s="47" t="s">
        <v>368</v>
      </c>
    </row>
    <row r="1851" spans="1:16">
      <c r="A1851" s="47" t="s">
        <v>162</v>
      </c>
      <c r="B1851" s="47" t="s">
        <v>3622</v>
      </c>
      <c r="H1851" s="47" t="s">
        <v>664</v>
      </c>
      <c r="K1851" s="47" t="s">
        <v>3623</v>
      </c>
      <c r="L1851" s="47" t="s">
        <v>723</v>
      </c>
    </row>
    <row r="1852" spans="1:16" ht="17.100000000000001" customHeight="1">
      <c r="A1852" s="47" t="s">
        <v>92</v>
      </c>
      <c r="B1852" s="47" t="s">
        <v>3624</v>
      </c>
      <c r="C1852" s="47" t="s">
        <v>3625</v>
      </c>
      <c r="D1852" s="47" t="s">
        <v>3626</v>
      </c>
      <c r="E1852" s="47" t="str">
        <f t="shared" ref="E1852:E1853" si="84">D1852 &amp; " (" &amp; C1852 &amp; ")"</f>
        <v>Ubwo uheruka hano wacuruje ${sgrain_kinya} zingana iki? (The last time that you attended this market, how much ${sgrain_en} did you sell?)</v>
      </c>
      <c r="L1852" s="47" t="s">
        <v>723</v>
      </c>
      <c r="M1852" s="47" t="s">
        <v>368</v>
      </c>
    </row>
    <row r="1853" spans="1:16" ht="17.100000000000001" customHeight="1">
      <c r="A1853" s="47" t="s">
        <v>482</v>
      </c>
      <c r="B1853" s="47" t="s">
        <v>3627</v>
      </c>
      <c r="C1853" s="47" t="s">
        <v>662</v>
      </c>
      <c r="E1853" s="47" t="str">
        <f t="shared" si="84"/>
        <v xml:space="preserve"> (Units)</v>
      </c>
      <c r="I1853" s="47" t="s">
        <v>7807</v>
      </c>
      <c r="L1853" s="47" t="s">
        <v>723</v>
      </c>
      <c r="M1853" s="47" t="s">
        <v>368</v>
      </c>
    </row>
    <row r="1854" spans="1:16">
      <c r="A1854" s="47" t="s">
        <v>166</v>
      </c>
      <c r="B1854" s="47" t="s">
        <v>3622</v>
      </c>
      <c r="L1854" s="47" t="s">
        <v>723</v>
      </c>
    </row>
    <row r="1855" spans="1:16">
      <c r="A1855" s="47" t="s">
        <v>162</v>
      </c>
      <c r="B1855" s="47" t="s">
        <v>3628</v>
      </c>
      <c r="H1855" s="47" t="s">
        <v>664</v>
      </c>
      <c r="L1855" s="47" t="s">
        <v>723</v>
      </c>
    </row>
    <row r="1856" spans="1:16" ht="17.100000000000001" customHeight="1">
      <c r="A1856" s="47" t="s">
        <v>92</v>
      </c>
      <c r="B1856" s="47" t="s">
        <v>3629</v>
      </c>
      <c r="C1856" s="47" t="s">
        <v>3630</v>
      </c>
      <c r="D1856" s="47" t="s">
        <v>3631</v>
      </c>
      <c r="E1856" s="47" t="str">
        <f t="shared" ref="E1856:E1857" si="85">D1856 &amp; " (" &amp; C1856 &amp; ")"</f>
        <v>Ubwinshi bwa ${sgrain_kinya} bungana bute kuri iri seta? (What is the total quantity of ${sgrain_en} available for sale at this stall? )</v>
      </c>
      <c r="L1856" s="47" t="s">
        <v>723</v>
      </c>
      <c r="M1856" s="47" t="s">
        <v>368</v>
      </c>
    </row>
    <row r="1857" spans="1:17" ht="17.100000000000001" customHeight="1">
      <c r="A1857" s="47" t="s">
        <v>482</v>
      </c>
      <c r="B1857" s="47" t="s">
        <v>3632</v>
      </c>
      <c r="C1857" s="47" t="s">
        <v>663</v>
      </c>
      <c r="E1857" s="47" t="str">
        <f t="shared" si="85"/>
        <v xml:space="preserve"> (units)</v>
      </c>
      <c r="I1857" s="47" t="s">
        <v>7807</v>
      </c>
      <c r="L1857" s="47" t="s">
        <v>723</v>
      </c>
    </row>
    <row r="1858" spans="1:17">
      <c r="A1858" s="47" t="s">
        <v>166</v>
      </c>
      <c r="B1858" s="47" t="s">
        <v>3628</v>
      </c>
      <c r="L1858" s="47" t="s">
        <v>723</v>
      </c>
    </row>
    <row r="1859" spans="1:17" ht="17.100000000000001" customHeight="1">
      <c r="A1859" s="47" t="s">
        <v>44</v>
      </c>
      <c r="B1859" s="47" t="s">
        <v>3633</v>
      </c>
      <c r="C1859" s="47" t="s">
        <v>491</v>
      </c>
      <c r="D1859" s="47" t="s">
        <v>485</v>
      </c>
      <c r="E1859" s="47" t="str">
        <f>D1859 &amp; " (" &amp; C1859 &amp; ")"</f>
        <v>Hari ikindi kintu mwatubwira kuriri soko tukacyandika?  (Anything else interesting or worth noting?)</v>
      </c>
      <c r="L1859" s="47" t="s">
        <v>723</v>
      </c>
    </row>
    <row r="1860" spans="1:17" ht="17.100000000000001" customHeight="1">
      <c r="A1860" s="47" t="s">
        <v>42</v>
      </c>
      <c r="B1860" s="47" t="s">
        <v>3634</v>
      </c>
      <c r="C1860" s="47" t="s">
        <v>3635</v>
      </c>
      <c r="E1860" s="47" t="s">
        <v>3635</v>
      </c>
      <c r="K1860" s="47" t="s">
        <v>3636</v>
      </c>
      <c r="L1860" s="47" t="s">
        <v>368</v>
      </c>
      <c r="M1860" s="47" t="s">
        <v>368</v>
      </c>
    </row>
    <row r="1861" spans="1:17" ht="17.100000000000001" customHeight="1">
      <c r="A1861" s="47" t="s">
        <v>154</v>
      </c>
      <c r="B1861" s="47" t="s">
        <v>3637</v>
      </c>
      <c r="C1861" s="47" t="s">
        <v>658</v>
      </c>
      <c r="E1861" s="47" t="str">
        <f>D1861 &amp; " (" &amp; C1861 &amp; ")"</f>
        <v xml:space="preserve"> (timing for each product)</v>
      </c>
      <c r="L1861" s="47" t="s">
        <v>723</v>
      </c>
      <c r="P1861" s="47" t="s">
        <v>155</v>
      </c>
    </row>
    <row r="1862" spans="1:17" ht="17.100000000000001" customHeight="1">
      <c r="A1862" s="47" t="s">
        <v>166</v>
      </c>
      <c r="B1862" s="47" t="s">
        <v>3575</v>
      </c>
      <c r="L1862" s="47" t="s">
        <v>723</v>
      </c>
    </row>
    <row r="1863" spans="1:17" ht="17.100000000000001" customHeight="1">
      <c r="A1863" s="47" t="s">
        <v>46</v>
      </c>
      <c r="B1863" s="47" t="s">
        <v>3571</v>
      </c>
      <c r="L1863" s="47" t="s">
        <v>723</v>
      </c>
    </row>
    <row r="1864" spans="1:17" ht="17.100000000000001" customHeight="1">
      <c r="A1864" s="47" t="s">
        <v>166</v>
      </c>
      <c r="B1864" s="47" t="s">
        <v>3561</v>
      </c>
      <c r="L1864" s="47" t="s">
        <v>723</v>
      </c>
    </row>
    <row r="1865" spans="1:17" ht="17.100000000000001" customHeight="1">
      <c r="A1865" s="47" t="s">
        <v>46</v>
      </c>
      <c r="B1865" s="47" t="s">
        <v>3529</v>
      </c>
      <c r="L1865" s="47" t="s">
        <v>723</v>
      </c>
    </row>
    <row r="1866" spans="1:17">
      <c r="L1866" s="47" t="s">
        <v>723</v>
      </c>
    </row>
    <row r="1867" spans="1:17">
      <c r="L1867" s="47" t="s">
        <v>723</v>
      </c>
    </row>
    <row r="1868" spans="1:17" ht="17.100000000000001" customHeight="1">
      <c r="A1868" s="47" t="s">
        <v>45</v>
      </c>
      <c r="B1868" s="47" t="s">
        <v>3638</v>
      </c>
      <c r="C1868" s="47" t="s">
        <v>3639</v>
      </c>
      <c r="D1868" s="47" t="s">
        <v>3640</v>
      </c>
      <c r="E1868" s="47" t="str">
        <f t="shared" ref="E1868:E1875" si="86">D1868 &amp; " (" &amp; C1868 &amp; ")"</f>
        <v>${dbean_kinya} (${dbean_en})</v>
      </c>
      <c r="L1868" s="47" t="s">
        <v>723</v>
      </c>
      <c r="Q1868" s="47">
        <v>1</v>
      </c>
    </row>
    <row r="1869" spans="1:17" ht="17.100000000000001" customHeight="1">
      <c r="A1869" s="47" t="s">
        <v>152</v>
      </c>
      <c r="B1869" s="47" t="s">
        <v>3641</v>
      </c>
      <c r="C1869" s="47" t="s">
        <v>655</v>
      </c>
      <c r="E1869" s="47" t="str">
        <f t="shared" si="86"/>
        <v xml:space="preserve"> (product number)</v>
      </c>
      <c r="L1869" s="47" t="s">
        <v>723</v>
      </c>
      <c r="M1869" s="47" t="s">
        <v>368</v>
      </c>
      <c r="P1869" s="47">
        <f>P1797+1</f>
        <v>28</v>
      </c>
    </row>
    <row r="1870" spans="1:17" ht="17.100000000000001" customHeight="1">
      <c r="A1870" s="47" t="s">
        <v>152</v>
      </c>
      <c r="B1870" s="47" t="s">
        <v>3642</v>
      </c>
      <c r="C1870" s="47" t="s">
        <v>3642</v>
      </c>
      <c r="E1870" s="47" t="str">
        <f t="shared" si="86"/>
        <v xml:space="preserve"> (dbean_en)</v>
      </c>
      <c r="L1870" s="47" t="s">
        <v>723</v>
      </c>
      <c r="M1870" s="47" t="s">
        <v>368</v>
      </c>
      <c r="P1870" s="47" t="s">
        <v>3643</v>
      </c>
    </row>
    <row r="1871" spans="1:17" ht="17.100000000000001" customHeight="1">
      <c r="A1871" s="47" t="s">
        <v>152</v>
      </c>
      <c r="B1871" s="47" t="s">
        <v>3644</v>
      </c>
      <c r="C1871" s="47" t="s">
        <v>678</v>
      </c>
      <c r="E1871" s="47" t="str">
        <f t="shared" si="86"/>
        <v xml:space="preserve"> (product kinya translation)</v>
      </c>
      <c r="L1871" s="47" t="s">
        <v>723</v>
      </c>
      <c r="M1871" s="47" t="s">
        <v>368</v>
      </c>
      <c r="P1871" s="47" t="s">
        <v>3645</v>
      </c>
    </row>
    <row r="1872" spans="1:17" ht="17.100000000000001" customHeight="1">
      <c r="A1872" s="47" t="s">
        <v>152</v>
      </c>
      <c r="B1872" s="47" t="s">
        <v>3646</v>
      </c>
      <c r="C1872" s="47" t="s">
        <v>668</v>
      </c>
      <c r="E1872" s="47" t="str">
        <f t="shared" si="86"/>
        <v xml:space="preserve"> (Does this product have any brand specifics?)</v>
      </c>
      <c r="L1872" s="47" t="s">
        <v>723</v>
      </c>
      <c r="M1872" s="47" t="s">
        <v>368</v>
      </c>
      <c r="P1872" s="47" t="s">
        <v>3647</v>
      </c>
    </row>
    <row r="1873" spans="1:16" ht="17.100000000000001" customHeight="1">
      <c r="A1873" s="47" t="s">
        <v>41</v>
      </c>
      <c r="B1873" s="47" t="s">
        <v>3648</v>
      </c>
      <c r="C1873" s="47" t="s">
        <v>3649</v>
      </c>
      <c r="E1873" s="47" t="str">
        <f t="shared" si="86"/>
        <v xml:space="preserve"> (The following questions refer to ${dbean_en}. GO TO -&gt; ON THE TOP AND SELECT THE PRODUCTS YOU SEE IF ${dbean_en} is not at this STALL)</v>
      </c>
      <c r="L1873" s="47" t="s">
        <v>723</v>
      </c>
    </row>
    <row r="1874" spans="1:16" ht="17.100000000000001" customHeight="1">
      <c r="A1874" s="47" t="s">
        <v>42</v>
      </c>
      <c r="B1874" s="47" t="s">
        <v>3650</v>
      </c>
      <c r="C1874" s="47" t="s">
        <v>3651</v>
      </c>
      <c r="D1874" s="47" t="s">
        <v>3652</v>
      </c>
      <c r="E1874" s="47" t="str">
        <f t="shared" si="86"/>
        <v>Hari ${dbean_kinya} uri kubona muri iri soko? (Do you see the product ${dbean_en})</v>
      </c>
      <c r="L1874" s="47" t="s">
        <v>723</v>
      </c>
      <c r="M1874" s="47" t="s">
        <v>368</v>
      </c>
    </row>
    <row r="1875" spans="1:16" ht="17.100000000000001" customHeight="1">
      <c r="A1875" s="47" t="s">
        <v>27</v>
      </c>
      <c r="B1875" s="47" t="s">
        <v>3653</v>
      </c>
      <c r="C1875" s="47" t="s">
        <v>3654</v>
      </c>
      <c r="E1875" s="47" t="str">
        <f t="shared" si="86"/>
        <v xml:space="preserve"> (Take a picture of ${dbean_en})</v>
      </c>
      <c r="K1875" s="47" t="s">
        <v>3655</v>
      </c>
      <c r="L1875" s="47" t="s">
        <v>723</v>
      </c>
    </row>
    <row r="1876" spans="1:16" ht="17.100000000000001" customHeight="1">
      <c r="A1876" s="47" t="s">
        <v>162</v>
      </c>
      <c r="B1876" s="47" t="s">
        <v>3656</v>
      </c>
      <c r="C1876" s="47" t="s">
        <v>675</v>
      </c>
      <c r="K1876" s="47" t="s">
        <v>3657</v>
      </c>
      <c r="L1876" s="47" t="s">
        <v>723</v>
      </c>
    </row>
    <row r="1877" spans="1:16" ht="17.100000000000001" customHeight="1">
      <c r="A1877" s="47" t="s">
        <v>154</v>
      </c>
      <c r="B1877" s="47" t="s">
        <v>3658</v>
      </c>
      <c r="L1877" s="47" t="s">
        <v>723</v>
      </c>
      <c r="P1877" s="47" t="s">
        <v>155</v>
      </c>
    </row>
    <row r="1878" spans="1:16" ht="17.100000000000001" customHeight="1">
      <c r="A1878" s="47" t="s">
        <v>469</v>
      </c>
      <c r="B1878" s="47" t="s">
        <v>3659</v>
      </c>
      <c r="C1878" s="47" t="s">
        <v>3660</v>
      </c>
      <c r="D1878" s="47" t="s">
        <v>470</v>
      </c>
      <c r="E1878" s="47" t="str">
        <f>D1878 &amp; " (" &amp; C1878 &amp; ")"</f>
        <v>BAZA: Ni kuki ikigicuruzwa kidahari? (Why is ${dbean_en} not available?)</v>
      </c>
      <c r="L1878" s="47" t="s">
        <v>723</v>
      </c>
      <c r="M1878" s="47" t="s">
        <v>368</v>
      </c>
    </row>
    <row r="1879" spans="1:16" ht="17.100000000000001" customHeight="1">
      <c r="A1879" s="47" t="s">
        <v>44</v>
      </c>
      <c r="B1879" s="47" t="s">
        <v>3661</v>
      </c>
      <c r="C1879" s="47" t="s">
        <v>477</v>
      </c>
      <c r="D1879" s="47" t="s">
        <v>362</v>
      </c>
      <c r="E1879" s="47" t="str">
        <f>D1879 &amp; " (" &amp; C1879 &amp; ")"</f>
        <v>Ibindi (Other - Specify)</v>
      </c>
      <c r="K1879" s="47" t="s">
        <v>3662</v>
      </c>
      <c r="L1879" s="47" t="s">
        <v>723</v>
      </c>
    </row>
    <row r="1880" spans="1:16" ht="17.100000000000001" customHeight="1">
      <c r="A1880" s="47" t="s">
        <v>42</v>
      </c>
      <c r="B1880" s="47" t="s">
        <v>3663</v>
      </c>
      <c r="C1880" s="53" t="s">
        <v>3664</v>
      </c>
      <c r="D1880" s="53" t="s">
        <v>3665</v>
      </c>
      <c r="E1880" s="47" t="str">
        <f>D1880 &amp; " (" &amp; C1880 &amp; ")"</f>
        <v>Waba wabonye ${dbean_kinya} hafi y’ isoko cyangwa mu maduka(hanze y’isoko mu ntera ya metero 300)?
 (Have you seen ${dbean_en} at nearby markets or shops  (outside of the surrounding area of 300m)? 
)</v>
      </c>
      <c r="L1880" s="47" t="s">
        <v>723</v>
      </c>
      <c r="M1880" s="47" t="s">
        <v>368</v>
      </c>
    </row>
    <row r="1881" spans="1:16" ht="17.100000000000001" customHeight="1">
      <c r="A1881" s="47" t="s">
        <v>680</v>
      </c>
      <c r="B1881" s="47" t="s">
        <v>3666</v>
      </c>
      <c r="C1881" s="47" t="s">
        <v>3667</v>
      </c>
      <c r="D1881" s="47" t="s">
        <v>3668</v>
      </c>
      <c r="E1881" s="47" t="str">
        <f>D1881 &amp; " (" &amp; C1881 &amp; ")"</f>
        <v>Utekereza ko ushobora kubona ${dbean_kinya} kurindi soko? (Do you think that ${dbean_en} can be found at other markets?)</v>
      </c>
      <c r="L1881" s="47" t="s">
        <v>723</v>
      </c>
      <c r="M1881" s="47" t="s">
        <v>368</v>
      </c>
    </row>
    <row r="1882" spans="1:16" ht="17.100000000000001" customHeight="1">
      <c r="A1882" s="47" t="s">
        <v>154</v>
      </c>
      <c r="B1882" s="47" t="s">
        <v>3669</v>
      </c>
      <c r="L1882" s="47" t="s">
        <v>723</v>
      </c>
      <c r="P1882" s="47" t="s">
        <v>155</v>
      </c>
    </row>
    <row r="1883" spans="1:16">
      <c r="A1883" s="47" t="s">
        <v>166</v>
      </c>
      <c r="B1883" s="47" t="s">
        <v>3656</v>
      </c>
      <c r="L1883" s="47" t="s">
        <v>723</v>
      </c>
    </row>
    <row r="1884" spans="1:16">
      <c r="A1884" s="47" t="s">
        <v>162</v>
      </c>
      <c r="B1884" s="47" t="s">
        <v>3670</v>
      </c>
      <c r="C1884" s="47" t="s">
        <v>656</v>
      </c>
      <c r="E1884" s="47" t="str">
        <f>D1884 &amp; " (" &amp; C1884 &amp; ")"</f>
        <v xml:space="preserve"> (Questions if product is available)</v>
      </c>
      <c r="K1884" s="47" t="s">
        <v>3655</v>
      </c>
      <c r="L1884" s="47" t="s">
        <v>723</v>
      </c>
    </row>
    <row r="1885" spans="1:16" ht="17.100000000000001" customHeight="1">
      <c r="A1885" s="47" t="s">
        <v>154</v>
      </c>
      <c r="B1885" s="47" t="s">
        <v>3671</v>
      </c>
      <c r="L1885" s="47" t="s">
        <v>723</v>
      </c>
      <c r="P1885" s="47" t="s">
        <v>155</v>
      </c>
    </row>
    <row r="1886" spans="1:16">
      <c r="A1886" s="47" t="s">
        <v>42</v>
      </c>
      <c r="B1886" s="47" t="s">
        <v>3672</v>
      </c>
      <c r="C1886" s="47" t="s">
        <v>3673</v>
      </c>
      <c r="D1886" s="47" t="s">
        <v>3674</v>
      </c>
      <c r="E1886" s="47" t="str">
        <f>D1886 &amp; " (" &amp; C1886 &amp; ")"</f>
        <v>Ese udbeanona nibura abacuruzi babiri (2) bafite ${dbean_kinya} (Do you see at least 2 traders selling this ${dbean_en}?)</v>
      </c>
      <c r="L1886" s="47" t="s">
        <v>723</v>
      </c>
      <c r="M1886" s="47" t="s">
        <v>368</v>
      </c>
    </row>
    <row r="1887" spans="1:16">
      <c r="A1887" s="47" t="s">
        <v>152</v>
      </c>
      <c r="B1887" s="47" t="s">
        <v>3675</v>
      </c>
      <c r="C1887" s="47" t="s">
        <v>657</v>
      </c>
      <c r="E1887" s="47" t="str">
        <f>D1887 &amp; " (" &amp; C1887 &amp; ")"</f>
        <v xml:space="preserve"> (number of traders to interview)</v>
      </c>
      <c r="L1887" s="47" t="s">
        <v>723</v>
      </c>
      <c r="M1887" s="47" t="s">
        <v>368</v>
      </c>
      <c r="P1887" s="47" t="s">
        <v>3676</v>
      </c>
    </row>
    <row r="1888" spans="1:16">
      <c r="A1888" s="47" t="s">
        <v>41</v>
      </c>
      <c r="B1888" s="47" t="s">
        <v>3677</v>
      </c>
      <c r="C1888" s="47" t="s">
        <v>3678</v>
      </c>
      <c r="D1888" s="47" t="s">
        <v>3679</v>
      </c>
      <c r="E1888" s="47" t="str">
        <f>D1888 &amp; " (" &amp; C1888 &amp; ")"</f>
        <v>Umukarani: Ibibazo bikurikira udbeanibaza abacuruzi ${dbean_trader_count2} batandukanye (Enumerator: You are going to ask the following questions to ${dbean_trader_count2} trader(s))</v>
      </c>
      <c r="L1888" s="47" t="s">
        <v>723</v>
      </c>
    </row>
    <row r="1889" spans="1:13" ht="17.100000000000001" customHeight="1">
      <c r="A1889" s="47" t="s">
        <v>45</v>
      </c>
      <c r="B1889" s="47" t="s">
        <v>3680</v>
      </c>
      <c r="C1889" s="47" t="s">
        <v>691</v>
      </c>
      <c r="E1889" s="47" t="str">
        <f>D1889 &amp; " (" &amp; C1889 &amp; ")"</f>
        <v xml:space="preserve"> (Trader questions if product is available)</v>
      </c>
      <c r="K1889" s="47" t="s">
        <v>3655</v>
      </c>
      <c r="L1889" s="47" t="s">
        <v>723</v>
      </c>
    </row>
    <row r="1890" spans="1:13" ht="22.5" customHeight="1">
      <c r="A1890" s="47" t="s">
        <v>42</v>
      </c>
      <c r="B1890" s="47" t="s">
        <v>3681</v>
      </c>
      <c r="C1890" s="47" t="str">
        <f>D1890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890" s="53" t="s">
        <v>8161</v>
      </c>
      <c r="E1890" s="53" t="s">
        <v>8162</v>
      </c>
      <c r="L1890" s="47" t="s">
        <v>723</v>
      </c>
      <c r="M1890" s="47" t="s">
        <v>368</v>
      </c>
    </row>
    <row r="1891" spans="1:13" ht="17.100000000000001" customHeight="1">
      <c r="A1891" s="47" t="s">
        <v>41</v>
      </c>
      <c r="B1891" s="47" t="s">
        <v>3682</v>
      </c>
      <c r="E1891" s="47" t="s">
        <v>687</v>
      </c>
      <c r="K1891" s="47" t="s">
        <v>3683</v>
      </c>
      <c r="L1891" s="47" t="s">
        <v>723</v>
      </c>
    </row>
    <row r="1892" spans="1:13" ht="17.100000000000001" customHeight="1">
      <c r="A1892" s="47" t="s">
        <v>162</v>
      </c>
      <c r="B1892" s="47" t="s">
        <v>3684</v>
      </c>
      <c r="C1892" s="47" t="s">
        <v>659</v>
      </c>
      <c r="E1892" s="47" t="str">
        <f>D1892 &amp; " (" &amp; C1892 &amp; ")"</f>
        <v xml:space="preserve"> (Questions if trader consents to survey)</v>
      </c>
      <c r="K1892" s="47" t="s">
        <v>3685</v>
      </c>
      <c r="L1892" s="47" t="s">
        <v>723</v>
      </c>
    </row>
    <row r="1893" spans="1:13">
      <c r="A1893" s="47" t="s">
        <v>162</v>
      </c>
      <c r="B1893" s="47" t="s">
        <v>3686</v>
      </c>
      <c r="K1893" s="47" t="s">
        <v>3687</v>
      </c>
      <c r="L1893" s="47" t="s">
        <v>723</v>
      </c>
    </row>
    <row r="1894" spans="1:13" ht="17.100000000000001" customHeight="1">
      <c r="A1894" s="47" t="s">
        <v>42</v>
      </c>
      <c r="B1894" s="47" t="s">
        <v>3688</v>
      </c>
      <c r="C1894" s="47" t="s">
        <v>3689</v>
      </c>
      <c r="D1894" s="47" t="s">
        <v>3690</v>
      </c>
      <c r="E1894" s="47" t="str">
        <f>D1894 &amp; " (" &amp; C1894 &amp; ")"</f>
        <v>Ese ${dbean_kinya} zaba zifite ubwoko bwihariye? (Does the ${dbean_en} have a brand ?)</v>
      </c>
      <c r="L1894" s="47" t="s">
        <v>723</v>
      </c>
      <c r="M1894" s="47" t="s">
        <v>368</v>
      </c>
    </row>
    <row r="1895" spans="1:13" ht="17.100000000000001" customHeight="1">
      <c r="A1895" s="47" t="s">
        <v>44</v>
      </c>
      <c r="B1895" s="47" t="s">
        <v>3691</v>
      </c>
      <c r="C1895" s="47" t="s">
        <v>3692</v>
      </c>
      <c r="D1895" s="47" t="s">
        <v>3693</v>
      </c>
      <c r="E1895" s="47" t="str">
        <f>D1895 &amp; " (" &amp; C1895 &amp; ")"</f>
        <v>Ese ni ubuhe bwoko bwa ${dbean_kinya} ? (What is the brand of ${dbean_en}?)</v>
      </c>
      <c r="K1895" s="47" t="s">
        <v>3694</v>
      </c>
      <c r="L1895" s="47" t="s">
        <v>723</v>
      </c>
      <c r="M1895" s="47" t="s">
        <v>368</v>
      </c>
    </row>
    <row r="1896" spans="1:13" ht="17.100000000000001" customHeight="1">
      <c r="A1896" s="47" t="s">
        <v>166</v>
      </c>
      <c r="B1896" s="47" t="s">
        <v>3686</v>
      </c>
      <c r="L1896" s="47" t="s">
        <v>723</v>
      </c>
    </row>
    <row r="1897" spans="1:13">
      <c r="A1897" s="47" t="s">
        <v>162</v>
      </c>
      <c r="B1897" s="47" t="s">
        <v>3695</v>
      </c>
      <c r="K1897" s="47" t="s">
        <v>3696</v>
      </c>
      <c r="L1897" s="47" t="s">
        <v>723</v>
      </c>
    </row>
    <row r="1898" spans="1:13">
      <c r="A1898" s="47" t="s">
        <v>672</v>
      </c>
      <c r="B1898" s="47" t="s">
        <v>3697</v>
      </c>
      <c r="C1898" s="47" t="s">
        <v>673</v>
      </c>
      <c r="E1898" s="47" t="str">
        <f>D1898 &amp; " (" &amp; C1898 &amp; ")"</f>
        <v xml:space="preserve"> (see if this works)</v>
      </c>
      <c r="H1898" s="47" t="s">
        <v>671</v>
      </c>
      <c r="K1898" s="47">
        <v>0</v>
      </c>
      <c r="L1898" s="47" t="s">
        <v>723</v>
      </c>
    </row>
    <row r="1899" spans="1:13">
      <c r="A1899" s="47" t="s">
        <v>665</v>
      </c>
      <c r="B1899" s="47" t="s">
        <v>3698</v>
      </c>
      <c r="C1899" s="47" t="s">
        <v>3699</v>
      </c>
      <c r="D1899" s="47" t="s">
        <v>3700</v>
      </c>
      <c r="E1899" s="47" t="str">
        <f>D1899 &amp; " (" &amp; C1899 &amp; ")"</f>
        <v>Uyu mucuruzi yaba agurisha ${dbean_kinya} bwoko ki? (Does this trader sell this brand of ${dbean_en}?)</v>
      </c>
      <c r="H1899" s="47" t="s">
        <v>3701</v>
      </c>
      <c r="L1899" s="47" t="s">
        <v>723</v>
      </c>
      <c r="M1899" s="47" t="s">
        <v>368</v>
      </c>
    </row>
    <row r="1900" spans="1:13">
      <c r="A1900" s="47" t="s">
        <v>666</v>
      </c>
      <c r="B1900" s="47" t="s">
        <v>3702</v>
      </c>
      <c r="C1900" s="47" t="s">
        <v>3703</v>
      </c>
      <c r="D1900" s="47" t="s">
        <v>3704</v>
      </c>
      <c r="E1900" s="47" t="str">
        <f>D1900 &amp; " (" &amp; C1900 &amp; ")"</f>
        <v>Ni ${dbean_kinya} bwoko ki zihari? (What is the brand of the ${dbean_en} available?)</v>
      </c>
      <c r="H1900" s="47" t="s">
        <v>3705</v>
      </c>
      <c r="K1900" s="47" t="s">
        <v>3706</v>
      </c>
      <c r="L1900" s="47" t="s">
        <v>723</v>
      </c>
      <c r="M1900" s="47" t="s">
        <v>368</v>
      </c>
    </row>
    <row r="1901" spans="1:13">
      <c r="A1901" s="47" t="s">
        <v>44</v>
      </c>
      <c r="B1901" s="47" t="s">
        <v>3707</v>
      </c>
      <c r="C1901" s="47" t="s">
        <v>667</v>
      </c>
      <c r="E1901" s="47" t="str">
        <f>D1901 &amp; " (" &amp; C1901 &amp; ")"</f>
        <v xml:space="preserve"> (Please specify)</v>
      </c>
      <c r="K1901" s="47" t="s">
        <v>3708</v>
      </c>
      <c r="L1901" s="47" t="s">
        <v>723</v>
      </c>
    </row>
    <row r="1902" spans="1:13" ht="17.100000000000001" customHeight="1">
      <c r="A1902" s="47" t="s">
        <v>166</v>
      </c>
      <c r="B1902" s="47" t="s">
        <v>3695</v>
      </c>
      <c r="L1902" s="47" t="s">
        <v>723</v>
      </c>
    </row>
    <row r="1903" spans="1:13" ht="17.100000000000001" customHeight="1"/>
    <row r="1904" spans="1:13">
      <c r="A1904" s="47" t="s">
        <v>42</v>
      </c>
      <c r="B1904" s="47" t="s">
        <v>7845</v>
      </c>
      <c r="C1904" s="47" t="s">
        <v>7816</v>
      </c>
      <c r="D1904" s="47" t="s">
        <v>7817</v>
      </c>
      <c r="E1904" s="47" t="str">
        <f>D1904 &amp; " (" &amp; C1904 &amp; ")"</f>
        <v>Iki gicuruzwa cyapimishijwe umunzani? (Is this product weighted using a scale?)</v>
      </c>
      <c r="F1904" s="47" t="s">
        <v>7819</v>
      </c>
      <c r="L1904" s="47" t="s">
        <v>723</v>
      </c>
      <c r="M1904" s="47" t="s">
        <v>368</v>
      </c>
    </row>
    <row r="1905" spans="1:16" ht="17.100000000000001" customHeight="1">
      <c r="A1905" s="47" t="s">
        <v>42</v>
      </c>
      <c r="B1905" s="47" t="s">
        <v>3709</v>
      </c>
      <c r="C1905" s="47" t="s">
        <v>350</v>
      </c>
      <c r="D1905" s="47" t="s">
        <v>349</v>
      </c>
      <c r="E1905" s="47" t="str">
        <f>D1905 &amp; " (" &amp; C1905 &amp; ")"</f>
        <v>Umucuruzi afite umunzani? (Does the trader have a scale? )</v>
      </c>
      <c r="L1905" s="47" t="s">
        <v>723</v>
      </c>
      <c r="M1905" s="47" t="s">
        <v>368</v>
      </c>
    </row>
    <row r="1906" spans="1:16" ht="17.100000000000001" customHeight="1">
      <c r="A1906" s="47" t="s">
        <v>660</v>
      </c>
      <c r="B1906" s="47" t="s">
        <v>3710</v>
      </c>
      <c r="C1906" s="47" t="s">
        <v>3711</v>
      </c>
      <c r="D1906" s="47" t="s">
        <v>3712</v>
      </c>
      <c r="E1906" s="47" t="str">
        <f>D1906 &amp; " (" &amp; C1906 &amp; ")"</f>
        <v>Ese ${dbean_kinya}, zicuruzwa ku biro, iKintu ku kindi (pieces),umufungo, litiro cg akadobo? (Is the ${dbean_en} sold by weight, pieces, bunch, or bowl?)</v>
      </c>
      <c r="L1906" s="47" t="s">
        <v>723</v>
      </c>
      <c r="M1906" s="47" t="s">
        <v>368</v>
      </c>
    </row>
    <row r="1907" spans="1:16">
      <c r="A1907" s="47" t="s">
        <v>162</v>
      </c>
      <c r="B1907" s="47" t="s">
        <v>3713</v>
      </c>
      <c r="H1907" s="47" t="s">
        <v>664</v>
      </c>
      <c r="L1907" s="47" t="s">
        <v>723</v>
      </c>
    </row>
    <row r="1908" spans="1:16" ht="17.100000000000001" customHeight="1">
      <c r="A1908" s="47" t="s">
        <v>43</v>
      </c>
      <c r="B1908" s="47" t="s">
        <v>3714</v>
      </c>
      <c r="C1908" s="47" t="s">
        <v>3715</v>
      </c>
      <c r="D1908" s="47" t="s">
        <v>3716</v>
      </c>
      <c r="E1908" s="47" t="str">
        <f>D1908 &amp; " (" &amp; C1908 &amp; ")"</f>
        <v>Ni ikihe giciro cya ${dbean_kinya}? (What is the price of ${dbean_en})</v>
      </c>
      <c r="I1908" s="47" t="s">
        <v>490</v>
      </c>
      <c r="L1908" s="47" t="s">
        <v>723</v>
      </c>
      <c r="M1908" s="47" t="s">
        <v>368</v>
      </c>
    </row>
    <row r="1909" spans="1:16" ht="17.100000000000001" customHeight="1">
      <c r="A1909" s="47" t="s">
        <v>92</v>
      </c>
      <c r="B1909" s="47" t="s">
        <v>3717</v>
      </c>
      <c r="C1909" s="47" t="s">
        <v>661</v>
      </c>
      <c r="D1909" s="47" t="s">
        <v>679</v>
      </c>
      <c r="E1909" s="47" t="str">
        <f>D1909 &amp; " (" &amp; C1909 &amp; ")"</f>
        <v>Uko bingana upimishije umunzani (Quantity using the scale for weight)</v>
      </c>
      <c r="K1909" s="47" t="s">
        <v>3718</v>
      </c>
      <c r="L1909" s="47" t="s">
        <v>723</v>
      </c>
      <c r="M1909" s="47" t="s">
        <v>368</v>
      </c>
    </row>
    <row r="1910" spans="1:16" ht="17.100000000000001" customHeight="1">
      <c r="A1910" s="47" t="s">
        <v>92</v>
      </c>
      <c r="B1910" s="47" t="s">
        <v>3719</v>
      </c>
      <c r="C1910" s="47" t="s">
        <v>479</v>
      </c>
      <c r="D1910" s="47" t="s">
        <v>478</v>
      </c>
      <c r="E1910" s="47" t="str">
        <f>D1910 &amp; " (" &amp; C1910 &amp; ")"</f>
        <v>Ukobingana - ingano  (Quantity)</v>
      </c>
      <c r="K1910" s="47" t="s">
        <v>3720</v>
      </c>
      <c r="L1910" s="47" t="s">
        <v>723</v>
      </c>
      <c r="M1910" s="47" t="s">
        <v>368</v>
      </c>
    </row>
    <row r="1911" spans="1:16" ht="17.100000000000001" customHeight="1">
      <c r="A1911" s="47" t="s">
        <v>482</v>
      </c>
      <c r="B1911" s="47" t="s">
        <v>3721</v>
      </c>
      <c r="C1911" s="47" t="s">
        <v>662</v>
      </c>
      <c r="D1911" s="47" t="s">
        <v>647</v>
      </c>
      <c r="E1911" s="47" t="str">
        <f>D1911 &amp; " (" &amp; C1911 &amp; ")"</f>
        <v>Hitamo igipimo iki gicuruzwa cyagurishijwemo (Units)</v>
      </c>
      <c r="I1911" s="47" t="s">
        <v>7807</v>
      </c>
      <c r="L1911" s="47" t="s">
        <v>723</v>
      </c>
      <c r="M1911" s="47" t="s">
        <v>368</v>
      </c>
    </row>
    <row r="1912" spans="1:16">
      <c r="A1912" s="47" t="s">
        <v>166</v>
      </c>
      <c r="B1912" s="47" t="s">
        <v>3713</v>
      </c>
      <c r="L1912" s="47" t="s">
        <v>723</v>
      </c>
    </row>
    <row r="1913" spans="1:16">
      <c r="A1913" s="76"/>
      <c r="B1913" s="75"/>
      <c r="P1913" s="75"/>
    </row>
    <row r="1914" spans="1:16" ht="17.100000000000001" customHeight="1">
      <c r="A1914" s="47" t="s">
        <v>42</v>
      </c>
      <c r="B1914" s="47" t="s">
        <v>3722</v>
      </c>
      <c r="C1914" s="47" t="s">
        <v>3723</v>
      </c>
      <c r="D1914" s="47" t="s">
        <v>3724</v>
      </c>
      <c r="E1914" s="47" t="str">
        <f>D1914 &amp; " (" &amp; C1914 &amp; ")"</f>
        <v>Ni wowe wahinze/wakoze ${dbean_kinya}? (Did you produce ${dbean_en}?)</v>
      </c>
      <c r="L1914" s="47" t="s">
        <v>723</v>
      </c>
      <c r="M1914" s="47" t="s">
        <v>368</v>
      </c>
    </row>
    <row r="1915" spans="1:16" ht="16.5" customHeight="1">
      <c r="A1915" s="47" t="s">
        <v>480</v>
      </c>
      <c r="B1915" s="47" t="s">
        <v>3725</v>
      </c>
      <c r="C1915" s="47" t="s">
        <v>3726</v>
      </c>
      <c r="D1915" s="47" t="s">
        <v>3727</v>
      </c>
      <c r="E1915" s="47" t="str">
        <f>D1915 &amp; " (" &amp; C1915 &amp; ")"</f>
        <v>Izi  ${dbean_kinya} zakorewe/zaturutsehe? (Where was this ${dbean_en} produced, or where is it coming from?)</v>
      </c>
      <c r="K1915" s="69" t="s">
        <v>8053</v>
      </c>
      <c r="L1915" s="47" t="s">
        <v>723</v>
      </c>
      <c r="M1915" s="47" t="s">
        <v>368</v>
      </c>
    </row>
    <row r="1916" spans="1:16" ht="17.100000000000001" customHeight="1">
      <c r="A1916" s="69" t="s">
        <v>162</v>
      </c>
      <c r="B1916" s="47" t="s">
        <v>8054</v>
      </c>
      <c r="C1916" s="47" t="s">
        <v>8055</v>
      </c>
      <c r="D1916" s="47" t="s">
        <v>8056</v>
      </c>
      <c r="E1916" s="47" t="str">
        <f>D1916 &amp; " (" &amp; C1916 &amp; ")"</f>
        <v>Aho ${dbean_kinya}? yavuye (Source of ${dbean_en} related questions)</v>
      </c>
      <c r="H1916" s="47" t="s">
        <v>664</v>
      </c>
      <c r="K1916" s="47" t="s">
        <v>8057</v>
      </c>
      <c r="M1916" s="47" t="s">
        <v>368</v>
      </c>
    </row>
    <row r="1917" spans="1:16" ht="17.100000000000001" customHeight="1">
      <c r="A1917" s="47" t="s">
        <v>92</v>
      </c>
      <c r="B1917" s="74" t="s">
        <v>8061</v>
      </c>
      <c r="C1917" s="47" t="s">
        <v>8062</v>
      </c>
      <c r="D1917" s="47" t="s">
        <v>8063</v>
      </c>
      <c r="E1917" s="47" t="str">
        <f>D1917 &amp; " (" &amp; C1917 &amp; ")"</f>
        <v>Ingano - Waguze ${dbean_kinya} ingana iki? (Quantity - How much ${dbean_en} did you buy?)</v>
      </c>
      <c r="I1917" t="s">
        <v>490</v>
      </c>
      <c r="M1917" s="47" t="s">
        <v>368</v>
      </c>
    </row>
    <row r="1918" spans="1:16" ht="17.100000000000001" customHeight="1">
      <c r="A1918" s="47" t="s">
        <v>92</v>
      </c>
      <c r="B1918" s="74" t="s">
        <v>8058</v>
      </c>
      <c r="C1918" s="47" t="s">
        <v>8059</v>
      </c>
      <c r="D1918" s="47" t="s">
        <v>8060</v>
      </c>
      <c r="E1918" s="47" t="str">
        <f>D1918 &amp; " (" &amp; C1918 &amp; ")"</f>
        <v>Igiciro - Wishyura amafr angahe kuri iyi ngano ${dbean_kinya}  (Price - How much did you pay for this quantity of ${dbean_en} ?)</v>
      </c>
      <c r="I1918" t="s">
        <v>490</v>
      </c>
      <c r="M1918" s="47" t="s">
        <v>368</v>
      </c>
    </row>
    <row r="1919" spans="1:16" ht="17.100000000000001" customHeight="1">
      <c r="A1919" s="47" t="s">
        <v>482</v>
      </c>
      <c r="B1919" s="74" t="s">
        <v>8064</v>
      </c>
      <c r="C1919" s="47" t="s">
        <v>8065</v>
      </c>
      <c r="D1919" s="47" t="s">
        <v>8066</v>
      </c>
      <c r="E1919" s="47" t="str">
        <f t="shared" ref="E1919" si="87">D1919 &amp; " (" &amp; C1919 &amp; ")"</f>
        <v>Igipimo - Ni mu kihe gipimo waguze ${dbean_kinya}?   (Units - In which unit did you buy ${dbean_en}?)</v>
      </c>
      <c r="M1919" s="47" t="s">
        <v>368</v>
      </c>
    </row>
    <row r="1920" spans="1:16" ht="17.100000000000001" customHeight="1">
      <c r="A1920" s="69" t="s">
        <v>166</v>
      </c>
      <c r="B1920" s="47" t="s">
        <v>8054</v>
      </c>
    </row>
    <row r="1921" spans="1:16" ht="17.100000000000001" customHeight="1">
      <c r="A1921" s="76"/>
    </row>
    <row r="1922" spans="1:16" ht="17.100000000000001" customHeight="1">
      <c r="A1922" s="47" t="s">
        <v>42</v>
      </c>
      <c r="B1922" s="47" t="s">
        <v>3728</v>
      </c>
      <c r="C1922" s="47" t="s">
        <v>3729</v>
      </c>
      <c r="D1922" s="47" t="s">
        <v>3730</v>
      </c>
      <c r="E1922" s="47" t="str">
        <f>D1922 &amp; " (" &amp; C1922 &amp; ")"</f>
        <v>Aho muherukiye hano mwagurishije izi ${dbean_kinya}? (The last time that you attended this market, did you sell ${dbean_en}? )</v>
      </c>
      <c r="L1922" s="47" t="s">
        <v>723</v>
      </c>
      <c r="M1922" s="47" t="s">
        <v>368</v>
      </c>
    </row>
    <row r="1923" spans="1:16">
      <c r="A1923" s="47" t="s">
        <v>162</v>
      </c>
      <c r="B1923" s="47" t="s">
        <v>3731</v>
      </c>
      <c r="H1923" s="47" t="s">
        <v>664</v>
      </c>
      <c r="K1923" s="47" t="s">
        <v>3732</v>
      </c>
      <c r="L1923" s="47" t="s">
        <v>723</v>
      </c>
    </row>
    <row r="1924" spans="1:16" ht="17.100000000000001" customHeight="1">
      <c r="A1924" s="47" t="s">
        <v>92</v>
      </c>
      <c r="B1924" s="47" t="s">
        <v>3733</v>
      </c>
      <c r="C1924" s="47" t="s">
        <v>3734</v>
      </c>
      <c r="D1924" s="47" t="s">
        <v>3735</v>
      </c>
      <c r="E1924" s="47" t="str">
        <f t="shared" ref="E1924:E1925" si="88">D1924 &amp; " (" &amp; C1924 &amp; ")"</f>
        <v>Ubwo uheruka hano wacuruje ${dbean_kinya} zingana iki? (The last time that you attended this market, how much ${dbean_en} did you sell?)</v>
      </c>
      <c r="L1924" s="47" t="s">
        <v>723</v>
      </c>
      <c r="M1924" s="47" t="s">
        <v>368</v>
      </c>
    </row>
    <row r="1925" spans="1:16" ht="17.100000000000001" customHeight="1">
      <c r="A1925" s="47" t="s">
        <v>482</v>
      </c>
      <c r="B1925" s="47" t="s">
        <v>3736</v>
      </c>
      <c r="C1925" s="47" t="s">
        <v>662</v>
      </c>
      <c r="E1925" s="47" t="str">
        <f t="shared" si="88"/>
        <v xml:space="preserve"> (Units)</v>
      </c>
      <c r="I1925" s="47" t="s">
        <v>7807</v>
      </c>
      <c r="L1925" s="47" t="s">
        <v>723</v>
      </c>
      <c r="M1925" s="47" t="s">
        <v>368</v>
      </c>
    </row>
    <row r="1926" spans="1:16">
      <c r="A1926" s="47" t="s">
        <v>166</v>
      </c>
      <c r="B1926" s="47" t="s">
        <v>3731</v>
      </c>
      <c r="L1926" s="47" t="s">
        <v>723</v>
      </c>
    </row>
    <row r="1927" spans="1:16">
      <c r="A1927" s="47" t="s">
        <v>162</v>
      </c>
      <c r="B1927" s="47" t="s">
        <v>3737</v>
      </c>
      <c r="H1927" s="47" t="s">
        <v>664</v>
      </c>
      <c r="L1927" s="47" t="s">
        <v>723</v>
      </c>
    </row>
    <row r="1928" spans="1:16" ht="17.100000000000001" customHeight="1">
      <c r="A1928" s="47" t="s">
        <v>92</v>
      </c>
      <c r="B1928" s="47" t="s">
        <v>3738</v>
      </c>
      <c r="C1928" s="47" t="s">
        <v>3739</v>
      </c>
      <c r="D1928" s="47" t="s">
        <v>3740</v>
      </c>
      <c r="E1928" s="47" t="str">
        <f t="shared" ref="E1928:E1929" si="89">D1928 &amp; " (" &amp; C1928 &amp; ")"</f>
        <v>Ubwinshi bwa ${dbean_kinya} bungana bute kuri iri seta? (What is the total quantity of ${dbean_en} available for sale at this stall? )</v>
      </c>
      <c r="L1928" s="47" t="s">
        <v>723</v>
      </c>
      <c r="M1928" s="47" t="s">
        <v>368</v>
      </c>
    </row>
    <row r="1929" spans="1:16" ht="17.100000000000001" customHeight="1">
      <c r="A1929" s="47" t="s">
        <v>482</v>
      </c>
      <c r="B1929" s="47" t="s">
        <v>3741</v>
      </c>
      <c r="C1929" s="47" t="s">
        <v>663</v>
      </c>
      <c r="E1929" s="47" t="str">
        <f t="shared" si="89"/>
        <v xml:space="preserve"> (units)</v>
      </c>
      <c r="I1929" s="47" t="s">
        <v>7807</v>
      </c>
      <c r="L1929" s="47" t="s">
        <v>723</v>
      </c>
    </row>
    <row r="1930" spans="1:16">
      <c r="A1930" s="47" t="s">
        <v>166</v>
      </c>
      <c r="B1930" s="47" t="s">
        <v>3737</v>
      </c>
      <c r="L1930" s="47" t="s">
        <v>723</v>
      </c>
    </row>
    <row r="1931" spans="1:16" ht="17.100000000000001" customHeight="1">
      <c r="A1931" s="47" t="s">
        <v>44</v>
      </c>
      <c r="B1931" s="47" t="s">
        <v>3742</v>
      </c>
      <c r="C1931" s="47" t="s">
        <v>491</v>
      </c>
      <c r="D1931" s="47" t="s">
        <v>485</v>
      </c>
      <c r="E1931" s="47" t="str">
        <f>D1931 &amp; " (" &amp; C1931 &amp; ")"</f>
        <v>Hari ikindi kintu mwatubwira kuriri soko tukacyandika?  (Anything else interesting or worth noting?)</v>
      </c>
      <c r="L1931" s="47" t="s">
        <v>723</v>
      </c>
    </row>
    <row r="1932" spans="1:16" ht="17.100000000000001" customHeight="1">
      <c r="A1932" s="47" t="s">
        <v>42</v>
      </c>
      <c r="B1932" s="47" t="s">
        <v>3743</v>
      </c>
      <c r="C1932" s="47" t="s">
        <v>3744</v>
      </c>
      <c r="E1932" s="47" t="s">
        <v>3744</v>
      </c>
      <c r="K1932" s="47" t="s">
        <v>3745</v>
      </c>
      <c r="L1932" s="47" t="s">
        <v>368</v>
      </c>
      <c r="M1932" s="47" t="s">
        <v>368</v>
      </c>
    </row>
    <row r="1933" spans="1:16" ht="17.100000000000001" customHeight="1">
      <c r="A1933" s="47" t="s">
        <v>154</v>
      </c>
      <c r="B1933" s="47" t="s">
        <v>3746</v>
      </c>
      <c r="C1933" s="47" t="s">
        <v>658</v>
      </c>
      <c r="E1933" s="47" t="str">
        <f>D1933 &amp; " (" &amp; C1933 &amp; ")"</f>
        <v xml:space="preserve"> (timing for each product)</v>
      </c>
      <c r="L1933" s="47" t="s">
        <v>723</v>
      </c>
      <c r="P1933" s="47" t="s">
        <v>155</v>
      </c>
    </row>
    <row r="1934" spans="1:16" ht="17.100000000000001" customHeight="1">
      <c r="A1934" s="47" t="s">
        <v>166</v>
      </c>
      <c r="B1934" s="47" t="s">
        <v>3684</v>
      </c>
      <c r="L1934" s="47" t="s">
        <v>723</v>
      </c>
    </row>
    <row r="1935" spans="1:16" ht="17.100000000000001" customHeight="1">
      <c r="A1935" s="47" t="s">
        <v>46</v>
      </c>
      <c r="B1935" s="47" t="s">
        <v>3680</v>
      </c>
      <c r="L1935" s="47" t="s">
        <v>723</v>
      </c>
    </row>
    <row r="1936" spans="1:16" ht="17.100000000000001" customHeight="1">
      <c r="A1936" s="47" t="s">
        <v>166</v>
      </c>
      <c r="B1936" s="47" t="s">
        <v>3670</v>
      </c>
      <c r="L1936" s="47" t="s">
        <v>723</v>
      </c>
    </row>
    <row r="1937" spans="1:17" ht="17.100000000000001" customHeight="1">
      <c r="A1937" s="47" t="s">
        <v>46</v>
      </c>
      <c r="B1937" s="47" t="s">
        <v>3638</v>
      </c>
      <c r="L1937" s="47" t="s">
        <v>723</v>
      </c>
    </row>
    <row r="1938" spans="1:17">
      <c r="L1938" s="47" t="s">
        <v>723</v>
      </c>
    </row>
    <row r="1939" spans="1:17">
      <c r="L1939" s="47" t="s">
        <v>723</v>
      </c>
    </row>
    <row r="1940" spans="1:17" ht="17.100000000000001" customHeight="1">
      <c r="A1940" s="47" t="s">
        <v>45</v>
      </c>
      <c r="B1940" s="47" t="s">
        <v>3747</v>
      </c>
      <c r="C1940" s="47" t="s">
        <v>3748</v>
      </c>
      <c r="D1940" s="47" t="s">
        <v>3749</v>
      </c>
      <c r="E1940" s="47" t="str">
        <f t="shared" ref="E1940:E1947" si="90">D1940 &amp; " (" &amp; C1940 &amp; ")"</f>
        <v>${gpea_kinya} (${gpea_en})</v>
      </c>
      <c r="L1940" s="47" t="s">
        <v>723</v>
      </c>
      <c r="Q1940" s="47">
        <v>1</v>
      </c>
    </row>
    <row r="1941" spans="1:17" ht="17.100000000000001" customHeight="1">
      <c r="A1941" s="47" t="s">
        <v>152</v>
      </c>
      <c r="B1941" s="47" t="s">
        <v>3750</v>
      </c>
      <c r="C1941" s="47" t="s">
        <v>655</v>
      </c>
      <c r="E1941" s="47" t="str">
        <f t="shared" si="90"/>
        <v xml:space="preserve"> (product number)</v>
      </c>
      <c r="L1941" s="47" t="s">
        <v>723</v>
      </c>
      <c r="M1941" s="47" t="s">
        <v>368</v>
      </c>
      <c r="P1941" s="47">
        <f>P1869+1</f>
        <v>29</v>
      </c>
    </row>
    <row r="1942" spans="1:17" ht="17.100000000000001" customHeight="1">
      <c r="A1942" s="47" t="s">
        <v>152</v>
      </c>
      <c r="B1942" s="47" t="s">
        <v>3751</v>
      </c>
      <c r="C1942" s="47" t="s">
        <v>3751</v>
      </c>
      <c r="E1942" s="47" t="str">
        <f t="shared" si="90"/>
        <v xml:space="preserve"> (gpea_en)</v>
      </c>
      <c r="L1942" s="47" t="s">
        <v>723</v>
      </c>
      <c r="M1942" s="47" t="s">
        <v>368</v>
      </c>
      <c r="P1942" s="47" t="s">
        <v>3752</v>
      </c>
    </row>
    <row r="1943" spans="1:17" ht="17.100000000000001" customHeight="1">
      <c r="A1943" s="47" t="s">
        <v>152</v>
      </c>
      <c r="B1943" s="47" t="s">
        <v>3753</v>
      </c>
      <c r="C1943" s="47" t="s">
        <v>678</v>
      </c>
      <c r="E1943" s="47" t="str">
        <f t="shared" si="90"/>
        <v xml:space="preserve"> (product kinya translation)</v>
      </c>
      <c r="L1943" s="47" t="s">
        <v>723</v>
      </c>
      <c r="M1943" s="47" t="s">
        <v>368</v>
      </c>
      <c r="P1943" s="47" t="s">
        <v>3754</v>
      </c>
    </row>
    <row r="1944" spans="1:17" ht="17.100000000000001" customHeight="1">
      <c r="A1944" s="47" t="s">
        <v>152</v>
      </c>
      <c r="B1944" s="47" t="s">
        <v>3755</v>
      </c>
      <c r="C1944" s="47" t="s">
        <v>668</v>
      </c>
      <c r="E1944" s="47" t="str">
        <f t="shared" si="90"/>
        <v xml:space="preserve"> (Does this product have any brand specifics?)</v>
      </c>
      <c r="L1944" s="47" t="s">
        <v>723</v>
      </c>
      <c r="M1944" s="47" t="s">
        <v>368</v>
      </c>
      <c r="P1944" s="47" t="s">
        <v>3756</v>
      </c>
    </row>
    <row r="1945" spans="1:17" ht="17.100000000000001" customHeight="1">
      <c r="A1945" s="47" t="s">
        <v>41</v>
      </c>
      <c r="B1945" s="47" t="s">
        <v>3757</v>
      </c>
      <c r="C1945" s="47" t="s">
        <v>3758</v>
      </c>
      <c r="E1945" s="47" t="str">
        <f t="shared" si="90"/>
        <v xml:space="preserve"> (The following questions refer to ${gpea_en}. GO TO -&gt; ON THE TOP AND SELECT THE PRODUCTS YOU SEE IF ${gpea_en} is not at this STALL)</v>
      </c>
      <c r="L1945" s="47" t="s">
        <v>723</v>
      </c>
    </row>
    <row r="1946" spans="1:17" ht="17.100000000000001" customHeight="1">
      <c r="A1946" s="47" t="s">
        <v>42</v>
      </c>
      <c r="B1946" s="47" t="s">
        <v>3759</v>
      </c>
      <c r="C1946" s="47" t="s">
        <v>3760</v>
      </c>
      <c r="D1946" s="47" t="s">
        <v>3761</v>
      </c>
      <c r="E1946" s="47" t="str">
        <f t="shared" si="90"/>
        <v>Hari ${gpea_kinya} uri kubona muri iri soko? (Do you see the product ${gpea_en})</v>
      </c>
      <c r="L1946" s="47" t="s">
        <v>723</v>
      </c>
      <c r="M1946" s="47" t="s">
        <v>368</v>
      </c>
    </row>
    <row r="1947" spans="1:17" ht="17.100000000000001" customHeight="1">
      <c r="A1947" s="47" t="s">
        <v>27</v>
      </c>
      <c r="B1947" s="47" t="s">
        <v>3762</v>
      </c>
      <c r="C1947" s="47" t="s">
        <v>3763</v>
      </c>
      <c r="E1947" s="47" t="str">
        <f t="shared" si="90"/>
        <v xml:space="preserve"> (Take a picture of ${gpea_en})</v>
      </c>
      <c r="K1947" s="47" t="s">
        <v>3764</v>
      </c>
      <c r="L1947" s="47" t="s">
        <v>723</v>
      </c>
    </row>
    <row r="1948" spans="1:17" ht="17.100000000000001" customHeight="1">
      <c r="A1948" s="47" t="s">
        <v>162</v>
      </c>
      <c r="B1948" s="47" t="s">
        <v>3765</v>
      </c>
      <c r="C1948" s="47" t="s">
        <v>675</v>
      </c>
      <c r="K1948" s="47" t="s">
        <v>3766</v>
      </c>
      <c r="L1948" s="47" t="s">
        <v>723</v>
      </c>
    </row>
    <row r="1949" spans="1:17" ht="17.100000000000001" customHeight="1">
      <c r="A1949" s="47" t="s">
        <v>154</v>
      </c>
      <c r="B1949" s="47" t="s">
        <v>3767</v>
      </c>
      <c r="L1949" s="47" t="s">
        <v>723</v>
      </c>
      <c r="P1949" s="47" t="s">
        <v>155</v>
      </c>
    </row>
    <row r="1950" spans="1:17" ht="17.100000000000001" customHeight="1">
      <c r="A1950" s="47" t="s">
        <v>469</v>
      </c>
      <c r="B1950" s="47" t="s">
        <v>3768</v>
      </c>
      <c r="C1950" s="47" t="s">
        <v>3769</v>
      </c>
      <c r="D1950" s="47" t="s">
        <v>470</v>
      </c>
      <c r="E1950" s="47" t="str">
        <f>D1950 &amp; " (" &amp; C1950 &amp; ")"</f>
        <v>BAZA: Ni kuki ikigicuruzwa kidahari? (Why is ${gpea_en} not available?)</v>
      </c>
      <c r="L1950" s="47" t="s">
        <v>723</v>
      </c>
      <c r="M1950" s="47" t="s">
        <v>368</v>
      </c>
    </row>
    <row r="1951" spans="1:17" ht="17.100000000000001" customHeight="1">
      <c r="A1951" s="47" t="s">
        <v>44</v>
      </c>
      <c r="B1951" s="47" t="s">
        <v>3770</v>
      </c>
      <c r="C1951" s="47" t="s">
        <v>477</v>
      </c>
      <c r="D1951" s="47" t="s">
        <v>362</v>
      </c>
      <c r="E1951" s="47" t="str">
        <f>D1951 &amp; " (" &amp; C1951 &amp; ")"</f>
        <v>Ibindi (Other - Specify)</v>
      </c>
      <c r="K1951" s="47" t="s">
        <v>3771</v>
      </c>
      <c r="L1951" s="47" t="s">
        <v>723</v>
      </c>
    </row>
    <row r="1952" spans="1:17" ht="17.100000000000001" customHeight="1">
      <c r="A1952" s="47" t="s">
        <v>42</v>
      </c>
      <c r="B1952" s="47" t="s">
        <v>3772</v>
      </c>
      <c r="C1952" s="53" t="s">
        <v>3773</v>
      </c>
      <c r="D1952" s="53" t="s">
        <v>3774</v>
      </c>
      <c r="E1952" s="47" t="str">
        <f>D1952 &amp; " (" &amp; C1952 &amp; ")"</f>
        <v>Waba wabonye ${gpea_kinya} hafi y’ isoko cyangwa mu maduka(hanze y’isoko mu ntera ya metero 300)?
 (Have you seen ${gpea_en} at nearby markets or shops  (outside of the surrounding area of 300m)? 
)</v>
      </c>
      <c r="L1952" s="47" t="s">
        <v>723</v>
      </c>
      <c r="M1952" s="47" t="s">
        <v>368</v>
      </c>
    </row>
    <row r="1953" spans="1:16" ht="17.100000000000001" customHeight="1">
      <c r="A1953" s="47" t="s">
        <v>680</v>
      </c>
      <c r="B1953" s="47" t="s">
        <v>3775</v>
      </c>
      <c r="C1953" s="47" t="s">
        <v>3776</v>
      </c>
      <c r="D1953" s="47" t="s">
        <v>3777</v>
      </c>
      <c r="E1953" s="47" t="str">
        <f>D1953 &amp; " (" &amp; C1953 &amp; ")"</f>
        <v>Utekereza ko ushobora kubona ${gpea_kinya} kurindi soko? (Do you think that ${gpea_en} can be found at other markets?)</v>
      </c>
      <c r="L1953" s="47" t="s">
        <v>723</v>
      </c>
      <c r="M1953" s="47" t="s">
        <v>368</v>
      </c>
    </row>
    <row r="1954" spans="1:16" ht="17.100000000000001" customHeight="1">
      <c r="A1954" s="47" t="s">
        <v>154</v>
      </c>
      <c r="B1954" s="47" t="s">
        <v>3778</v>
      </c>
      <c r="L1954" s="47" t="s">
        <v>723</v>
      </c>
      <c r="P1954" s="47" t="s">
        <v>155</v>
      </c>
    </row>
    <row r="1955" spans="1:16">
      <c r="A1955" s="47" t="s">
        <v>166</v>
      </c>
      <c r="B1955" s="47" t="s">
        <v>3765</v>
      </c>
      <c r="L1955" s="47" t="s">
        <v>723</v>
      </c>
    </row>
    <row r="1956" spans="1:16">
      <c r="A1956" s="47" t="s">
        <v>162</v>
      </c>
      <c r="B1956" s="47" t="s">
        <v>3779</v>
      </c>
      <c r="C1956" s="47" t="s">
        <v>656</v>
      </c>
      <c r="E1956" s="47" t="str">
        <f>D1956 &amp; " (" &amp; C1956 &amp; ")"</f>
        <v xml:space="preserve"> (Questions if product is available)</v>
      </c>
      <c r="K1956" s="47" t="s">
        <v>3764</v>
      </c>
      <c r="L1956" s="47" t="s">
        <v>723</v>
      </c>
    </row>
    <row r="1957" spans="1:16" ht="17.100000000000001" customHeight="1">
      <c r="A1957" s="47" t="s">
        <v>154</v>
      </c>
      <c r="B1957" s="47" t="s">
        <v>3780</v>
      </c>
      <c r="L1957" s="47" t="s">
        <v>723</v>
      </c>
      <c r="P1957" s="47" t="s">
        <v>155</v>
      </c>
    </row>
    <row r="1958" spans="1:16">
      <c r="A1958" s="47" t="s">
        <v>42</v>
      </c>
      <c r="B1958" s="47" t="s">
        <v>3781</v>
      </c>
      <c r="C1958" s="47" t="s">
        <v>3782</v>
      </c>
      <c r="D1958" s="47" t="s">
        <v>3783</v>
      </c>
      <c r="E1958" s="47" t="str">
        <f>D1958 &amp; " (" &amp; C1958 &amp; ")"</f>
        <v>Ese ugpeaona nibura abacuruzi babiri (2) bafite ${gpea_kinya} (Do you see at least 2 traders selling this ${gpea_en}?)</v>
      </c>
      <c r="L1958" s="47" t="s">
        <v>723</v>
      </c>
      <c r="M1958" s="47" t="s">
        <v>368</v>
      </c>
    </row>
    <row r="1959" spans="1:16">
      <c r="A1959" s="47" t="s">
        <v>152</v>
      </c>
      <c r="B1959" s="47" t="s">
        <v>3784</v>
      </c>
      <c r="C1959" s="47" t="s">
        <v>657</v>
      </c>
      <c r="E1959" s="47" t="str">
        <f>D1959 &amp; " (" &amp; C1959 &amp; ")"</f>
        <v xml:space="preserve"> (number of traders to interview)</v>
      </c>
      <c r="L1959" s="47" t="s">
        <v>723</v>
      </c>
      <c r="M1959" s="47" t="s">
        <v>368</v>
      </c>
      <c r="P1959" s="47" t="s">
        <v>3785</v>
      </c>
    </row>
    <row r="1960" spans="1:16">
      <c r="A1960" s="47" t="s">
        <v>41</v>
      </c>
      <c r="B1960" s="47" t="s">
        <v>3786</v>
      </c>
      <c r="C1960" s="47" t="s">
        <v>3787</v>
      </c>
      <c r="D1960" s="47" t="s">
        <v>3788</v>
      </c>
      <c r="E1960" s="47" t="str">
        <f>D1960 &amp; " (" &amp; C1960 &amp; ")"</f>
        <v>Umukarani: Ibibazo bikurikira ugpeaibaza abacuruzi ${gpea_trader_count2} batandukanye (Enumerator: You are going to ask the following questions to ${gpea_trader_count2} trader(s))</v>
      </c>
      <c r="L1960" s="47" t="s">
        <v>723</v>
      </c>
    </row>
    <row r="1961" spans="1:16" ht="17.100000000000001" customHeight="1">
      <c r="A1961" s="47" t="s">
        <v>45</v>
      </c>
      <c r="B1961" s="47" t="s">
        <v>3789</v>
      </c>
      <c r="C1961" s="47" t="s">
        <v>691</v>
      </c>
      <c r="E1961" s="47" t="str">
        <f>D1961 &amp; " (" &amp; C1961 &amp; ")"</f>
        <v xml:space="preserve"> (Trader questions if product is available)</v>
      </c>
      <c r="K1961" s="47" t="s">
        <v>3764</v>
      </c>
      <c r="L1961" s="47" t="s">
        <v>723</v>
      </c>
    </row>
    <row r="1962" spans="1:16" ht="22.5" customHeight="1">
      <c r="A1962" s="47" t="s">
        <v>42</v>
      </c>
      <c r="B1962" s="47" t="s">
        <v>3790</v>
      </c>
      <c r="C1962" s="47" t="str">
        <f>D1962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1962" s="53" t="s">
        <v>8161</v>
      </c>
      <c r="E1962" s="53" t="s">
        <v>8162</v>
      </c>
      <c r="L1962" s="47" t="s">
        <v>723</v>
      </c>
      <c r="M1962" s="47" t="s">
        <v>368</v>
      </c>
    </row>
    <row r="1963" spans="1:16" ht="17.100000000000001" customHeight="1">
      <c r="A1963" s="47" t="s">
        <v>41</v>
      </c>
      <c r="B1963" s="47" t="s">
        <v>3791</v>
      </c>
      <c r="E1963" s="47" t="s">
        <v>687</v>
      </c>
      <c r="K1963" s="47" t="s">
        <v>3792</v>
      </c>
      <c r="L1963" s="47" t="s">
        <v>723</v>
      </c>
    </row>
    <row r="1964" spans="1:16" ht="17.100000000000001" customHeight="1">
      <c r="A1964" s="47" t="s">
        <v>162</v>
      </c>
      <c r="B1964" s="47" t="s">
        <v>3793</v>
      </c>
      <c r="C1964" s="47" t="s">
        <v>659</v>
      </c>
      <c r="E1964" s="47" t="str">
        <f>D1964 &amp; " (" &amp; C1964 &amp; ")"</f>
        <v xml:space="preserve"> (Questions if trader consents to survey)</v>
      </c>
      <c r="K1964" s="47" t="s">
        <v>3794</v>
      </c>
      <c r="L1964" s="47" t="s">
        <v>723</v>
      </c>
    </row>
    <row r="1965" spans="1:16">
      <c r="A1965" s="47" t="s">
        <v>162</v>
      </c>
      <c r="B1965" s="47" t="s">
        <v>3795</v>
      </c>
      <c r="K1965" s="47" t="s">
        <v>3796</v>
      </c>
      <c r="L1965" s="47" t="s">
        <v>723</v>
      </c>
    </row>
    <row r="1966" spans="1:16" ht="17.100000000000001" customHeight="1">
      <c r="A1966" s="47" t="s">
        <v>42</v>
      </c>
      <c r="B1966" s="47" t="s">
        <v>3797</v>
      </c>
      <c r="C1966" s="47" t="s">
        <v>3798</v>
      </c>
      <c r="D1966" s="47" t="s">
        <v>3799</v>
      </c>
      <c r="E1966" s="47" t="str">
        <f>D1966 &amp; " (" &amp; C1966 &amp; ")"</f>
        <v>Ese ${gpea_kinya} zaba zifite ubwoko bwihariye? (Does the ${gpea_en} have a brand ?)</v>
      </c>
      <c r="L1966" s="47" t="s">
        <v>723</v>
      </c>
      <c r="M1966" s="47" t="s">
        <v>368</v>
      </c>
    </row>
    <row r="1967" spans="1:16" ht="17.100000000000001" customHeight="1">
      <c r="A1967" s="47" t="s">
        <v>44</v>
      </c>
      <c r="B1967" s="47" t="s">
        <v>3800</v>
      </c>
      <c r="C1967" s="47" t="s">
        <v>3801</v>
      </c>
      <c r="D1967" s="47" t="s">
        <v>3802</v>
      </c>
      <c r="E1967" s="47" t="str">
        <f>D1967 &amp; " (" &amp; C1967 &amp; ")"</f>
        <v>Ese ni ubuhe bwoko bwa ${gpea_kinya} ? (What is the brand of ${gpea_en}?)</v>
      </c>
      <c r="K1967" s="47" t="s">
        <v>3803</v>
      </c>
      <c r="L1967" s="47" t="s">
        <v>723</v>
      </c>
      <c r="M1967" s="47" t="s">
        <v>368</v>
      </c>
    </row>
    <row r="1968" spans="1:16" ht="17.100000000000001" customHeight="1">
      <c r="A1968" s="47" t="s">
        <v>166</v>
      </c>
      <c r="B1968" s="47" t="s">
        <v>3795</v>
      </c>
      <c r="L1968" s="47" t="s">
        <v>723</v>
      </c>
    </row>
    <row r="1969" spans="1:13">
      <c r="A1969" s="47" t="s">
        <v>162</v>
      </c>
      <c r="B1969" s="47" t="s">
        <v>3804</v>
      </c>
      <c r="K1969" s="47" t="s">
        <v>3805</v>
      </c>
      <c r="L1969" s="47" t="s">
        <v>723</v>
      </c>
    </row>
    <row r="1970" spans="1:13">
      <c r="A1970" s="47" t="s">
        <v>672</v>
      </c>
      <c r="B1970" s="47" t="s">
        <v>3806</v>
      </c>
      <c r="C1970" s="47" t="s">
        <v>673</v>
      </c>
      <c r="E1970" s="47" t="str">
        <f>D1970 &amp; " (" &amp; C1970 &amp; ")"</f>
        <v xml:space="preserve"> (see if this works)</v>
      </c>
      <c r="H1970" s="47" t="s">
        <v>671</v>
      </c>
      <c r="K1970" s="47">
        <v>0</v>
      </c>
      <c r="L1970" s="47" t="s">
        <v>723</v>
      </c>
    </row>
    <row r="1971" spans="1:13">
      <c r="A1971" s="47" t="s">
        <v>665</v>
      </c>
      <c r="B1971" s="47" t="s">
        <v>3807</v>
      </c>
      <c r="C1971" s="47" t="s">
        <v>3808</v>
      </c>
      <c r="D1971" s="47" t="s">
        <v>3809</v>
      </c>
      <c r="E1971" s="47" t="str">
        <f>D1971 &amp; " (" &amp; C1971 &amp; ")"</f>
        <v>Uyu mucuruzi yaba agurisha ${gpea_kinya} bwoko ki? (Does this trader sell this brand of ${gpea_en}?)</v>
      </c>
      <c r="H1971" s="47" t="s">
        <v>3810</v>
      </c>
      <c r="L1971" s="47" t="s">
        <v>723</v>
      </c>
      <c r="M1971" s="47" t="s">
        <v>368</v>
      </c>
    </row>
    <row r="1972" spans="1:13">
      <c r="A1972" s="47" t="s">
        <v>666</v>
      </c>
      <c r="B1972" s="47" t="s">
        <v>3811</v>
      </c>
      <c r="C1972" s="47" t="s">
        <v>3812</v>
      </c>
      <c r="D1972" s="47" t="s">
        <v>3813</v>
      </c>
      <c r="E1972" s="47" t="str">
        <f>D1972 &amp; " (" &amp; C1972 &amp; ")"</f>
        <v>Ni ${gpea_kinya} bwoko ki zihari? (What is the brand of the ${gpea_en} available?)</v>
      </c>
      <c r="H1972" s="47" t="s">
        <v>3814</v>
      </c>
      <c r="K1972" s="47" t="s">
        <v>3815</v>
      </c>
      <c r="L1972" s="47" t="s">
        <v>723</v>
      </c>
      <c r="M1972" s="47" t="s">
        <v>368</v>
      </c>
    </row>
    <row r="1973" spans="1:13">
      <c r="A1973" s="47" t="s">
        <v>44</v>
      </c>
      <c r="B1973" s="47" t="s">
        <v>3816</v>
      </c>
      <c r="C1973" s="47" t="s">
        <v>667</v>
      </c>
      <c r="E1973" s="47" t="str">
        <f>D1973 &amp; " (" &amp; C1973 &amp; ")"</f>
        <v xml:space="preserve"> (Please specify)</v>
      </c>
      <c r="K1973" s="47" t="s">
        <v>3817</v>
      </c>
      <c r="L1973" s="47" t="s">
        <v>723</v>
      </c>
    </row>
    <row r="1974" spans="1:13" ht="17.100000000000001" customHeight="1">
      <c r="A1974" s="47" t="s">
        <v>166</v>
      </c>
      <c r="B1974" s="47" t="s">
        <v>3804</v>
      </c>
      <c r="L1974" s="47" t="s">
        <v>723</v>
      </c>
    </row>
    <row r="1975" spans="1:13" ht="17.100000000000001" customHeight="1"/>
    <row r="1976" spans="1:13">
      <c r="A1976" s="47" t="s">
        <v>42</v>
      </c>
      <c r="B1976" s="47" t="s">
        <v>7846</v>
      </c>
      <c r="C1976" s="47" t="s">
        <v>7816</v>
      </c>
      <c r="D1976" s="47" t="s">
        <v>7817</v>
      </c>
      <c r="E1976" s="47" t="str">
        <f>D1976 &amp; " (" &amp; C1976 &amp; ")"</f>
        <v>Iki gicuruzwa cyapimishijwe umunzani? (Is this product weighted using a scale?)</v>
      </c>
      <c r="F1976" s="47" t="s">
        <v>7819</v>
      </c>
      <c r="L1976" s="47" t="s">
        <v>723</v>
      </c>
      <c r="M1976" s="47" t="s">
        <v>368</v>
      </c>
    </row>
    <row r="1977" spans="1:13" ht="17.100000000000001" customHeight="1">
      <c r="A1977" s="47" t="s">
        <v>42</v>
      </c>
      <c r="B1977" s="47" t="s">
        <v>3818</v>
      </c>
      <c r="C1977" s="47" t="s">
        <v>350</v>
      </c>
      <c r="D1977" s="47" t="s">
        <v>349</v>
      </c>
      <c r="E1977" s="47" t="str">
        <f>D1977 &amp; " (" &amp; C1977 &amp; ")"</f>
        <v>Umucuruzi afite umunzani? (Does the trader have a scale? )</v>
      </c>
      <c r="L1977" s="47" t="s">
        <v>723</v>
      </c>
      <c r="M1977" s="47" t="s">
        <v>368</v>
      </c>
    </row>
    <row r="1978" spans="1:13" ht="17.100000000000001" customHeight="1">
      <c r="A1978" s="47" t="s">
        <v>660</v>
      </c>
      <c r="B1978" s="47" t="s">
        <v>3819</v>
      </c>
      <c r="C1978" s="47" t="s">
        <v>3820</v>
      </c>
      <c r="D1978" s="47" t="s">
        <v>3821</v>
      </c>
      <c r="E1978" s="47" t="str">
        <f>D1978 &amp; " (" &amp; C1978 &amp; ")"</f>
        <v>Ese ${gpea_kinya}, zicuruzwa ku biro, iKintu ku kindi (pieces),umufungo, litiro cg akadobo? (Is the ${gpea_en} sold by weight, pieces, bunch, or bowl?)</v>
      </c>
      <c r="L1978" s="47" t="s">
        <v>723</v>
      </c>
      <c r="M1978" s="47" t="s">
        <v>368</v>
      </c>
    </row>
    <row r="1979" spans="1:13">
      <c r="A1979" s="47" t="s">
        <v>162</v>
      </c>
      <c r="B1979" s="47" t="s">
        <v>3822</v>
      </c>
      <c r="H1979" s="47" t="s">
        <v>664</v>
      </c>
      <c r="L1979" s="47" t="s">
        <v>723</v>
      </c>
    </row>
    <row r="1980" spans="1:13" ht="17.100000000000001" customHeight="1">
      <c r="A1980" s="47" t="s">
        <v>43</v>
      </c>
      <c r="B1980" s="47" t="s">
        <v>3823</v>
      </c>
      <c r="C1980" s="47" t="s">
        <v>3824</v>
      </c>
      <c r="D1980" s="47" t="s">
        <v>3825</v>
      </c>
      <c r="E1980" s="47" t="str">
        <f>D1980 &amp; " (" &amp; C1980 &amp; ")"</f>
        <v>Ni ikihe giciro cya ${gpea_kinya}? (What is the price of ${gpea_en})</v>
      </c>
      <c r="I1980" s="47" t="s">
        <v>490</v>
      </c>
      <c r="L1980" s="47" t="s">
        <v>723</v>
      </c>
      <c r="M1980" s="47" t="s">
        <v>368</v>
      </c>
    </row>
    <row r="1981" spans="1:13" ht="17.100000000000001" customHeight="1">
      <c r="A1981" s="47" t="s">
        <v>92</v>
      </c>
      <c r="B1981" s="47" t="s">
        <v>3826</v>
      </c>
      <c r="C1981" s="47" t="s">
        <v>661</v>
      </c>
      <c r="D1981" s="47" t="s">
        <v>679</v>
      </c>
      <c r="E1981" s="47" t="str">
        <f>D1981 &amp; " (" &amp; C1981 &amp; ")"</f>
        <v>Uko bingana upimishije umunzani (Quantity using the scale for weight)</v>
      </c>
      <c r="K1981" s="47" t="s">
        <v>3827</v>
      </c>
      <c r="L1981" s="47" t="s">
        <v>723</v>
      </c>
      <c r="M1981" s="47" t="s">
        <v>368</v>
      </c>
    </row>
    <row r="1982" spans="1:13" ht="17.100000000000001" customHeight="1">
      <c r="A1982" s="47" t="s">
        <v>92</v>
      </c>
      <c r="B1982" s="47" t="s">
        <v>3828</v>
      </c>
      <c r="C1982" s="47" t="s">
        <v>479</v>
      </c>
      <c r="D1982" s="47" t="s">
        <v>478</v>
      </c>
      <c r="E1982" s="47" t="str">
        <f>D1982 &amp; " (" &amp; C1982 &amp; ")"</f>
        <v>Ukobingana - ingano  (Quantity)</v>
      </c>
      <c r="K1982" s="47" t="s">
        <v>3829</v>
      </c>
      <c r="L1982" s="47" t="s">
        <v>723</v>
      </c>
      <c r="M1982" s="47" t="s">
        <v>368</v>
      </c>
    </row>
    <row r="1983" spans="1:13" ht="17.100000000000001" customHeight="1">
      <c r="A1983" s="47" t="s">
        <v>482</v>
      </c>
      <c r="B1983" s="47" t="s">
        <v>3830</v>
      </c>
      <c r="C1983" s="47" t="s">
        <v>662</v>
      </c>
      <c r="D1983" s="47" t="s">
        <v>647</v>
      </c>
      <c r="E1983" s="47" t="str">
        <f>D1983 &amp; " (" &amp; C1983 &amp; ")"</f>
        <v>Hitamo igipimo iki gicuruzwa cyagurishijwemo (Units)</v>
      </c>
      <c r="I1983" s="47" t="s">
        <v>7807</v>
      </c>
      <c r="L1983" s="47" t="s">
        <v>723</v>
      </c>
      <c r="M1983" s="47" t="s">
        <v>368</v>
      </c>
    </row>
    <row r="1984" spans="1:13">
      <c r="A1984" s="47" t="s">
        <v>166</v>
      </c>
      <c r="B1984" s="47" t="s">
        <v>3822</v>
      </c>
      <c r="L1984" s="47" t="s">
        <v>723</v>
      </c>
    </row>
    <row r="1985" spans="1:16">
      <c r="A1985" s="76"/>
      <c r="B1985" s="75"/>
      <c r="P1985" s="75"/>
    </row>
    <row r="1986" spans="1:16" ht="17.100000000000001" customHeight="1">
      <c r="A1986" s="47" t="s">
        <v>42</v>
      </c>
      <c r="B1986" s="47" t="s">
        <v>3831</v>
      </c>
      <c r="C1986" s="47" t="s">
        <v>3832</v>
      </c>
      <c r="D1986" s="47" t="s">
        <v>3833</v>
      </c>
      <c r="E1986" s="47" t="str">
        <f>D1986 &amp; " (" &amp; C1986 &amp; ")"</f>
        <v>Ni wowe wahinze/wakoze ${gpea_kinya}? (Did you produce ${gpea_en}?)</v>
      </c>
      <c r="L1986" s="47" t="s">
        <v>723</v>
      </c>
      <c r="M1986" s="47" t="s">
        <v>368</v>
      </c>
    </row>
    <row r="1987" spans="1:16" ht="16.5" customHeight="1">
      <c r="A1987" s="47" t="s">
        <v>480</v>
      </c>
      <c r="B1987" s="47" t="s">
        <v>3834</v>
      </c>
      <c r="C1987" s="47" t="s">
        <v>3835</v>
      </c>
      <c r="D1987" s="47" t="s">
        <v>3836</v>
      </c>
      <c r="E1987" s="47" t="str">
        <f>D1987 &amp; " (" &amp; C1987 &amp; ")"</f>
        <v>Izi  ${gpea_kinya} zakorewe/zaturutsehe? (Where was this ${gpea_en} produced, or where is it coming from?)</v>
      </c>
      <c r="K1987" s="69" t="s">
        <v>8067</v>
      </c>
      <c r="L1987" s="47" t="s">
        <v>723</v>
      </c>
      <c r="M1987" s="47" t="s">
        <v>368</v>
      </c>
    </row>
    <row r="1988" spans="1:16" ht="17.100000000000001" customHeight="1">
      <c r="A1988" s="76"/>
    </row>
    <row r="1989" spans="1:16" ht="17.100000000000001" customHeight="1">
      <c r="A1989" s="47" t="s">
        <v>42</v>
      </c>
      <c r="B1989" s="47" t="s">
        <v>3837</v>
      </c>
      <c r="C1989" s="47" t="s">
        <v>3838</v>
      </c>
      <c r="D1989" s="47" t="s">
        <v>3839</v>
      </c>
      <c r="E1989" s="47" t="str">
        <f>D1989 &amp; " (" &amp; C1989 &amp; ")"</f>
        <v>Aho muherukiye hano mwagurishije izi ${gpea_kinya}? (The last time that you attended this market, did you sell ${gpea_en}? )</v>
      </c>
      <c r="L1989" s="47" t="s">
        <v>723</v>
      </c>
      <c r="M1989" s="47" t="s">
        <v>368</v>
      </c>
    </row>
    <row r="1990" spans="1:16">
      <c r="A1990" s="47" t="s">
        <v>162</v>
      </c>
      <c r="B1990" s="47" t="s">
        <v>3840</v>
      </c>
      <c r="H1990" s="47" t="s">
        <v>664</v>
      </c>
      <c r="K1990" s="47" t="s">
        <v>3841</v>
      </c>
      <c r="L1990" s="47" t="s">
        <v>723</v>
      </c>
    </row>
    <row r="1991" spans="1:16" ht="17.100000000000001" customHeight="1">
      <c r="A1991" s="47" t="s">
        <v>92</v>
      </c>
      <c r="B1991" s="47" t="s">
        <v>3842</v>
      </c>
      <c r="C1991" s="47" t="s">
        <v>3843</v>
      </c>
      <c r="D1991" s="47" t="s">
        <v>3844</v>
      </c>
      <c r="E1991" s="47" t="str">
        <f t="shared" ref="E1991:E1992" si="91">D1991 &amp; " (" &amp; C1991 &amp; ")"</f>
        <v>Ubwo uheruka hano wacuruje ${gpea_kinya} zingana iki? (The last time that you attended this market, how much ${gpea_en} did you sell?)</v>
      </c>
      <c r="L1991" s="47" t="s">
        <v>723</v>
      </c>
      <c r="M1991" s="47" t="s">
        <v>368</v>
      </c>
    </row>
    <row r="1992" spans="1:16" ht="17.100000000000001" customHeight="1">
      <c r="A1992" s="47" t="s">
        <v>482</v>
      </c>
      <c r="B1992" s="47" t="s">
        <v>3845</v>
      </c>
      <c r="C1992" s="47" t="s">
        <v>662</v>
      </c>
      <c r="E1992" s="47" t="str">
        <f t="shared" si="91"/>
        <v xml:space="preserve"> (Units)</v>
      </c>
      <c r="I1992" s="47" t="s">
        <v>7807</v>
      </c>
      <c r="L1992" s="47" t="s">
        <v>723</v>
      </c>
      <c r="M1992" s="47" t="s">
        <v>368</v>
      </c>
    </row>
    <row r="1993" spans="1:16">
      <c r="A1993" s="47" t="s">
        <v>166</v>
      </c>
      <c r="B1993" s="47" t="s">
        <v>3840</v>
      </c>
      <c r="L1993" s="47" t="s">
        <v>723</v>
      </c>
    </row>
    <row r="1994" spans="1:16">
      <c r="A1994" s="47" t="s">
        <v>162</v>
      </c>
      <c r="B1994" s="47" t="s">
        <v>3846</v>
      </c>
      <c r="H1994" s="47" t="s">
        <v>664</v>
      </c>
      <c r="L1994" s="47" t="s">
        <v>723</v>
      </c>
    </row>
    <row r="1995" spans="1:16" ht="17.100000000000001" customHeight="1">
      <c r="A1995" s="47" t="s">
        <v>92</v>
      </c>
      <c r="B1995" s="47" t="s">
        <v>3847</v>
      </c>
      <c r="C1995" s="47" t="s">
        <v>3848</v>
      </c>
      <c r="D1995" s="47" t="s">
        <v>3849</v>
      </c>
      <c r="E1995" s="47" t="str">
        <f t="shared" ref="E1995:E1996" si="92">D1995 &amp; " (" &amp; C1995 &amp; ")"</f>
        <v>Ubwinshi bwa ${gpea_kinya} bungana bute kuri iri seta? (What is the total quantity of ${gpea_en} available for sale at this stall? )</v>
      </c>
      <c r="L1995" s="47" t="s">
        <v>723</v>
      </c>
      <c r="M1995" s="47" t="s">
        <v>368</v>
      </c>
    </row>
    <row r="1996" spans="1:16" ht="17.100000000000001" customHeight="1">
      <c r="A1996" s="47" t="s">
        <v>482</v>
      </c>
      <c r="B1996" s="47" t="s">
        <v>3850</v>
      </c>
      <c r="C1996" s="47" t="s">
        <v>663</v>
      </c>
      <c r="E1996" s="47" t="str">
        <f t="shared" si="92"/>
        <v xml:space="preserve"> (units)</v>
      </c>
      <c r="I1996" s="47" t="s">
        <v>7807</v>
      </c>
      <c r="L1996" s="47" t="s">
        <v>723</v>
      </c>
    </row>
    <row r="1997" spans="1:16">
      <c r="A1997" s="47" t="s">
        <v>166</v>
      </c>
      <c r="B1997" s="47" t="s">
        <v>3846</v>
      </c>
      <c r="L1997" s="47" t="s">
        <v>723</v>
      </c>
    </row>
    <row r="1998" spans="1:16" ht="17.100000000000001" customHeight="1">
      <c r="A1998" s="47" t="s">
        <v>44</v>
      </c>
      <c r="B1998" s="47" t="s">
        <v>3851</v>
      </c>
      <c r="C1998" s="47" t="s">
        <v>491</v>
      </c>
      <c r="D1998" s="47" t="s">
        <v>485</v>
      </c>
      <c r="E1998" s="47" t="str">
        <f>D1998 &amp; " (" &amp; C1998 &amp; ")"</f>
        <v>Hari ikindi kintu mwatubwira kuriri soko tukacyandika?  (Anything else interesting or worth noting?)</v>
      </c>
      <c r="L1998" s="47" t="s">
        <v>723</v>
      </c>
    </row>
    <row r="1999" spans="1:16" ht="17.100000000000001" customHeight="1">
      <c r="A1999" s="47" t="s">
        <v>42</v>
      </c>
      <c r="B1999" s="47" t="s">
        <v>3852</v>
      </c>
      <c r="C1999" s="47" t="s">
        <v>3853</v>
      </c>
      <c r="E1999" s="47" t="s">
        <v>3853</v>
      </c>
      <c r="K1999" s="47" t="s">
        <v>3854</v>
      </c>
      <c r="L1999" s="47" t="s">
        <v>368</v>
      </c>
      <c r="M1999" s="47" t="s">
        <v>368</v>
      </c>
    </row>
    <row r="2000" spans="1:16" ht="17.100000000000001" customHeight="1">
      <c r="A2000" s="47" t="s">
        <v>154</v>
      </c>
      <c r="B2000" s="47" t="s">
        <v>3855</v>
      </c>
      <c r="C2000" s="47" t="s">
        <v>658</v>
      </c>
      <c r="E2000" s="47" t="str">
        <f>D2000 &amp; " (" &amp; C2000 &amp; ")"</f>
        <v xml:space="preserve"> (timing for each product)</v>
      </c>
      <c r="L2000" s="47" t="s">
        <v>723</v>
      </c>
      <c r="P2000" s="47" t="s">
        <v>155</v>
      </c>
    </row>
    <row r="2001" spans="1:17" ht="17.100000000000001" customHeight="1">
      <c r="A2001" s="47" t="s">
        <v>166</v>
      </c>
      <c r="B2001" s="47" t="s">
        <v>3793</v>
      </c>
      <c r="L2001" s="47" t="s">
        <v>723</v>
      </c>
    </row>
    <row r="2002" spans="1:17" ht="17.100000000000001" customHeight="1">
      <c r="A2002" s="47" t="s">
        <v>46</v>
      </c>
      <c r="B2002" s="47" t="s">
        <v>3789</v>
      </c>
      <c r="L2002" s="47" t="s">
        <v>723</v>
      </c>
    </row>
    <row r="2003" spans="1:17" ht="17.100000000000001" customHeight="1">
      <c r="A2003" s="47" t="s">
        <v>166</v>
      </c>
      <c r="B2003" s="47" t="s">
        <v>3779</v>
      </c>
      <c r="L2003" s="47" t="s">
        <v>723</v>
      </c>
    </row>
    <row r="2004" spans="1:17" ht="17.100000000000001" customHeight="1">
      <c r="A2004" s="47" t="s">
        <v>46</v>
      </c>
      <c r="B2004" s="47" t="s">
        <v>3747</v>
      </c>
      <c r="L2004" s="47" t="s">
        <v>723</v>
      </c>
    </row>
    <row r="2005" spans="1:17">
      <c r="L2005" s="47" t="s">
        <v>723</v>
      </c>
    </row>
    <row r="2006" spans="1:17">
      <c r="L2006" s="47" t="s">
        <v>723</v>
      </c>
    </row>
    <row r="2007" spans="1:17" ht="17.100000000000001" customHeight="1">
      <c r="A2007" s="47" t="s">
        <v>45</v>
      </c>
      <c r="B2007" s="47" t="s">
        <v>3856</v>
      </c>
      <c r="C2007" s="47" t="s">
        <v>3857</v>
      </c>
      <c r="D2007" s="47" t="s">
        <v>3858</v>
      </c>
      <c r="E2007" s="47" t="str">
        <f t="shared" ref="E2007:E2014" si="93">D2007 &amp; " (" &amp; C2007 &amp; ")"</f>
        <v>${gnut_kinya} (${gnut_en})</v>
      </c>
      <c r="L2007" s="47" t="s">
        <v>723</v>
      </c>
      <c r="Q2007" s="47">
        <v>1</v>
      </c>
    </row>
    <row r="2008" spans="1:17" ht="17.100000000000001" customHeight="1">
      <c r="A2008" s="47" t="s">
        <v>152</v>
      </c>
      <c r="B2008" s="47" t="s">
        <v>3859</v>
      </c>
      <c r="C2008" s="47" t="s">
        <v>655</v>
      </c>
      <c r="E2008" s="47" t="str">
        <f t="shared" si="93"/>
        <v xml:space="preserve"> (product number)</v>
      </c>
      <c r="L2008" s="47" t="s">
        <v>723</v>
      </c>
      <c r="M2008" s="47" t="s">
        <v>368</v>
      </c>
      <c r="P2008" s="47">
        <f>P1941+1</f>
        <v>30</v>
      </c>
    </row>
    <row r="2009" spans="1:17" ht="17.100000000000001" customHeight="1">
      <c r="A2009" s="47" t="s">
        <v>152</v>
      </c>
      <c r="B2009" s="47" t="s">
        <v>3860</v>
      </c>
      <c r="C2009" s="47" t="s">
        <v>3860</v>
      </c>
      <c r="E2009" s="47" t="str">
        <f t="shared" si="93"/>
        <v xml:space="preserve"> (gnut_en)</v>
      </c>
      <c r="L2009" s="47" t="s">
        <v>723</v>
      </c>
      <c r="M2009" s="47" t="s">
        <v>368</v>
      </c>
      <c r="P2009" s="47" t="s">
        <v>3861</v>
      </c>
    </row>
    <row r="2010" spans="1:17" ht="17.100000000000001" customHeight="1">
      <c r="A2010" s="47" t="s">
        <v>152</v>
      </c>
      <c r="B2010" s="47" t="s">
        <v>3862</v>
      </c>
      <c r="C2010" s="47" t="s">
        <v>678</v>
      </c>
      <c r="E2010" s="47" t="str">
        <f t="shared" si="93"/>
        <v xml:space="preserve"> (product kinya translation)</v>
      </c>
      <c r="L2010" s="47" t="s">
        <v>723</v>
      </c>
      <c r="M2010" s="47" t="s">
        <v>368</v>
      </c>
      <c r="P2010" s="47" t="s">
        <v>3863</v>
      </c>
    </row>
    <row r="2011" spans="1:17" ht="17.100000000000001" customHeight="1">
      <c r="A2011" s="47" t="s">
        <v>152</v>
      </c>
      <c r="B2011" s="47" t="s">
        <v>3864</v>
      </c>
      <c r="C2011" s="47" t="s">
        <v>668</v>
      </c>
      <c r="E2011" s="47" t="str">
        <f t="shared" si="93"/>
        <v xml:space="preserve"> (Does this product have any brand specifics?)</v>
      </c>
      <c r="L2011" s="47" t="s">
        <v>723</v>
      </c>
      <c r="M2011" s="47" t="s">
        <v>368</v>
      </c>
      <c r="P2011" s="47" t="s">
        <v>3865</v>
      </c>
    </row>
    <row r="2012" spans="1:17" ht="17.100000000000001" customHeight="1">
      <c r="A2012" s="47" t="s">
        <v>41</v>
      </c>
      <c r="B2012" s="47" t="s">
        <v>3866</v>
      </c>
      <c r="C2012" s="47" t="s">
        <v>3867</v>
      </c>
      <c r="E2012" s="47" t="str">
        <f t="shared" si="93"/>
        <v xml:space="preserve"> (The following questions refer to ${gnut_en}. GO TO -&gt; ON THE TOP AND SELECT THE PRODUCTS YOU SEE IF ${gnut_en} is not at this STALL)</v>
      </c>
      <c r="L2012" s="47" t="s">
        <v>723</v>
      </c>
    </row>
    <row r="2013" spans="1:17" ht="17.100000000000001" customHeight="1">
      <c r="A2013" s="47" t="s">
        <v>42</v>
      </c>
      <c r="B2013" s="47" t="s">
        <v>3868</v>
      </c>
      <c r="C2013" s="47" t="s">
        <v>3869</v>
      </c>
      <c r="D2013" s="47" t="s">
        <v>3870</v>
      </c>
      <c r="E2013" s="47" t="str">
        <f t="shared" si="93"/>
        <v>Hari ${gnut_kinya} uri kubona muri iri soko? (Do you see the product ${gnut_en})</v>
      </c>
      <c r="L2013" s="47" t="s">
        <v>723</v>
      </c>
      <c r="M2013" s="47" t="s">
        <v>368</v>
      </c>
    </row>
    <row r="2014" spans="1:17" ht="17.100000000000001" customHeight="1">
      <c r="A2014" s="47" t="s">
        <v>27</v>
      </c>
      <c r="B2014" s="47" t="s">
        <v>3871</v>
      </c>
      <c r="C2014" s="47" t="s">
        <v>3872</v>
      </c>
      <c r="E2014" s="47" t="str">
        <f t="shared" si="93"/>
        <v xml:space="preserve"> (Take a picture of ${gnut_en})</v>
      </c>
      <c r="K2014" s="47" t="s">
        <v>3873</v>
      </c>
      <c r="L2014" s="47" t="s">
        <v>723</v>
      </c>
    </row>
    <row r="2015" spans="1:17" ht="17.100000000000001" customHeight="1">
      <c r="A2015" s="47" t="s">
        <v>162</v>
      </c>
      <c r="B2015" s="47" t="s">
        <v>3874</v>
      </c>
      <c r="C2015" s="47" t="s">
        <v>675</v>
      </c>
      <c r="K2015" s="47" t="s">
        <v>3875</v>
      </c>
      <c r="L2015" s="47" t="s">
        <v>723</v>
      </c>
    </row>
    <row r="2016" spans="1:17" ht="17.100000000000001" customHeight="1">
      <c r="A2016" s="47" t="s">
        <v>154</v>
      </c>
      <c r="B2016" s="47" t="s">
        <v>3876</v>
      </c>
      <c r="L2016" s="47" t="s">
        <v>723</v>
      </c>
      <c r="P2016" s="47" t="s">
        <v>155</v>
      </c>
    </row>
    <row r="2017" spans="1:16" ht="17.100000000000001" customHeight="1">
      <c r="A2017" s="47" t="s">
        <v>469</v>
      </c>
      <c r="B2017" s="47" t="s">
        <v>3877</v>
      </c>
      <c r="C2017" s="47" t="s">
        <v>3878</v>
      </c>
      <c r="D2017" s="47" t="s">
        <v>470</v>
      </c>
      <c r="E2017" s="47" t="str">
        <f>D2017 &amp; " (" &amp; C2017 &amp; ")"</f>
        <v>BAZA: Ni kuki ikigicuruzwa kidahari? (Why is ${gnut_en} not available?)</v>
      </c>
      <c r="L2017" s="47" t="s">
        <v>723</v>
      </c>
      <c r="M2017" s="47" t="s">
        <v>368</v>
      </c>
    </row>
    <row r="2018" spans="1:16" ht="17.100000000000001" customHeight="1">
      <c r="A2018" s="47" t="s">
        <v>44</v>
      </c>
      <c r="B2018" s="47" t="s">
        <v>3879</v>
      </c>
      <c r="C2018" s="47" t="s">
        <v>477</v>
      </c>
      <c r="D2018" s="47" t="s">
        <v>362</v>
      </c>
      <c r="E2018" s="47" t="str">
        <f>D2018 &amp; " (" &amp; C2018 &amp; ")"</f>
        <v>Ibindi (Other - Specify)</v>
      </c>
      <c r="K2018" s="47" t="s">
        <v>3880</v>
      </c>
      <c r="L2018" s="47" t="s">
        <v>723</v>
      </c>
    </row>
    <row r="2019" spans="1:16" ht="17.100000000000001" customHeight="1">
      <c r="A2019" s="47" t="s">
        <v>42</v>
      </c>
      <c r="B2019" s="47" t="s">
        <v>3881</v>
      </c>
      <c r="C2019" s="53" t="s">
        <v>3882</v>
      </c>
      <c r="D2019" s="53" t="s">
        <v>3883</v>
      </c>
      <c r="E2019" s="47" t="str">
        <f>D2019 &amp; " (" &amp; C2019 &amp; ")"</f>
        <v>Waba wabonye ${gnut_kinya} hafi y’ isoko cyangwa mu maduka(hanze y’isoko mu ntera ya metero 300)?
 (Have you seen ${gnut_en} at nearby markets or shops  (outside of the surrounding area of 300m)? 
)</v>
      </c>
      <c r="L2019" s="47" t="s">
        <v>723</v>
      </c>
      <c r="M2019" s="47" t="s">
        <v>368</v>
      </c>
    </row>
    <row r="2020" spans="1:16" ht="17.100000000000001" customHeight="1">
      <c r="A2020" s="47" t="s">
        <v>680</v>
      </c>
      <c r="B2020" s="47" t="s">
        <v>3884</v>
      </c>
      <c r="C2020" s="47" t="s">
        <v>3885</v>
      </c>
      <c r="D2020" s="47" t="s">
        <v>3886</v>
      </c>
      <c r="E2020" s="47" t="str">
        <f>D2020 &amp; " (" &amp; C2020 &amp; ")"</f>
        <v>Utekereza ko ushobora kubona ${gnut_kinya} kurindi soko? (Do you think that ${gnut_en} can be found at other markets?)</v>
      </c>
      <c r="L2020" s="47" t="s">
        <v>723</v>
      </c>
      <c r="M2020" s="47" t="s">
        <v>368</v>
      </c>
    </row>
    <row r="2021" spans="1:16" ht="17.100000000000001" customHeight="1">
      <c r="A2021" s="47" t="s">
        <v>154</v>
      </c>
      <c r="B2021" s="47" t="s">
        <v>3887</v>
      </c>
      <c r="L2021" s="47" t="s">
        <v>723</v>
      </c>
      <c r="P2021" s="47" t="s">
        <v>155</v>
      </c>
    </row>
    <row r="2022" spans="1:16">
      <c r="A2022" s="47" t="s">
        <v>166</v>
      </c>
      <c r="B2022" s="47" t="s">
        <v>3874</v>
      </c>
      <c r="L2022" s="47" t="s">
        <v>723</v>
      </c>
    </row>
    <row r="2023" spans="1:16">
      <c r="A2023" s="47" t="s">
        <v>162</v>
      </c>
      <c r="B2023" s="47" t="s">
        <v>3888</v>
      </c>
      <c r="C2023" s="47" t="s">
        <v>656</v>
      </c>
      <c r="E2023" s="47" t="str">
        <f>D2023 &amp; " (" &amp; C2023 &amp; ")"</f>
        <v xml:space="preserve"> (Questions if product is available)</v>
      </c>
      <c r="K2023" s="47" t="s">
        <v>3873</v>
      </c>
      <c r="L2023" s="47" t="s">
        <v>723</v>
      </c>
    </row>
    <row r="2024" spans="1:16" ht="17.100000000000001" customHeight="1">
      <c r="A2024" s="47" t="s">
        <v>154</v>
      </c>
      <c r="B2024" s="47" t="s">
        <v>3889</v>
      </c>
      <c r="L2024" s="47" t="s">
        <v>723</v>
      </c>
      <c r="P2024" s="47" t="s">
        <v>155</v>
      </c>
    </row>
    <row r="2025" spans="1:16">
      <c r="A2025" s="47" t="s">
        <v>42</v>
      </c>
      <c r="B2025" s="47" t="s">
        <v>3890</v>
      </c>
      <c r="C2025" s="47" t="s">
        <v>3891</v>
      </c>
      <c r="D2025" s="47" t="s">
        <v>3892</v>
      </c>
      <c r="E2025" s="47" t="str">
        <f>D2025 &amp; " (" &amp; C2025 &amp; ")"</f>
        <v>Ese ugnutona nibura abacuruzi babiri (2) bafite ${gnut_kinya} (Do you see at least 2 traders selling this ${gnut_en}?)</v>
      </c>
      <c r="L2025" s="47" t="s">
        <v>723</v>
      </c>
      <c r="M2025" s="47" t="s">
        <v>368</v>
      </c>
    </row>
    <row r="2026" spans="1:16">
      <c r="A2026" s="47" t="s">
        <v>152</v>
      </c>
      <c r="B2026" s="47" t="s">
        <v>3893</v>
      </c>
      <c r="C2026" s="47" t="s">
        <v>657</v>
      </c>
      <c r="E2026" s="47" t="str">
        <f>D2026 &amp; " (" &amp; C2026 &amp; ")"</f>
        <v xml:space="preserve"> (number of traders to interview)</v>
      </c>
      <c r="L2026" s="47" t="s">
        <v>723</v>
      </c>
      <c r="M2026" s="47" t="s">
        <v>368</v>
      </c>
      <c r="P2026" s="47" t="s">
        <v>3894</v>
      </c>
    </row>
    <row r="2027" spans="1:16">
      <c r="A2027" s="47" t="s">
        <v>41</v>
      </c>
      <c r="B2027" s="47" t="s">
        <v>3895</v>
      </c>
      <c r="C2027" s="47" t="s">
        <v>3896</v>
      </c>
      <c r="D2027" s="47" t="s">
        <v>3897</v>
      </c>
      <c r="E2027" s="47" t="str">
        <f>D2027 &amp; " (" &amp; C2027 &amp; ")"</f>
        <v>Umukarani: Ibibazo bikurikira ugnutibaza abacuruzi ${gnut_trader_count2} batandukanye (Enumerator: You are going to ask the following questions to ${gnut_trader_count2} trader(s))</v>
      </c>
      <c r="L2027" s="47" t="s">
        <v>723</v>
      </c>
    </row>
    <row r="2028" spans="1:16" ht="17.100000000000001" customHeight="1">
      <c r="A2028" s="47" t="s">
        <v>45</v>
      </c>
      <c r="B2028" s="47" t="s">
        <v>3898</v>
      </c>
      <c r="C2028" s="47" t="s">
        <v>691</v>
      </c>
      <c r="E2028" s="47" t="str">
        <f>D2028 &amp; " (" &amp; C2028 &amp; ")"</f>
        <v xml:space="preserve"> (Trader questions if product is available)</v>
      </c>
      <c r="K2028" s="47" t="s">
        <v>3873</v>
      </c>
      <c r="L2028" s="47" t="s">
        <v>723</v>
      </c>
    </row>
    <row r="2029" spans="1:16" ht="22.5" customHeight="1">
      <c r="A2029" s="47" t="s">
        <v>42</v>
      </c>
      <c r="B2029" s="47" t="s">
        <v>3899</v>
      </c>
      <c r="C2029" s="47" t="str">
        <f>D2029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029" s="53" t="s">
        <v>8161</v>
      </c>
      <c r="E2029" s="53" t="s">
        <v>8162</v>
      </c>
      <c r="L2029" s="47" t="s">
        <v>723</v>
      </c>
      <c r="M2029" s="47" t="s">
        <v>368</v>
      </c>
    </row>
    <row r="2030" spans="1:16" ht="17.100000000000001" customHeight="1">
      <c r="A2030" s="47" t="s">
        <v>41</v>
      </c>
      <c r="B2030" s="47" t="s">
        <v>3900</v>
      </c>
      <c r="E2030" s="47" t="s">
        <v>687</v>
      </c>
      <c r="K2030" s="47" t="s">
        <v>3901</v>
      </c>
      <c r="L2030" s="47" t="s">
        <v>723</v>
      </c>
    </row>
    <row r="2031" spans="1:16" ht="17.100000000000001" customHeight="1">
      <c r="A2031" s="47" t="s">
        <v>162</v>
      </c>
      <c r="B2031" s="47" t="s">
        <v>3902</v>
      </c>
      <c r="C2031" s="47" t="s">
        <v>659</v>
      </c>
      <c r="E2031" s="47" t="str">
        <f>D2031 &amp; " (" &amp; C2031 &amp; ")"</f>
        <v xml:space="preserve"> (Questions if trader consents to survey)</v>
      </c>
      <c r="K2031" s="47" t="s">
        <v>3903</v>
      </c>
      <c r="L2031" s="47" t="s">
        <v>723</v>
      </c>
    </row>
    <row r="2032" spans="1:16">
      <c r="A2032" s="47" t="s">
        <v>162</v>
      </c>
      <c r="B2032" s="47" t="s">
        <v>3904</v>
      </c>
      <c r="K2032" s="47" t="s">
        <v>3905</v>
      </c>
      <c r="L2032" s="47" t="s">
        <v>723</v>
      </c>
    </row>
    <row r="2033" spans="1:13" ht="17.100000000000001" customHeight="1">
      <c r="A2033" s="47" t="s">
        <v>42</v>
      </c>
      <c r="B2033" s="47" t="s">
        <v>3906</v>
      </c>
      <c r="C2033" s="47" t="s">
        <v>3907</v>
      </c>
      <c r="D2033" s="47" t="s">
        <v>3908</v>
      </c>
      <c r="E2033" s="47" t="str">
        <f>D2033 &amp; " (" &amp; C2033 &amp; ")"</f>
        <v>Ese ${gnut_kinya} zaba zifite ubwoko bwihariye? (Does the ${gnut_en} have a brand ?)</v>
      </c>
      <c r="L2033" s="47" t="s">
        <v>723</v>
      </c>
      <c r="M2033" s="47" t="s">
        <v>368</v>
      </c>
    </row>
    <row r="2034" spans="1:13" ht="17.100000000000001" customHeight="1">
      <c r="A2034" s="47" t="s">
        <v>44</v>
      </c>
      <c r="B2034" s="47" t="s">
        <v>3909</v>
      </c>
      <c r="C2034" s="47" t="s">
        <v>3910</v>
      </c>
      <c r="D2034" s="47" t="s">
        <v>3911</v>
      </c>
      <c r="E2034" s="47" t="str">
        <f>D2034 &amp; " (" &amp; C2034 &amp; ")"</f>
        <v>Ese ni ubuhe bwoko bwa ${gnut_kinya} ? (What is the brand of ${gnut_en}?)</v>
      </c>
      <c r="K2034" s="47" t="s">
        <v>3912</v>
      </c>
      <c r="L2034" s="47" t="s">
        <v>723</v>
      </c>
      <c r="M2034" s="47" t="s">
        <v>368</v>
      </c>
    </row>
    <row r="2035" spans="1:13" ht="17.100000000000001" customHeight="1">
      <c r="A2035" s="47" t="s">
        <v>166</v>
      </c>
      <c r="B2035" s="47" t="s">
        <v>3904</v>
      </c>
      <c r="L2035" s="47" t="s">
        <v>723</v>
      </c>
    </row>
    <row r="2036" spans="1:13">
      <c r="A2036" s="47" t="s">
        <v>162</v>
      </c>
      <c r="B2036" s="47" t="s">
        <v>3913</v>
      </c>
      <c r="K2036" s="47" t="s">
        <v>3914</v>
      </c>
      <c r="L2036" s="47" t="s">
        <v>723</v>
      </c>
    </row>
    <row r="2037" spans="1:13">
      <c r="A2037" s="47" t="s">
        <v>672</v>
      </c>
      <c r="B2037" s="47" t="s">
        <v>3915</v>
      </c>
      <c r="C2037" s="47" t="s">
        <v>673</v>
      </c>
      <c r="E2037" s="47" t="str">
        <f>D2037 &amp; " (" &amp; C2037 &amp; ")"</f>
        <v xml:space="preserve"> (see if this works)</v>
      </c>
      <c r="H2037" s="47" t="s">
        <v>671</v>
      </c>
      <c r="K2037" s="47">
        <v>0</v>
      </c>
      <c r="L2037" s="47" t="s">
        <v>723</v>
      </c>
    </row>
    <row r="2038" spans="1:13">
      <c r="A2038" s="47" t="s">
        <v>665</v>
      </c>
      <c r="B2038" s="47" t="s">
        <v>3916</v>
      </c>
      <c r="C2038" s="47" t="s">
        <v>3917</v>
      </c>
      <c r="D2038" s="47" t="s">
        <v>3918</v>
      </c>
      <c r="E2038" s="47" t="str">
        <f>D2038 &amp; " (" &amp; C2038 &amp; ")"</f>
        <v>Uyu mucuruzi yaba agurisha ${gnut_kinya} bwoko ki? (Does this trader sell this brand of ${gnut_en}?)</v>
      </c>
      <c r="H2038" s="47" t="s">
        <v>3919</v>
      </c>
      <c r="L2038" s="47" t="s">
        <v>723</v>
      </c>
      <c r="M2038" s="47" t="s">
        <v>368</v>
      </c>
    </row>
    <row r="2039" spans="1:13">
      <c r="A2039" s="47" t="s">
        <v>666</v>
      </c>
      <c r="B2039" s="47" t="s">
        <v>3920</v>
      </c>
      <c r="C2039" s="47" t="s">
        <v>3921</v>
      </c>
      <c r="D2039" s="47" t="s">
        <v>3922</v>
      </c>
      <c r="E2039" s="47" t="str">
        <f>D2039 &amp; " (" &amp; C2039 &amp; ")"</f>
        <v>Ni ${gnut_kinya} bwoko ki zihari? (What is the brand of the ${gnut_en} available?)</v>
      </c>
      <c r="H2039" s="47" t="s">
        <v>3923</v>
      </c>
      <c r="K2039" s="47" t="s">
        <v>3924</v>
      </c>
      <c r="L2039" s="47" t="s">
        <v>723</v>
      </c>
      <c r="M2039" s="47" t="s">
        <v>368</v>
      </c>
    </row>
    <row r="2040" spans="1:13">
      <c r="A2040" s="47" t="s">
        <v>44</v>
      </c>
      <c r="B2040" s="47" t="s">
        <v>3925</v>
      </c>
      <c r="C2040" s="47" t="s">
        <v>667</v>
      </c>
      <c r="E2040" s="47" t="str">
        <f>D2040 &amp; " (" &amp; C2040 &amp; ")"</f>
        <v xml:space="preserve"> (Please specify)</v>
      </c>
      <c r="K2040" s="47" t="s">
        <v>3926</v>
      </c>
      <c r="L2040" s="47" t="s">
        <v>723</v>
      </c>
    </row>
    <row r="2041" spans="1:13" ht="17.100000000000001" customHeight="1">
      <c r="A2041" s="47" t="s">
        <v>166</v>
      </c>
      <c r="B2041" s="47" t="s">
        <v>3913</v>
      </c>
      <c r="L2041" s="47" t="s">
        <v>723</v>
      </c>
    </row>
    <row r="2042" spans="1:13" ht="17.100000000000001" customHeight="1"/>
    <row r="2043" spans="1:13">
      <c r="A2043" s="47" t="s">
        <v>42</v>
      </c>
      <c r="B2043" s="47" t="s">
        <v>7847</v>
      </c>
      <c r="C2043" s="47" t="s">
        <v>7816</v>
      </c>
      <c r="D2043" s="47" t="s">
        <v>7817</v>
      </c>
      <c r="E2043" s="47" t="str">
        <f>D2043 &amp; " (" &amp; C2043 &amp; ")"</f>
        <v>Iki gicuruzwa cyapimishijwe umunzani? (Is this product weighted using a scale?)</v>
      </c>
      <c r="F2043" s="47" t="s">
        <v>7819</v>
      </c>
      <c r="L2043" s="47" t="s">
        <v>723</v>
      </c>
      <c r="M2043" s="47" t="s">
        <v>368</v>
      </c>
    </row>
    <row r="2044" spans="1:13" ht="17.100000000000001" customHeight="1">
      <c r="A2044" s="47" t="s">
        <v>42</v>
      </c>
      <c r="B2044" s="47" t="s">
        <v>3927</v>
      </c>
      <c r="C2044" s="47" t="s">
        <v>350</v>
      </c>
      <c r="D2044" s="47" t="s">
        <v>349</v>
      </c>
      <c r="E2044" s="47" t="str">
        <f>D2044 &amp; " (" &amp; C2044 &amp; ")"</f>
        <v>Umucuruzi afite umunzani? (Does the trader have a scale? )</v>
      </c>
      <c r="L2044" s="47" t="s">
        <v>723</v>
      </c>
      <c r="M2044" s="47" t="s">
        <v>368</v>
      </c>
    </row>
    <row r="2045" spans="1:13" ht="17.100000000000001" customHeight="1">
      <c r="A2045" s="47" t="s">
        <v>660</v>
      </c>
      <c r="B2045" s="47" t="s">
        <v>3928</v>
      </c>
      <c r="C2045" s="47" t="s">
        <v>3929</v>
      </c>
      <c r="D2045" s="47" t="s">
        <v>3930</v>
      </c>
      <c r="E2045" s="47" t="str">
        <f>D2045 &amp; " (" &amp; C2045 &amp; ")"</f>
        <v>Ese ${gnut_kinya}, zicuruzwa ku biro, iKintu ku kindi (pieces),umufungo, litiro cg akadobo? (Is the ${gnut_en} sold by weight, pieces, bunch, or bowl?)</v>
      </c>
      <c r="L2045" s="47" t="s">
        <v>723</v>
      </c>
      <c r="M2045" s="47" t="s">
        <v>368</v>
      </c>
    </row>
    <row r="2046" spans="1:13">
      <c r="A2046" s="47" t="s">
        <v>162</v>
      </c>
      <c r="B2046" s="47" t="s">
        <v>3931</v>
      </c>
      <c r="H2046" s="47" t="s">
        <v>664</v>
      </c>
      <c r="L2046" s="47" t="s">
        <v>723</v>
      </c>
    </row>
    <row r="2047" spans="1:13" ht="17.100000000000001" customHeight="1">
      <c r="A2047" s="47" t="s">
        <v>43</v>
      </c>
      <c r="B2047" s="47" t="s">
        <v>3932</v>
      </c>
      <c r="C2047" s="47" t="s">
        <v>3933</v>
      </c>
      <c r="D2047" s="47" t="s">
        <v>3934</v>
      </c>
      <c r="E2047" s="47" t="str">
        <f>D2047 &amp; " (" &amp; C2047 &amp; ")"</f>
        <v>Ni ikihe giciro cya ${gnut_kinya}? (What is the price of ${gnut_en})</v>
      </c>
      <c r="I2047" s="47" t="s">
        <v>490</v>
      </c>
      <c r="L2047" s="47" t="s">
        <v>723</v>
      </c>
      <c r="M2047" s="47" t="s">
        <v>368</v>
      </c>
    </row>
    <row r="2048" spans="1:13" ht="17.100000000000001" customHeight="1">
      <c r="A2048" s="47" t="s">
        <v>92</v>
      </c>
      <c r="B2048" s="47" t="s">
        <v>3935</v>
      </c>
      <c r="C2048" s="47" t="s">
        <v>661</v>
      </c>
      <c r="D2048" s="47" t="s">
        <v>679</v>
      </c>
      <c r="E2048" s="47" t="str">
        <f>D2048 &amp; " (" &amp; C2048 &amp; ")"</f>
        <v>Uko bingana upimishije umunzani (Quantity using the scale for weight)</v>
      </c>
      <c r="K2048" s="47" t="s">
        <v>3936</v>
      </c>
      <c r="L2048" s="47" t="s">
        <v>723</v>
      </c>
      <c r="M2048" s="47" t="s">
        <v>368</v>
      </c>
    </row>
    <row r="2049" spans="1:16" ht="17.100000000000001" customHeight="1">
      <c r="A2049" s="47" t="s">
        <v>92</v>
      </c>
      <c r="B2049" s="47" t="s">
        <v>3937</v>
      </c>
      <c r="C2049" s="47" t="s">
        <v>479</v>
      </c>
      <c r="D2049" s="47" t="s">
        <v>478</v>
      </c>
      <c r="E2049" s="47" t="str">
        <f>D2049 &amp; " (" &amp; C2049 &amp; ")"</f>
        <v>Ukobingana - ingano  (Quantity)</v>
      </c>
      <c r="K2049" s="47" t="s">
        <v>3938</v>
      </c>
      <c r="L2049" s="47" t="s">
        <v>723</v>
      </c>
      <c r="M2049" s="47" t="s">
        <v>368</v>
      </c>
    </row>
    <row r="2050" spans="1:16" ht="17.100000000000001" customHeight="1">
      <c r="A2050" s="47" t="s">
        <v>482</v>
      </c>
      <c r="B2050" s="47" t="s">
        <v>3939</v>
      </c>
      <c r="C2050" s="47" t="s">
        <v>662</v>
      </c>
      <c r="D2050" s="47" t="s">
        <v>647</v>
      </c>
      <c r="E2050" s="47" t="str">
        <f>D2050 &amp; " (" &amp; C2050 &amp; ")"</f>
        <v>Hitamo igipimo iki gicuruzwa cyagurishijwemo (Units)</v>
      </c>
      <c r="I2050" s="47" t="s">
        <v>7807</v>
      </c>
      <c r="L2050" s="47" t="s">
        <v>723</v>
      </c>
      <c r="M2050" s="47" t="s">
        <v>368</v>
      </c>
    </row>
    <row r="2051" spans="1:16">
      <c r="A2051" s="47" t="s">
        <v>166</v>
      </c>
      <c r="B2051" s="47" t="s">
        <v>3931</v>
      </c>
      <c r="L2051" s="47" t="s">
        <v>723</v>
      </c>
    </row>
    <row r="2052" spans="1:16">
      <c r="A2052" s="76"/>
      <c r="B2052" s="75"/>
      <c r="P2052" s="75"/>
    </row>
    <row r="2053" spans="1:16" ht="17.100000000000001" customHeight="1">
      <c r="A2053" s="47" t="s">
        <v>42</v>
      </c>
      <c r="B2053" s="47" t="s">
        <v>3940</v>
      </c>
      <c r="C2053" s="47" t="s">
        <v>3941</v>
      </c>
      <c r="D2053" s="47" t="s">
        <v>3942</v>
      </c>
      <c r="E2053" s="47" t="str">
        <f>D2053 &amp; " (" &amp; C2053 &amp; ")"</f>
        <v>Ni wowe wahinze/wakoze ${gnut_kinya}? (Did you produce ${gnut_en}?)</v>
      </c>
      <c r="L2053" s="47" t="s">
        <v>723</v>
      </c>
      <c r="M2053" s="47" t="s">
        <v>368</v>
      </c>
    </row>
    <row r="2054" spans="1:16" ht="16.5" customHeight="1">
      <c r="A2054" s="47" t="s">
        <v>480</v>
      </c>
      <c r="B2054" s="47" t="s">
        <v>3943</v>
      </c>
      <c r="C2054" s="47" t="s">
        <v>3944</v>
      </c>
      <c r="D2054" s="47" t="s">
        <v>3945</v>
      </c>
      <c r="E2054" s="47" t="str">
        <f>D2054 &amp; " (" &amp; C2054 &amp; ")"</f>
        <v>Izi  ${gnut_kinya} zakorewe/zaturutsehe? (Where was this ${gnut_en} produced, or where is it coming from?)</v>
      </c>
      <c r="K2054" s="69" t="s">
        <v>8068</v>
      </c>
      <c r="L2054" s="47" t="s">
        <v>723</v>
      </c>
      <c r="M2054" s="47" t="s">
        <v>368</v>
      </c>
    </row>
    <row r="2055" spans="1:16" ht="17.100000000000001" customHeight="1">
      <c r="A2055" s="76"/>
    </row>
    <row r="2056" spans="1:16" ht="17.100000000000001" customHeight="1">
      <c r="A2056" s="47" t="s">
        <v>42</v>
      </c>
      <c r="B2056" s="47" t="s">
        <v>3946</v>
      </c>
      <c r="C2056" s="47" t="s">
        <v>3947</v>
      </c>
      <c r="D2056" s="47" t="s">
        <v>3948</v>
      </c>
      <c r="E2056" s="47" t="str">
        <f>D2056 &amp; " (" &amp; C2056 &amp; ")"</f>
        <v>Aho muherukiye hano mwagurishije izi ${gnut_kinya}? (The last time that you attended this market, did you sell ${gnut_en}? )</v>
      </c>
      <c r="L2056" s="47" t="s">
        <v>723</v>
      </c>
      <c r="M2056" s="47" t="s">
        <v>368</v>
      </c>
    </row>
    <row r="2057" spans="1:16">
      <c r="A2057" s="47" t="s">
        <v>162</v>
      </c>
      <c r="B2057" s="47" t="s">
        <v>3949</v>
      </c>
      <c r="H2057" s="47" t="s">
        <v>664</v>
      </c>
      <c r="K2057" s="47" t="s">
        <v>3950</v>
      </c>
      <c r="L2057" s="47" t="s">
        <v>723</v>
      </c>
    </row>
    <row r="2058" spans="1:16" ht="17.100000000000001" customHeight="1">
      <c r="A2058" s="47" t="s">
        <v>92</v>
      </c>
      <c r="B2058" s="47" t="s">
        <v>3951</v>
      </c>
      <c r="C2058" s="47" t="s">
        <v>3952</v>
      </c>
      <c r="D2058" s="47" t="s">
        <v>3953</v>
      </c>
      <c r="E2058" s="47" t="str">
        <f t="shared" ref="E2058:E2059" si="94">D2058 &amp; " (" &amp; C2058 &amp; ")"</f>
        <v>Ubwo uheruka hano wacuruje ${gnut_kinya} zingana iki? (The last time that you attended this market, how much ${gnut_en} did you sell?)</v>
      </c>
      <c r="L2058" s="47" t="s">
        <v>723</v>
      </c>
      <c r="M2058" s="47" t="s">
        <v>368</v>
      </c>
    </row>
    <row r="2059" spans="1:16" ht="17.100000000000001" customHeight="1">
      <c r="A2059" s="47" t="s">
        <v>482</v>
      </c>
      <c r="B2059" s="47" t="s">
        <v>3954</v>
      </c>
      <c r="C2059" s="47" t="s">
        <v>662</v>
      </c>
      <c r="E2059" s="47" t="str">
        <f t="shared" si="94"/>
        <v xml:space="preserve"> (Units)</v>
      </c>
      <c r="I2059" s="47" t="s">
        <v>7807</v>
      </c>
      <c r="L2059" s="47" t="s">
        <v>723</v>
      </c>
      <c r="M2059" s="47" t="s">
        <v>368</v>
      </c>
    </row>
    <row r="2060" spans="1:16">
      <c r="A2060" s="47" t="s">
        <v>166</v>
      </c>
      <c r="B2060" s="47" t="s">
        <v>3949</v>
      </c>
      <c r="L2060" s="47" t="s">
        <v>723</v>
      </c>
    </row>
    <row r="2061" spans="1:16">
      <c r="A2061" s="47" t="s">
        <v>162</v>
      </c>
      <c r="B2061" s="47" t="s">
        <v>3955</v>
      </c>
      <c r="H2061" s="47" t="s">
        <v>664</v>
      </c>
      <c r="L2061" s="47" t="s">
        <v>723</v>
      </c>
    </row>
    <row r="2062" spans="1:16" ht="17.100000000000001" customHeight="1">
      <c r="A2062" s="47" t="s">
        <v>92</v>
      </c>
      <c r="B2062" s="47" t="s">
        <v>3956</v>
      </c>
      <c r="C2062" s="47" t="s">
        <v>3957</v>
      </c>
      <c r="D2062" s="47" t="s">
        <v>3958</v>
      </c>
      <c r="E2062" s="47" t="str">
        <f t="shared" ref="E2062:E2063" si="95">D2062 &amp; " (" &amp; C2062 &amp; ")"</f>
        <v>Ubwinshi bwa ${gnut_kinya} bungana bute kuri iri seta? (What is the total quantity of ${gnut_en} available for sale at this stall? )</v>
      </c>
      <c r="L2062" s="47" t="s">
        <v>723</v>
      </c>
      <c r="M2062" s="47" t="s">
        <v>368</v>
      </c>
    </row>
    <row r="2063" spans="1:16" ht="17.100000000000001" customHeight="1">
      <c r="A2063" s="47" t="s">
        <v>482</v>
      </c>
      <c r="B2063" s="47" t="s">
        <v>3959</v>
      </c>
      <c r="C2063" s="47" t="s">
        <v>663</v>
      </c>
      <c r="E2063" s="47" t="str">
        <f t="shared" si="95"/>
        <v xml:space="preserve"> (units)</v>
      </c>
      <c r="I2063" s="47" t="s">
        <v>7807</v>
      </c>
      <c r="L2063" s="47" t="s">
        <v>723</v>
      </c>
    </row>
    <row r="2064" spans="1:16">
      <c r="A2064" s="47" t="s">
        <v>166</v>
      </c>
      <c r="B2064" s="47" t="s">
        <v>3955</v>
      </c>
      <c r="L2064" s="47" t="s">
        <v>723</v>
      </c>
    </row>
    <row r="2065" spans="1:17" ht="17.100000000000001" customHeight="1">
      <c r="A2065" s="47" t="s">
        <v>44</v>
      </c>
      <c r="B2065" s="47" t="s">
        <v>3960</v>
      </c>
      <c r="C2065" s="47" t="s">
        <v>491</v>
      </c>
      <c r="D2065" s="47" t="s">
        <v>485</v>
      </c>
      <c r="E2065" s="47" t="str">
        <f>D2065 &amp; " (" &amp; C2065 &amp; ")"</f>
        <v>Hari ikindi kintu mwatubwira kuriri soko tukacyandika?  (Anything else interesting or worth noting?)</v>
      </c>
      <c r="L2065" s="47" t="s">
        <v>723</v>
      </c>
    </row>
    <row r="2066" spans="1:17" ht="17.100000000000001" customHeight="1">
      <c r="A2066" s="47" t="s">
        <v>42</v>
      </c>
      <c r="B2066" s="47" t="s">
        <v>3961</v>
      </c>
      <c r="C2066" s="47" t="s">
        <v>3962</v>
      </c>
      <c r="E2066" s="47" t="s">
        <v>3962</v>
      </c>
      <c r="K2066" s="47" t="s">
        <v>3963</v>
      </c>
      <c r="L2066" s="47" t="s">
        <v>368</v>
      </c>
      <c r="M2066" s="47" t="s">
        <v>368</v>
      </c>
    </row>
    <row r="2067" spans="1:17" ht="17.100000000000001" customHeight="1">
      <c r="A2067" s="47" t="s">
        <v>154</v>
      </c>
      <c r="B2067" s="47" t="s">
        <v>3964</v>
      </c>
      <c r="C2067" s="47" t="s">
        <v>658</v>
      </c>
      <c r="E2067" s="47" t="str">
        <f>D2067 &amp; " (" &amp; C2067 &amp; ")"</f>
        <v xml:space="preserve"> (timing for each product)</v>
      </c>
      <c r="L2067" s="47" t="s">
        <v>723</v>
      </c>
      <c r="P2067" s="47" t="s">
        <v>155</v>
      </c>
    </row>
    <row r="2068" spans="1:17" ht="17.100000000000001" customHeight="1">
      <c r="A2068" s="47" t="s">
        <v>166</v>
      </c>
      <c r="B2068" s="47" t="s">
        <v>3902</v>
      </c>
      <c r="L2068" s="47" t="s">
        <v>723</v>
      </c>
    </row>
    <row r="2069" spans="1:17" ht="17.100000000000001" customHeight="1">
      <c r="A2069" s="47" t="s">
        <v>46</v>
      </c>
      <c r="B2069" s="47" t="s">
        <v>3898</v>
      </c>
      <c r="L2069" s="47" t="s">
        <v>723</v>
      </c>
    </row>
    <row r="2070" spans="1:17" ht="17.100000000000001" customHeight="1">
      <c r="A2070" s="47" t="s">
        <v>166</v>
      </c>
      <c r="B2070" s="47" t="s">
        <v>3888</v>
      </c>
      <c r="L2070" s="47" t="s">
        <v>723</v>
      </c>
    </row>
    <row r="2071" spans="1:17" ht="17.100000000000001" customHeight="1">
      <c r="A2071" s="47" t="s">
        <v>46</v>
      </c>
      <c r="B2071" s="47" t="s">
        <v>3856</v>
      </c>
      <c r="L2071" s="47" t="s">
        <v>723</v>
      </c>
    </row>
    <row r="2072" spans="1:17">
      <c r="L2072" s="47" t="s">
        <v>723</v>
      </c>
    </row>
    <row r="2073" spans="1:17">
      <c r="L2073" s="47" t="s">
        <v>723</v>
      </c>
    </row>
    <row r="2074" spans="1:17" ht="17.100000000000001" customHeight="1">
      <c r="A2074" s="47" t="s">
        <v>45</v>
      </c>
      <c r="B2074" s="47" t="s">
        <v>3965</v>
      </c>
      <c r="C2074" s="47" t="s">
        <v>3966</v>
      </c>
      <c r="D2074" s="47" t="s">
        <v>3967</v>
      </c>
      <c r="E2074" s="47" t="str">
        <f t="shared" ref="E2074:E2081" si="96">D2074 &amp; " (" &amp; C2074 &amp; ")"</f>
        <v>${maiz_kinya} (${maiz_en})</v>
      </c>
      <c r="L2074" s="47" t="s">
        <v>723</v>
      </c>
      <c r="Q2074" s="47">
        <v>1</v>
      </c>
    </row>
    <row r="2075" spans="1:17" ht="17.100000000000001" customHeight="1">
      <c r="A2075" s="47" t="s">
        <v>152</v>
      </c>
      <c r="B2075" s="47" t="s">
        <v>3968</v>
      </c>
      <c r="C2075" s="47" t="s">
        <v>655</v>
      </c>
      <c r="E2075" s="47" t="str">
        <f t="shared" si="96"/>
        <v xml:space="preserve"> (product number)</v>
      </c>
      <c r="L2075" s="47" t="s">
        <v>723</v>
      </c>
      <c r="M2075" s="47" t="s">
        <v>368</v>
      </c>
      <c r="P2075" s="47">
        <f>P2008+1</f>
        <v>31</v>
      </c>
    </row>
    <row r="2076" spans="1:17" ht="17.100000000000001" customHeight="1">
      <c r="A2076" s="47" t="s">
        <v>152</v>
      </c>
      <c r="B2076" s="47" t="s">
        <v>3969</v>
      </c>
      <c r="C2076" s="47" t="s">
        <v>3969</v>
      </c>
      <c r="E2076" s="47" t="str">
        <f t="shared" si="96"/>
        <v xml:space="preserve"> (maiz_en)</v>
      </c>
      <c r="L2076" s="47" t="s">
        <v>723</v>
      </c>
      <c r="M2076" s="47" t="s">
        <v>368</v>
      </c>
      <c r="P2076" s="47" t="s">
        <v>3970</v>
      </c>
    </row>
    <row r="2077" spans="1:17" ht="17.100000000000001" customHeight="1">
      <c r="A2077" s="47" t="s">
        <v>152</v>
      </c>
      <c r="B2077" s="47" t="s">
        <v>3971</v>
      </c>
      <c r="C2077" s="47" t="s">
        <v>678</v>
      </c>
      <c r="E2077" s="47" t="str">
        <f t="shared" si="96"/>
        <v xml:space="preserve"> (product kinya translation)</v>
      </c>
      <c r="L2077" s="47" t="s">
        <v>723</v>
      </c>
      <c r="M2077" s="47" t="s">
        <v>368</v>
      </c>
      <c r="P2077" s="47" t="s">
        <v>3972</v>
      </c>
    </row>
    <row r="2078" spans="1:17" ht="17.100000000000001" customHeight="1">
      <c r="A2078" s="47" t="s">
        <v>152</v>
      </c>
      <c r="B2078" s="47" t="s">
        <v>3973</v>
      </c>
      <c r="C2078" s="47" t="s">
        <v>668</v>
      </c>
      <c r="E2078" s="47" t="str">
        <f t="shared" si="96"/>
        <v xml:space="preserve"> (Does this product have any brand specifics?)</v>
      </c>
      <c r="L2078" s="47" t="s">
        <v>723</v>
      </c>
      <c r="M2078" s="47" t="s">
        <v>368</v>
      </c>
      <c r="P2078" s="47" t="s">
        <v>3974</v>
      </c>
    </row>
    <row r="2079" spans="1:17" ht="17.100000000000001" customHeight="1">
      <c r="A2079" s="47" t="s">
        <v>41</v>
      </c>
      <c r="B2079" s="47" t="s">
        <v>3975</v>
      </c>
      <c r="C2079" s="47" t="s">
        <v>3976</v>
      </c>
      <c r="E2079" s="47" t="str">
        <f t="shared" si="96"/>
        <v xml:space="preserve"> (The following questions refer to ${maiz_en}. GO TO -&gt; ON THE TOP AND SELECT THE PRODUCTS YOU SEE IF ${maiz_en} is not at this STALL)</v>
      </c>
      <c r="L2079" s="47" t="s">
        <v>723</v>
      </c>
    </row>
    <row r="2080" spans="1:17" ht="17.100000000000001" customHeight="1">
      <c r="A2080" s="47" t="s">
        <v>42</v>
      </c>
      <c r="B2080" s="47" t="s">
        <v>3977</v>
      </c>
      <c r="C2080" s="47" t="s">
        <v>3978</v>
      </c>
      <c r="D2080" s="47" t="s">
        <v>3979</v>
      </c>
      <c r="E2080" s="47" t="str">
        <f t="shared" si="96"/>
        <v>Hari ${maiz_kinya} uri kubona muri iri soko? (Do you see the product ${maiz_en})</v>
      </c>
      <c r="L2080" s="47" t="s">
        <v>723</v>
      </c>
      <c r="M2080" s="47" t="s">
        <v>368</v>
      </c>
    </row>
    <row r="2081" spans="1:16" ht="17.100000000000001" customHeight="1">
      <c r="A2081" s="47" t="s">
        <v>27</v>
      </c>
      <c r="B2081" s="47" t="s">
        <v>3980</v>
      </c>
      <c r="C2081" s="47" t="s">
        <v>3981</v>
      </c>
      <c r="E2081" s="47" t="str">
        <f t="shared" si="96"/>
        <v xml:space="preserve"> (Take a picture of ${maiz_en})</v>
      </c>
      <c r="K2081" s="47" t="s">
        <v>3982</v>
      </c>
      <c r="L2081" s="47" t="s">
        <v>723</v>
      </c>
    </row>
    <row r="2082" spans="1:16" ht="17.100000000000001" customHeight="1">
      <c r="A2082" s="47" t="s">
        <v>162</v>
      </c>
      <c r="B2082" s="47" t="s">
        <v>3983</v>
      </c>
      <c r="C2082" s="47" t="s">
        <v>675</v>
      </c>
      <c r="K2082" s="47" t="s">
        <v>3984</v>
      </c>
      <c r="L2082" s="47" t="s">
        <v>723</v>
      </c>
    </row>
    <row r="2083" spans="1:16" ht="17.100000000000001" customHeight="1">
      <c r="A2083" s="47" t="s">
        <v>154</v>
      </c>
      <c r="B2083" s="47" t="s">
        <v>3985</v>
      </c>
      <c r="L2083" s="47" t="s">
        <v>723</v>
      </c>
      <c r="P2083" s="47" t="s">
        <v>155</v>
      </c>
    </row>
    <row r="2084" spans="1:16" ht="17.100000000000001" customHeight="1">
      <c r="A2084" s="47" t="s">
        <v>469</v>
      </c>
      <c r="B2084" s="47" t="s">
        <v>3986</v>
      </c>
      <c r="C2084" s="47" t="s">
        <v>3987</v>
      </c>
      <c r="D2084" s="47" t="s">
        <v>470</v>
      </c>
      <c r="E2084" s="47" t="str">
        <f>D2084 &amp; " (" &amp; C2084 &amp; ")"</f>
        <v>BAZA: Ni kuki ikigicuruzwa kidahari? (Why is ${maiz_en} not available?)</v>
      </c>
      <c r="L2084" s="47" t="s">
        <v>723</v>
      </c>
      <c r="M2084" s="47" t="s">
        <v>368</v>
      </c>
    </row>
    <row r="2085" spans="1:16" ht="17.100000000000001" customHeight="1">
      <c r="A2085" s="47" t="s">
        <v>44</v>
      </c>
      <c r="B2085" s="47" t="s">
        <v>3988</v>
      </c>
      <c r="C2085" s="47" t="s">
        <v>477</v>
      </c>
      <c r="D2085" s="47" t="s">
        <v>362</v>
      </c>
      <c r="E2085" s="47" t="str">
        <f>D2085 &amp; " (" &amp; C2085 &amp; ")"</f>
        <v>Ibindi (Other - Specify)</v>
      </c>
      <c r="K2085" s="47" t="s">
        <v>3989</v>
      </c>
      <c r="L2085" s="47" t="s">
        <v>723</v>
      </c>
    </row>
    <row r="2086" spans="1:16" ht="17.100000000000001" customHeight="1">
      <c r="A2086" s="47" t="s">
        <v>42</v>
      </c>
      <c r="B2086" s="47" t="s">
        <v>3990</v>
      </c>
      <c r="C2086" s="53" t="s">
        <v>3991</v>
      </c>
      <c r="D2086" s="53" t="s">
        <v>3992</v>
      </c>
      <c r="E2086" s="47" t="str">
        <f>D2086 &amp; " (" &amp; C2086 &amp; ")"</f>
        <v>Waba wabonye ${maiz_kinya} hafi y’ isoko cyangwa mu maduka(hanze y’isoko mu ntera ya metero 300)?
 (Have you seen ${maiz_en} at nearby markets or shops  (outside of the surrounding area of 300m)? 
)</v>
      </c>
      <c r="L2086" s="47" t="s">
        <v>723</v>
      </c>
      <c r="M2086" s="47" t="s">
        <v>368</v>
      </c>
    </row>
    <row r="2087" spans="1:16" ht="17.100000000000001" customHeight="1">
      <c r="A2087" s="47" t="s">
        <v>680</v>
      </c>
      <c r="B2087" s="47" t="s">
        <v>3993</v>
      </c>
      <c r="C2087" s="47" t="s">
        <v>3994</v>
      </c>
      <c r="D2087" s="47" t="s">
        <v>3995</v>
      </c>
      <c r="E2087" s="47" t="str">
        <f>D2087 &amp; " (" &amp; C2087 &amp; ")"</f>
        <v>Utekereza ko ushobora kubona ${maiz_kinya} kurindi soko? (Do you think that ${maiz_en} can be found at other markets?)</v>
      </c>
      <c r="L2087" s="47" t="s">
        <v>723</v>
      </c>
      <c r="M2087" s="47" t="s">
        <v>368</v>
      </c>
    </row>
    <row r="2088" spans="1:16" ht="17.100000000000001" customHeight="1">
      <c r="A2088" s="47" t="s">
        <v>154</v>
      </c>
      <c r="B2088" s="47" t="s">
        <v>3996</v>
      </c>
      <c r="L2088" s="47" t="s">
        <v>723</v>
      </c>
      <c r="P2088" s="47" t="s">
        <v>155</v>
      </c>
    </row>
    <row r="2089" spans="1:16">
      <c r="A2089" s="47" t="s">
        <v>166</v>
      </c>
      <c r="B2089" s="47" t="s">
        <v>3983</v>
      </c>
      <c r="L2089" s="47" t="s">
        <v>723</v>
      </c>
    </row>
    <row r="2090" spans="1:16">
      <c r="A2090" s="47" t="s">
        <v>162</v>
      </c>
      <c r="B2090" s="47" t="s">
        <v>3997</v>
      </c>
      <c r="C2090" s="47" t="s">
        <v>656</v>
      </c>
      <c r="E2090" s="47" t="str">
        <f>D2090 &amp; " (" &amp; C2090 &amp; ")"</f>
        <v xml:space="preserve"> (Questions if product is available)</v>
      </c>
      <c r="K2090" s="47" t="s">
        <v>3982</v>
      </c>
      <c r="L2090" s="47" t="s">
        <v>723</v>
      </c>
    </row>
    <row r="2091" spans="1:16" ht="17.100000000000001" customHeight="1">
      <c r="A2091" s="47" t="s">
        <v>154</v>
      </c>
      <c r="B2091" s="47" t="s">
        <v>3998</v>
      </c>
      <c r="L2091" s="47" t="s">
        <v>723</v>
      </c>
      <c r="P2091" s="47" t="s">
        <v>155</v>
      </c>
    </row>
    <row r="2092" spans="1:16">
      <c r="A2092" s="47" t="s">
        <v>42</v>
      </c>
      <c r="B2092" s="47" t="s">
        <v>3999</v>
      </c>
      <c r="C2092" s="47" t="s">
        <v>4000</v>
      </c>
      <c r="D2092" s="47" t="s">
        <v>4001</v>
      </c>
      <c r="E2092" s="47" t="str">
        <f>D2092 &amp; " (" &amp; C2092 &amp; ")"</f>
        <v>Ese umaizona nibura abacuruzi babiri (2) bafite ${maiz_kinya} (Do you see at least 2 traders selling this ${maiz_en}?)</v>
      </c>
      <c r="L2092" s="47" t="s">
        <v>723</v>
      </c>
      <c r="M2092" s="47" t="s">
        <v>368</v>
      </c>
    </row>
    <row r="2093" spans="1:16">
      <c r="A2093" s="47" t="s">
        <v>152</v>
      </c>
      <c r="B2093" s="47" t="s">
        <v>4002</v>
      </c>
      <c r="C2093" s="47" t="s">
        <v>657</v>
      </c>
      <c r="E2093" s="47" t="str">
        <f>D2093 &amp; " (" &amp; C2093 &amp; ")"</f>
        <v xml:space="preserve"> (number of traders to interview)</v>
      </c>
      <c r="L2093" s="47" t="s">
        <v>723</v>
      </c>
      <c r="M2093" s="47" t="s">
        <v>368</v>
      </c>
      <c r="P2093" s="47" t="s">
        <v>4003</v>
      </c>
    </row>
    <row r="2094" spans="1:16">
      <c r="A2094" s="47" t="s">
        <v>41</v>
      </c>
      <c r="B2094" s="47" t="s">
        <v>4004</v>
      </c>
      <c r="C2094" s="47" t="s">
        <v>4005</v>
      </c>
      <c r="D2094" s="47" t="s">
        <v>4006</v>
      </c>
      <c r="E2094" s="47" t="str">
        <f>D2094 &amp; " (" &amp; C2094 &amp; ")"</f>
        <v>Umukarani: Ibibazo bikurikira umaizibaza abacuruzi ${maiz_trader_count2} batandukanye (Enumerator: You are going to ask the following questions to ${maiz_trader_count2} trader(s))</v>
      </c>
      <c r="L2094" s="47" t="s">
        <v>723</v>
      </c>
    </row>
    <row r="2095" spans="1:16" ht="17.100000000000001" customHeight="1">
      <c r="A2095" s="47" t="s">
        <v>45</v>
      </c>
      <c r="B2095" s="47" t="s">
        <v>4007</v>
      </c>
      <c r="C2095" s="47" t="s">
        <v>691</v>
      </c>
      <c r="E2095" s="47" t="str">
        <f>D2095 &amp; " (" &amp; C2095 &amp; ")"</f>
        <v xml:space="preserve"> (Trader questions if product is available)</v>
      </c>
      <c r="K2095" s="47" t="s">
        <v>3982</v>
      </c>
      <c r="L2095" s="47" t="s">
        <v>723</v>
      </c>
    </row>
    <row r="2096" spans="1:16" ht="22.5" customHeight="1">
      <c r="A2096" s="47" t="s">
        <v>42</v>
      </c>
      <c r="B2096" s="47" t="s">
        <v>4008</v>
      </c>
      <c r="C2096" s="47" t="str">
        <f>D2096</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096" s="53" t="s">
        <v>8161</v>
      </c>
      <c r="E2096" s="53" t="s">
        <v>8162</v>
      </c>
      <c r="L2096" s="47" t="s">
        <v>723</v>
      </c>
      <c r="M2096" s="47" t="s">
        <v>368</v>
      </c>
    </row>
    <row r="2097" spans="1:13" ht="17.100000000000001" customHeight="1">
      <c r="A2097" s="47" t="s">
        <v>41</v>
      </c>
      <c r="B2097" s="47" t="s">
        <v>4009</v>
      </c>
      <c r="E2097" s="47" t="s">
        <v>687</v>
      </c>
      <c r="K2097" s="47" t="s">
        <v>4010</v>
      </c>
      <c r="L2097" s="47" t="s">
        <v>723</v>
      </c>
    </row>
    <row r="2098" spans="1:13" ht="17.100000000000001" customHeight="1">
      <c r="A2098" s="47" t="s">
        <v>162</v>
      </c>
      <c r="B2098" s="47" t="s">
        <v>4011</v>
      </c>
      <c r="C2098" s="47" t="s">
        <v>659</v>
      </c>
      <c r="E2098" s="47" t="str">
        <f>D2098 &amp; " (" &amp; C2098 &amp; ")"</f>
        <v xml:space="preserve"> (Questions if trader consents to survey)</v>
      </c>
      <c r="K2098" s="47" t="s">
        <v>4012</v>
      </c>
      <c r="L2098" s="47" t="s">
        <v>723</v>
      </c>
    </row>
    <row r="2099" spans="1:13">
      <c r="A2099" s="47" t="s">
        <v>162</v>
      </c>
      <c r="B2099" s="47" t="s">
        <v>4013</v>
      </c>
      <c r="K2099" s="47" t="s">
        <v>4014</v>
      </c>
      <c r="L2099" s="47" t="s">
        <v>723</v>
      </c>
    </row>
    <row r="2100" spans="1:13" ht="17.100000000000001" customHeight="1">
      <c r="A2100" s="47" t="s">
        <v>42</v>
      </c>
      <c r="B2100" s="47" t="s">
        <v>4015</v>
      </c>
      <c r="C2100" s="47" t="s">
        <v>4016</v>
      </c>
      <c r="D2100" s="47" t="s">
        <v>4017</v>
      </c>
      <c r="E2100" s="47" t="str">
        <f>D2100 &amp; " (" &amp; C2100 &amp; ")"</f>
        <v>Ese ${maiz_kinya} zaba zifite ubwoko bwihariye? (Does the ${maiz_en} have a brand ?)</v>
      </c>
      <c r="L2100" s="47" t="s">
        <v>723</v>
      </c>
      <c r="M2100" s="47" t="s">
        <v>368</v>
      </c>
    </row>
    <row r="2101" spans="1:13" ht="17.100000000000001" customHeight="1">
      <c r="A2101" s="47" t="s">
        <v>44</v>
      </c>
      <c r="B2101" s="47" t="s">
        <v>4018</v>
      </c>
      <c r="C2101" s="47" t="s">
        <v>4019</v>
      </c>
      <c r="D2101" s="47" t="s">
        <v>4020</v>
      </c>
      <c r="E2101" s="47" t="str">
        <f>D2101 &amp; " (" &amp; C2101 &amp; ")"</f>
        <v>Ese ni ubuhe bwoko bwa ${maiz_kinya} ? (What is the brand of ${maiz_en}?)</v>
      </c>
      <c r="K2101" s="47" t="s">
        <v>4021</v>
      </c>
      <c r="L2101" s="47" t="s">
        <v>723</v>
      </c>
      <c r="M2101" s="47" t="s">
        <v>368</v>
      </c>
    </row>
    <row r="2102" spans="1:13" ht="17.100000000000001" customHeight="1">
      <c r="A2102" s="47" t="s">
        <v>166</v>
      </c>
      <c r="B2102" s="47" t="s">
        <v>4013</v>
      </c>
      <c r="L2102" s="47" t="s">
        <v>723</v>
      </c>
    </row>
    <row r="2103" spans="1:13">
      <c r="A2103" s="47" t="s">
        <v>162</v>
      </c>
      <c r="B2103" s="47" t="s">
        <v>4022</v>
      </c>
      <c r="K2103" s="47" t="s">
        <v>4023</v>
      </c>
      <c r="L2103" s="47" t="s">
        <v>723</v>
      </c>
    </row>
    <row r="2104" spans="1:13">
      <c r="A2104" s="47" t="s">
        <v>672</v>
      </c>
      <c r="B2104" s="47" t="s">
        <v>4024</v>
      </c>
      <c r="C2104" s="47" t="s">
        <v>673</v>
      </c>
      <c r="E2104" s="47" t="str">
        <f>D2104 &amp; " (" &amp; C2104 &amp; ")"</f>
        <v xml:space="preserve"> (see if this works)</v>
      </c>
      <c r="H2104" s="47" t="s">
        <v>671</v>
      </c>
      <c r="K2104" s="47">
        <v>0</v>
      </c>
      <c r="L2104" s="47" t="s">
        <v>723</v>
      </c>
    </row>
    <row r="2105" spans="1:13">
      <c r="A2105" s="47" t="s">
        <v>665</v>
      </c>
      <c r="B2105" s="47" t="s">
        <v>4025</v>
      </c>
      <c r="C2105" s="47" t="s">
        <v>4026</v>
      </c>
      <c r="D2105" s="47" t="s">
        <v>4027</v>
      </c>
      <c r="E2105" s="47" t="str">
        <f>D2105 &amp; " (" &amp; C2105 &amp; ")"</f>
        <v>Uyu mucuruzi yaba agurisha ${maiz_kinya} bwoko ki? (Does this trader sell this brand of ${maiz_en}?)</v>
      </c>
      <c r="H2105" s="47" t="s">
        <v>4028</v>
      </c>
      <c r="L2105" s="47" t="s">
        <v>723</v>
      </c>
      <c r="M2105" s="47" t="s">
        <v>368</v>
      </c>
    </row>
    <row r="2106" spans="1:13">
      <c r="A2106" s="47" t="s">
        <v>666</v>
      </c>
      <c r="B2106" s="47" t="s">
        <v>4029</v>
      </c>
      <c r="C2106" s="47" t="s">
        <v>4030</v>
      </c>
      <c r="D2106" s="47" t="s">
        <v>4031</v>
      </c>
      <c r="E2106" s="47" t="str">
        <f>D2106 &amp; " (" &amp; C2106 &amp; ")"</f>
        <v>Ni ${maiz_kinya} bwoko ki zihari? (What is the brand of the ${maiz_en} available?)</v>
      </c>
      <c r="H2106" s="47" t="s">
        <v>4032</v>
      </c>
      <c r="K2106" s="47" t="s">
        <v>4033</v>
      </c>
      <c r="L2106" s="47" t="s">
        <v>723</v>
      </c>
      <c r="M2106" s="47" t="s">
        <v>368</v>
      </c>
    </row>
    <row r="2107" spans="1:13">
      <c r="A2107" s="47" t="s">
        <v>44</v>
      </c>
      <c r="B2107" s="47" t="s">
        <v>4034</v>
      </c>
      <c r="C2107" s="47" t="s">
        <v>667</v>
      </c>
      <c r="E2107" s="47" t="str">
        <f>D2107 &amp; " (" &amp; C2107 &amp; ")"</f>
        <v xml:space="preserve"> (Please specify)</v>
      </c>
      <c r="K2107" s="47" t="s">
        <v>4035</v>
      </c>
      <c r="L2107" s="47" t="s">
        <v>723</v>
      </c>
    </row>
    <row r="2108" spans="1:13" ht="17.100000000000001" customHeight="1">
      <c r="A2108" s="47" t="s">
        <v>166</v>
      </c>
      <c r="B2108" s="47" t="s">
        <v>4022</v>
      </c>
      <c r="L2108" s="47" t="s">
        <v>723</v>
      </c>
    </row>
    <row r="2109" spans="1:13" ht="17.100000000000001" customHeight="1"/>
    <row r="2110" spans="1:13">
      <c r="A2110" s="47" t="s">
        <v>42</v>
      </c>
      <c r="B2110" s="47" t="s">
        <v>7848</v>
      </c>
      <c r="C2110" s="47" t="s">
        <v>7816</v>
      </c>
      <c r="D2110" s="47" t="s">
        <v>7817</v>
      </c>
      <c r="E2110" s="47" t="str">
        <f>D2110 &amp; " (" &amp; C2110 &amp; ")"</f>
        <v>Iki gicuruzwa cyapimishijwe umunzani? (Is this product weighted using a scale?)</v>
      </c>
      <c r="F2110" s="47" t="s">
        <v>7819</v>
      </c>
      <c r="L2110" s="47" t="s">
        <v>723</v>
      </c>
      <c r="M2110" s="47" t="s">
        <v>368</v>
      </c>
    </row>
    <row r="2111" spans="1:13" ht="17.100000000000001" customHeight="1">
      <c r="A2111" s="47" t="s">
        <v>42</v>
      </c>
      <c r="B2111" s="47" t="s">
        <v>4036</v>
      </c>
      <c r="C2111" s="47" t="s">
        <v>350</v>
      </c>
      <c r="D2111" s="47" t="s">
        <v>349</v>
      </c>
      <c r="E2111" s="47" t="str">
        <f>D2111 &amp; " (" &amp; C2111 &amp; ")"</f>
        <v>Umucuruzi afite umunzani? (Does the trader have a scale? )</v>
      </c>
      <c r="L2111" s="47" t="s">
        <v>723</v>
      </c>
      <c r="M2111" s="47" t="s">
        <v>368</v>
      </c>
    </row>
    <row r="2112" spans="1:13" ht="17.100000000000001" customHeight="1">
      <c r="A2112" s="47" t="s">
        <v>660</v>
      </c>
      <c r="B2112" s="47" t="s">
        <v>4037</v>
      </c>
      <c r="C2112" s="47" t="s">
        <v>4038</v>
      </c>
      <c r="D2112" s="47" t="s">
        <v>4039</v>
      </c>
      <c r="E2112" s="47" t="str">
        <f>D2112 &amp; " (" &amp; C2112 &amp; ")"</f>
        <v>Ese ${maiz_kinya}, zicuruzwa ku biro, iKintu ku kindi (pieces),umufungo, litiro cg akadobo? (Is the ${maiz_en} sold by weight, pieces, bunch, or bowl?)</v>
      </c>
      <c r="L2112" s="47" t="s">
        <v>723</v>
      </c>
      <c r="M2112" s="47" t="s">
        <v>368</v>
      </c>
    </row>
    <row r="2113" spans="1:16">
      <c r="A2113" s="47" t="s">
        <v>162</v>
      </c>
      <c r="B2113" s="47" t="s">
        <v>4040</v>
      </c>
      <c r="H2113" s="47" t="s">
        <v>664</v>
      </c>
      <c r="L2113" s="47" t="s">
        <v>723</v>
      </c>
    </row>
    <row r="2114" spans="1:16" ht="17.100000000000001" customHeight="1">
      <c r="A2114" s="47" t="s">
        <v>43</v>
      </c>
      <c r="B2114" s="47" t="s">
        <v>4041</v>
      </c>
      <c r="C2114" s="47" t="s">
        <v>4042</v>
      </c>
      <c r="D2114" s="47" t="s">
        <v>4043</v>
      </c>
      <c r="E2114" s="47" t="str">
        <f>D2114 &amp; " (" &amp; C2114 &amp; ")"</f>
        <v>Ni ikihe giciro cya ${maiz_kinya}? (What is the price of ${maiz_en})</v>
      </c>
      <c r="I2114" s="47" t="s">
        <v>490</v>
      </c>
      <c r="L2114" s="47" t="s">
        <v>723</v>
      </c>
      <c r="M2114" s="47" t="s">
        <v>368</v>
      </c>
    </row>
    <row r="2115" spans="1:16" ht="17.100000000000001" customHeight="1">
      <c r="A2115" s="47" t="s">
        <v>92</v>
      </c>
      <c r="B2115" s="47" t="s">
        <v>4044</v>
      </c>
      <c r="C2115" s="47" t="s">
        <v>661</v>
      </c>
      <c r="D2115" s="47" t="s">
        <v>679</v>
      </c>
      <c r="E2115" s="47" t="str">
        <f>D2115 &amp; " (" &amp; C2115 &amp; ")"</f>
        <v>Uko bingana upimishije umunzani (Quantity using the scale for weight)</v>
      </c>
      <c r="K2115" s="47" t="s">
        <v>4045</v>
      </c>
      <c r="L2115" s="47" t="s">
        <v>723</v>
      </c>
      <c r="M2115" s="47" t="s">
        <v>368</v>
      </c>
    </row>
    <row r="2116" spans="1:16" ht="17.100000000000001" customHeight="1">
      <c r="A2116" s="47" t="s">
        <v>92</v>
      </c>
      <c r="B2116" s="47" t="s">
        <v>4046</v>
      </c>
      <c r="C2116" s="47" t="s">
        <v>479</v>
      </c>
      <c r="D2116" s="47" t="s">
        <v>478</v>
      </c>
      <c r="E2116" s="47" t="str">
        <f>D2116 &amp; " (" &amp; C2116 &amp; ")"</f>
        <v>Ukobingana - ingano  (Quantity)</v>
      </c>
      <c r="K2116" s="47" t="s">
        <v>4047</v>
      </c>
      <c r="L2116" s="47" t="s">
        <v>723</v>
      </c>
      <c r="M2116" s="47" t="s">
        <v>368</v>
      </c>
    </row>
    <row r="2117" spans="1:16" ht="17.100000000000001" customHeight="1">
      <c r="A2117" s="47" t="s">
        <v>482</v>
      </c>
      <c r="B2117" s="47" t="s">
        <v>4048</v>
      </c>
      <c r="C2117" s="47" t="s">
        <v>662</v>
      </c>
      <c r="D2117" s="47" t="s">
        <v>647</v>
      </c>
      <c r="E2117" s="47" t="str">
        <f>D2117 &amp; " (" &amp; C2117 &amp; ")"</f>
        <v>Hitamo igipimo iki gicuruzwa cyagurishijwemo (Units)</v>
      </c>
      <c r="I2117" s="47" t="s">
        <v>7807</v>
      </c>
      <c r="L2117" s="47" t="s">
        <v>723</v>
      </c>
      <c r="M2117" s="47" t="s">
        <v>368</v>
      </c>
    </row>
    <row r="2118" spans="1:16">
      <c r="A2118" s="47" t="s">
        <v>166</v>
      </c>
      <c r="B2118" s="47" t="s">
        <v>4040</v>
      </c>
      <c r="L2118" s="47" t="s">
        <v>723</v>
      </c>
    </row>
    <row r="2119" spans="1:16">
      <c r="A2119" s="76"/>
      <c r="B2119" s="75"/>
      <c r="P2119" s="75"/>
    </row>
    <row r="2120" spans="1:16" ht="17.100000000000001" customHeight="1">
      <c r="A2120" s="47" t="s">
        <v>42</v>
      </c>
      <c r="B2120" s="47" t="s">
        <v>4049</v>
      </c>
      <c r="C2120" s="47" t="s">
        <v>4050</v>
      </c>
      <c r="D2120" s="47" t="s">
        <v>4051</v>
      </c>
      <c r="E2120" s="47" t="str">
        <f>D2120 &amp; " (" &amp; C2120 &amp; ")"</f>
        <v>Ni wowe wahinze/wakoze ${maiz_kinya}? (Did you produce ${maiz_en}?)</v>
      </c>
      <c r="L2120" s="47" t="s">
        <v>723</v>
      </c>
      <c r="M2120" s="47" t="s">
        <v>368</v>
      </c>
    </row>
    <row r="2121" spans="1:16" ht="16.5" customHeight="1">
      <c r="A2121" s="47" t="s">
        <v>480</v>
      </c>
      <c r="B2121" s="47" t="s">
        <v>4052</v>
      </c>
      <c r="C2121" s="47" t="s">
        <v>4053</v>
      </c>
      <c r="D2121" s="47" t="s">
        <v>4054</v>
      </c>
      <c r="E2121" s="47" t="str">
        <f>D2121 &amp; " (" &amp; C2121 &amp; ")"</f>
        <v>Izi  ${maiz_kinya} zakorewe/zaturutsehe? (Where was this ${maiz_en} produced, or where is it coming from?)</v>
      </c>
      <c r="K2121" s="69" t="s">
        <v>8069</v>
      </c>
      <c r="L2121" s="47" t="s">
        <v>723</v>
      </c>
      <c r="M2121" s="47" t="s">
        <v>368</v>
      </c>
    </row>
    <row r="2122" spans="1:16" ht="17.100000000000001" customHeight="1">
      <c r="A2122" s="69" t="s">
        <v>162</v>
      </c>
      <c r="B2122" s="47" t="s">
        <v>8070</v>
      </c>
      <c r="C2122" s="47" t="s">
        <v>8071</v>
      </c>
      <c r="D2122" s="47" t="s">
        <v>8072</v>
      </c>
      <c r="E2122" s="47" t="str">
        <f>D2122 &amp; " (" &amp; C2122 &amp; ")"</f>
        <v>Aho ${maiz_kinya}? yavuye (Source of ${maiz_en} related questions)</v>
      </c>
      <c r="H2122" s="47" t="s">
        <v>664</v>
      </c>
      <c r="K2122" s="47" t="s">
        <v>8073</v>
      </c>
      <c r="M2122" s="47" t="s">
        <v>368</v>
      </c>
    </row>
    <row r="2123" spans="1:16" ht="17.100000000000001" customHeight="1">
      <c r="A2123" s="47" t="s">
        <v>92</v>
      </c>
      <c r="B2123" s="74" t="s">
        <v>8077</v>
      </c>
      <c r="C2123" s="47" t="s">
        <v>8078</v>
      </c>
      <c r="D2123" s="47" t="s">
        <v>8079</v>
      </c>
      <c r="E2123" s="47" t="str">
        <f>D2123 &amp; " (" &amp; C2123 &amp; ")"</f>
        <v>Ingano - Waguze ${maiz_kinya} ingana iki? (Quantity - How much ${maiz_en} did you buy?)</v>
      </c>
      <c r="I2123" t="s">
        <v>490</v>
      </c>
      <c r="M2123" s="47" t="s">
        <v>368</v>
      </c>
    </row>
    <row r="2124" spans="1:16" ht="17.100000000000001" customHeight="1">
      <c r="A2124" s="47" t="s">
        <v>92</v>
      </c>
      <c r="B2124" s="74" t="s">
        <v>8074</v>
      </c>
      <c r="C2124" s="47" t="s">
        <v>8075</v>
      </c>
      <c r="D2124" s="47" t="s">
        <v>8076</v>
      </c>
      <c r="E2124" s="47" t="str">
        <f>D2124 &amp; " (" &amp; C2124 &amp; ")"</f>
        <v>Igiciro - Wishyura amafr angahe kuri iyi ngano ${maiz_kinya}  (Price - How much did you pay for this quantity of ${maiz_en} ?)</v>
      </c>
      <c r="I2124" t="s">
        <v>490</v>
      </c>
      <c r="M2124" s="47" t="s">
        <v>368</v>
      </c>
    </row>
    <row r="2125" spans="1:16" ht="17.100000000000001" customHeight="1">
      <c r="A2125" s="47" t="s">
        <v>482</v>
      </c>
      <c r="B2125" s="74" t="s">
        <v>8080</v>
      </c>
      <c r="C2125" s="47" t="s">
        <v>8081</v>
      </c>
      <c r="D2125" s="47" t="s">
        <v>8082</v>
      </c>
      <c r="E2125" s="47" t="str">
        <f t="shared" ref="E2125" si="97">D2125 &amp; " (" &amp; C2125 &amp; ")"</f>
        <v>Igipimo - Ni mu kihe gipimo waguze ${maiz_kinya}?   (Units - In which unit did you buy ${maiz_en}?)</v>
      </c>
      <c r="M2125" s="47" t="s">
        <v>368</v>
      </c>
    </row>
    <row r="2126" spans="1:16" ht="17.100000000000001" customHeight="1">
      <c r="A2126" s="69" t="s">
        <v>166</v>
      </c>
      <c r="B2126" s="47" t="s">
        <v>8070</v>
      </c>
    </row>
    <row r="2127" spans="1:16" ht="17.100000000000001" customHeight="1">
      <c r="A2127" s="76"/>
    </row>
    <row r="2128" spans="1:16" ht="17.100000000000001" customHeight="1">
      <c r="A2128" s="47" t="s">
        <v>42</v>
      </c>
      <c r="B2128" s="47" t="s">
        <v>4055</v>
      </c>
      <c r="C2128" s="47" t="s">
        <v>4056</v>
      </c>
      <c r="D2128" s="47" t="s">
        <v>4057</v>
      </c>
      <c r="E2128" s="47" t="str">
        <f>D2128 &amp; " (" &amp; C2128 &amp; ")"</f>
        <v>Aho muherukiye hano mwagurishije izi ${maiz_kinya}? (The last time that you attended this market, did you sell ${maiz_en}? )</v>
      </c>
      <c r="L2128" s="47" t="s">
        <v>723</v>
      </c>
      <c r="M2128" s="47" t="s">
        <v>368</v>
      </c>
    </row>
    <row r="2129" spans="1:16">
      <c r="A2129" s="47" t="s">
        <v>162</v>
      </c>
      <c r="B2129" s="47" t="s">
        <v>4058</v>
      </c>
      <c r="H2129" s="47" t="s">
        <v>664</v>
      </c>
      <c r="K2129" s="47" t="s">
        <v>4059</v>
      </c>
      <c r="L2129" s="47" t="s">
        <v>723</v>
      </c>
    </row>
    <row r="2130" spans="1:16" ht="17.100000000000001" customHeight="1">
      <c r="A2130" s="47" t="s">
        <v>92</v>
      </c>
      <c r="B2130" s="47" t="s">
        <v>4060</v>
      </c>
      <c r="C2130" s="47" t="s">
        <v>4061</v>
      </c>
      <c r="D2130" s="47" t="s">
        <v>4062</v>
      </c>
      <c r="E2130" s="47" t="str">
        <f t="shared" ref="E2130:E2131" si="98">D2130 &amp; " (" &amp; C2130 &amp; ")"</f>
        <v>Ubwo uheruka hano wacuruje ${maiz_kinya} zingana iki? (The last time that you attended this market, how much ${maiz_en} did you sell?)</v>
      </c>
      <c r="L2130" s="47" t="s">
        <v>723</v>
      </c>
      <c r="M2130" s="47" t="s">
        <v>368</v>
      </c>
    </row>
    <row r="2131" spans="1:16" ht="17.100000000000001" customHeight="1">
      <c r="A2131" s="47" t="s">
        <v>482</v>
      </c>
      <c r="B2131" s="47" t="s">
        <v>4063</v>
      </c>
      <c r="C2131" s="47" t="s">
        <v>662</v>
      </c>
      <c r="E2131" s="47" t="str">
        <f t="shared" si="98"/>
        <v xml:space="preserve"> (Units)</v>
      </c>
      <c r="I2131" s="47" t="s">
        <v>7807</v>
      </c>
      <c r="L2131" s="47" t="s">
        <v>723</v>
      </c>
      <c r="M2131" s="47" t="s">
        <v>368</v>
      </c>
    </row>
    <row r="2132" spans="1:16">
      <c r="A2132" s="47" t="s">
        <v>166</v>
      </c>
      <c r="B2132" s="47" t="s">
        <v>4058</v>
      </c>
      <c r="L2132" s="47" t="s">
        <v>723</v>
      </c>
    </row>
    <row r="2133" spans="1:16">
      <c r="A2133" s="47" t="s">
        <v>162</v>
      </c>
      <c r="B2133" s="47" t="s">
        <v>4064</v>
      </c>
      <c r="H2133" s="47" t="s">
        <v>664</v>
      </c>
      <c r="L2133" s="47" t="s">
        <v>723</v>
      </c>
    </row>
    <row r="2134" spans="1:16" ht="17.100000000000001" customHeight="1">
      <c r="A2134" s="47" t="s">
        <v>92</v>
      </c>
      <c r="B2134" s="47" t="s">
        <v>4065</v>
      </c>
      <c r="C2134" s="47" t="s">
        <v>4066</v>
      </c>
      <c r="D2134" s="47" t="s">
        <v>4067</v>
      </c>
      <c r="E2134" s="47" t="str">
        <f t="shared" ref="E2134:E2135" si="99">D2134 &amp; " (" &amp; C2134 &amp; ")"</f>
        <v>Ubwinshi bwa ${maiz_kinya} bungana bute kuri iri seta? (What is the total quantity of ${maiz_en} available for sale at this stall? )</v>
      </c>
      <c r="L2134" s="47" t="s">
        <v>723</v>
      </c>
      <c r="M2134" s="47" t="s">
        <v>368</v>
      </c>
    </row>
    <row r="2135" spans="1:16" ht="17.100000000000001" customHeight="1">
      <c r="A2135" s="47" t="s">
        <v>482</v>
      </c>
      <c r="B2135" s="47" t="s">
        <v>4068</v>
      </c>
      <c r="C2135" s="47" t="s">
        <v>663</v>
      </c>
      <c r="E2135" s="47" t="str">
        <f t="shared" si="99"/>
        <v xml:space="preserve"> (units)</v>
      </c>
      <c r="I2135" s="47" t="s">
        <v>7807</v>
      </c>
      <c r="L2135" s="47" t="s">
        <v>723</v>
      </c>
    </row>
    <row r="2136" spans="1:16">
      <c r="A2136" s="47" t="s">
        <v>166</v>
      </c>
      <c r="B2136" s="47" t="s">
        <v>4064</v>
      </c>
      <c r="L2136" s="47" t="s">
        <v>723</v>
      </c>
    </row>
    <row r="2137" spans="1:16" ht="17.100000000000001" customHeight="1">
      <c r="A2137" s="47" t="s">
        <v>44</v>
      </c>
      <c r="B2137" s="47" t="s">
        <v>4069</v>
      </c>
      <c r="C2137" s="47" t="s">
        <v>491</v>
      </c>
      <c r="D2137" s="47" t="s">
        <v>485</v>
      </c>
      <c r="E2137" s="47" t="str">
        <f>D2137 &amp; " (" &amp; C2137 &amp; ")"</f>
        <v>Hari ikindi kintu mwatubwira kuriri soko tukacyandika?  (Anything else interesting or worth noting?)</v>
      </c>
      <c r="L2137" s="47" t="s">
        <v>723</v>
      </c>
    </row>
    <row r="2138" spans="1:16" ht="17.100000000000001" customHeight="1">
      <c r="A2138" s="47" t="s">
        <v>42</v>
      </c>
      <c r="B2138" s="47" t="s">
        <v>4070</v>
      </c>
      <c r="C2138" s="47" t="s">
        <v>4071</v>
      </c>
      <c r="E2138" s="47" t="s">
        <v>4071</v>
      </c>
      <c r="K2138" s="47" t="s">
        <v>4072</v>
      </c>
      <c r="L2138" s="47" t="s">
        <v>368</v>
      </c>
      <c r="M2138" s="47" t="s">
        <v>368</v>
      </c>
    </row>
    <row r="2139" spans="1:16" ht="17.100000000000001" customHeight="1">
      <c r="A2139" s="47" t="s">
        <v>154</v>
      </c>
      <c r="B2139" s="47" t="s">
        <v>4073</v>
      </c>
      <c r="C2139" s="47" t="s">
        <v>658</v>
      </c>
      <c r="E2139" s="47" t="str">
        <f>D2139 &amp; " (" &amp; C2139 &amp; ")"</f>
        <v xml:space="preserve"> (timing for each product)</v>
      </c>
      <c r="L2139" s="47" t="s">
        <v>723</v>
      </c>
      <c r="P2139" s="47" t="s">
        <v>155</v>
      </c>
    </row>
    <row r="2140" spans="1:16" ht="17.100000000000001" customHeight="1">
      <c r="A2140" s="47" t="s">
        <v>166</v>
      </c>
      <c r="B2140" s="47" t="s">
        <v>4011</v>
      </c>
      <c r="L2140" s="47" t="s">
        <v>723</v>
      </c>
    </row>
    <row r="2141" spans="1:16" ht="17.100000000000001" customHeight="1">
      <c r="A2141" s="47" t="s">
        <v>46</v>
      </c>
      <c r="B2141" s="47" t="s">
        <v>4007</v>
      </c>
      <c r="L2141" s="47" t="s">
        <v>723</v>
      </c>
    </row>
    <row r="2142" spans="1:16" ht="17.100000000000001" customHeight="1">
      <c r="A2142" s="47" t="s">
        <v>166</v>
      </c>
      <c r="B2142" s="47" t="s">
        <v>3997</v>
      </c>
      <c r="L2142" s="47" t="s">
        <v>723</v>
      </c>
    </row>
    <row r="2143" spans="1:16" ht="17.100000000000001" customHeight="1">
      <c r="A2143" s="47" t="s">
        <v>46</v>
      </c>
      <c r="B2143" s="47" t="s">
        <v>3965</v>
      </c>
      <c r="L2143" s="47" t="s">
        <v>723</v>
      </c>
    </row>
    <row r="2144" spans="1:16">
      <c r="L2144" s="47" t="s">
        <v>723</v>
      </c>
    </row>
    <row r="2145" spans="1:17">
      <c r="L2145" s="47" t="s">
        <v>723</v>
      </c>
    </row>
    <row r="2146" spans="1:17" ht="17.100000000000001" customHeight="1">
      <c r="A2146" s="47" t="s">
        <v>45</v>
      </c>
      <c r="B2146" s="47" t="s">
        <v>4074</v>
      </c>
      <c r="C2146" s="47" t="s">
        <v>4075</v>
      </c>
      <c r="D2146" s="47" t="s">
        <v>4076</v>
      </c>
      <c r="E2146" s="47" t="str">
        <f t="shared" ref="E2146:E2153" si="100">D2146 &amp; " (" &amp; C2146 &amp; ")"</f>
        <v>${casfl_kinya} (${casfl_en})</v>
      </c>
      <c r="L2146" s="47" t="s">
        <v>723</v>
      </c>
      <c r="Q2146" s="47">
        <v>1</v>
      </c>
    </row>
    <row r="2147" spans="1:17" ht="17.100000000000001" customHeight="1">
      <c r="A2147" s="47" t="s">
        <v>152</v>
      </c>
      <c r="B2147" s="47" t="s">
        <v>4077</v>
      </c>
      <c r="C2147" s="47" t="s">
        <v>655</v>
      </c>
      <c r="E2147" s="47" t="str">
        <f t="shared" si="100"/>
        <v xml:space="preserve"> (product number)</v>
      </c>
      <c r="L2147" s="47" t="s">
        <v>723</v>
      </c>
      <c r="M2147" s="47" t="s">
        <v>368</v>
      </c>
      <c r="P2147" s="47">
        <f>P2075+1</f>
        <v>32</v>
      </c>
    </row>
    <row r="2148" spans="1:17" ht="17.100000000000001" customHeight="1">
      <c r="A2148" s="47" t="s">
        <v>152</v>
      </c>
      <c r="B2148" s="47" t="s">
        <v>4078</v>
      </c>
      <c r="C2148" s="47" t="s">
        <v>4078</v>
      </c>
      <c r="E2148" s="47" t="str">
        <f t="shared" si="100"/>
        <v xml:space="preserve"> (casfl_en)</v>
      </c>
      <c r="L2148" s="47" t="s">
        <v>723</v>
      </c>
      <c r="M2148" s="47" t="s">
        <v>368</v>
      </c>
      <c r="P2148" s="47" t="s">
        <v>4079</v>
      </c>
    </row>
    <row r="2149" spans="1:17" ht="17.100000000000001" customHeight="1">
      <c r="A2149" s="47" t="s">
        <v>152</v>
      </c>
      <c r="B2149" s="47" t="s">
        <v>4080</v>
      </c>
      <c r="C2149" s="47" t="s">
        <v>678</v>
      </c>
      <c r="E2149" s="47" t="str">
        <f t="shared" si="100"/>
        <v xml:space="preserve"> (product kinya translation)</v>
      </c>
      <c r="L2149" s="47" t="s">
        <v>723</v>
      </c>
      <c r="M2149" s="47" t="s">
        <v>368</v>
      </c>
      <c r="P2149" s="47" t="s">
        <v>4081</v>
      </c>
    </row>
    <row r="2150" spans="1:17" ht="17.100000000000001" customHeight="1">
      <c r="A2150" s="47" t="s">
        <v>152</v>
      </c>
      <c r="B2150" s="47" t="s">
        <v>4082</v>
      </c>
      <c r="C2150" s="47" t="s">
        <v>668</v>
      </c>
      <c r="E2150" s="47" t="str">
        <f t="shared" si="100"/>
        <v xml:space="preserve"> (Does this product have any brand specifics?)</v>
      </c>
      <c r="L2150" s="47" t="s">
        <v>723</v>
      </c>
      <c r="M2150" s="47" t="s">
        <v>368</v>
      </c>
      <c r="P2150" s="47" t="s">
        <v>4083</v>
      </c>
    </row>
    <row r="2151" spans="1:17" ht="17.100000000000001" customHeight="1">
      <c r="A2151" s="47" t="s">
        <v>41</v>
      </c>
      <c r="B2151" s="47" t="s">
        <v>4084</v>
      </c>
      <c r="C2151" s="47" t="s">
        <v>4085</v>
      </c>
      <c r="E2151" s="47" t="str">
        <f t="shared" si="100"/>
        <v xml:space="preserve"> (The following questions refer to ${casfl_en}. GO TO -&gt; ON THE TOP AND SELECT THE PRODUCTS YOU SEE IF ${casfl_en} is not at this STALL)</v>
      </c>
      <c r="L2151" s="47" t="s">
        <v>723</v>
      </c>
    </row>
    <row r="2152" spans="1:17" ht="17.100000000000001" customHeight="1">
      <c r="A2152" s="47" t="s">
        <v>42</v>
      </c>
      <c r="B2152" s="47" t="s">
        <v>4086</v>
      </c>
      <c r="C2152" s="47" t="s">
        <v>4087</v>
      </c>
      <c r="D2152" s="47" t="s">
        <v>4088</v>
      </c>
      <c r="E2152" s="47" t="str">
        <f t="shared" si="100"/>
        <v>Hari ${casfl_kinya} uri kubona muri iri soko? (Do you see the product ${casfl_en})</v>
      </c>
      <c r="L2152" s="47" t="s">
        <v>723</v>
      </c>
      <c r="M2152" s="47" t="s">
        <v>368</v>
      </c>
    </row>
    <row r="2153" spans="1:17" ht="17.100000000000001" customHeight="1">
      <c r="A2153" s="47" t="s">
        <v>27</v>
      </c>
      <c r="B2153" s="47" t="s">
        <v>4089</v>
      </c>
      <c r="C2153" s="47" t="s">
        <v>4090</v>
      </c>
      <c r="E2153" s="47" t="str">
        <f t="shared" si="100"/>
        <v xml:space="preserve"> (Take a picture of ${casfl_en})</v>
      </c>
      <c r="K2153" s="47" t="s">
        <v>4091</v>
      </c>
      <c r="L2153" s="47" t="s">
        <v>723</v>
      </c>
    </row>
    <row r="2154" spans="1:17" ht="17.100000000000001" customHeight="1">
      <c r="A2154" s="47" t="s">
        <v>162</v>
      </c>
      <c r="B2154" s="47" t="s">
        <v>4092</v>
      </c>
      <c r="C2154" s="47" t="s">
        <v>675</v>
      </c>
      <c r="K2154" s="47" t="s">
        <v>4093</v>
      </c>
      <c r="L2154" s="47" t="s">
        <v>723</v>
      </c>
    </row>
    <row r="2155" spans="1:17" ht="17.100000000000001" customHeight="1">
      <c r="A2155" s="47" t="s">
        <v>154</v>
      </c>
      <c r="B2155" s="47" t="s">
        <v>4094</v>
      </c>
      <c r="L2155" s="47" t="s">
        <v>723</v>
      </c>
      <c r="P2155" s="47" t="s">
        <v>155</v>
      </c>
    </row>
    <row r="2156" spans="1:17" ht="17.100000000000001" customHeight="1">
      <c r="A2156" s="47" t="s">
        <v>469</v>
      </c>
      <c r="B2156" s="47" t="s">
        <v>4095</v>
      </c>
      <c r="C2156" s="47" t="s">
        <v>4096</v>
      </c>
      <c r="D2156" s="47" t="s">
        <v>470</v>
      </c>
      <c r="E2156" s="47" t="str">
        <f>D2156 &amp; " (" &amp; C2156 &amp; ")"</f>
        <v>BAZA: Ni kuki ikigicuruzwa kidahari? (Why is ${casfl_en} not available?)</v>
      </c>
      <c r="L2156" s="47" t="s">
        <v>723</v>
      </c>
      <c r="M2156" s="47" t="s">
        <v>368</v>
      </c>
    </row>
    <row r="2157" spans="1:17" ht="17.100000000000001" customHeight="1">
      <c r="A2157" s="47" t="s">
        <v>44</v>
      </c>
      <c r="B2157" s="47" t="s">
        <v>4097</v>
      </c>
      <c r="C2157" s="47" t="s">
        <v>477</v>
      </c>
      <c r="D2157" s="47" t="s">
        <v>362</v>
      </c>
      <c r="E2157" s="47" t="str">
        <f>D2157 &amp; " (" &amp; C2157 &amp; ")"</f>
        <v>Ibindi (Other - Specify)</v>
      </c>
      <c r="K2157" s="47" t="s">
        <v>4098</v>
      </c>
      <c r="L2157" s="47" t="s">
        <v>723</v>
      </c>
    </row>
    <row r="2158" spans="1:17" ht="17.100000000000001" customHeight="1">
      <c r="A2158" s="47" t="s">
        <v>42</v>
      </c>
      <c r="B2158" s="47" t="s">
        <v>4099</v>
      </c>
      <c r="C2158" s="53" t="s">
        <v>4100</v>
      </c>
      <c r="D2158" s="53" t="s">
        <v>4101</v>
      </c>
      <c r="E2158" s="47" t="str">
        <f>D2158 &amp; " (" &amp; C2158 &amp; ")"</f>
        <v>Waba wabonye ${casfl_kinya} hafi y’ isoko cyangwa mu maduka(hanze y’isoko mu ntera ya metero 300)?
 (Have you seen ${casfl_en} at nearby markets or shops  (outside of the surrounding area of 300m)? 
)</v>
      </c>
      <c r="L2158" s="47" t="s">
        <v>723</v>
      </c>
      <c r="M2158" s="47" t="s">
        <v>368</v>
      </c>
    </row>
    <row r="2159" spans="1:17" ht="17.100000000000001" customHeight="1">
      <c r="A2159" s="47" t="s">
        <v>680</v>
      </c>
      <c r="B2159" s="47" t="s">
        <v>4102</v>
      </c>
      <c r="C2159" s="47" t="s">
        <v>4103</v>
      </c>
      <c r="D2159" s="47" t="s">
        <v>4104</v>
      </c>
      <c r="E2159" s="47" t="str">
        <f>D2159 &amp; " (" &amp; C2159 &amp; ")"</f>
        <v>Utekereza ko ushobora kubona ${casfl_kinya} kurindi soko? (Do you think that ${casfl_en} can be found at other markets?)</v>
      </c>
      <c r="L2159" s="47" t="s">
        <v>723</v>
      </c>
      <c r="M2159" s="47" t="s">
        <v>368</v>
      </c>
    </row>
    <row r="2160" spans="1:17" ht="17.100000000000001" customHeight="1">
      <c r="A2160" s="47" t="s">
        <v>154</v>
      </c>
      <c r="B2160" s="47" t="s">
        <v>4105</v>
      </c>
      <c r="L2160" s="47" t="s">
        <v>723</v>
      </c>
      <c r="P2160" s="47" t="s">
        <v>155</v>
      </c>
    </row>
    <row r="2161" spans="1:16">
      <c r="A2161" s="47" t="s">
        <v>166</v>
      </c>
      <c r="B2161" s="47" t="s">
        <v>4092</v>
      </c>
      <c r="L2161" s="47" t="s">
        <v>723</v>
      </c>
    </row>
    <row r="2162" spans="1:16">
      <c r="A2162" s="47" t="s">
        <v>162</v>
      </c>
      <c r="B2162" s="47" t="s">
        <v>4106</v>
      </c>
      <c r="C2162" s="47" t="s">
        <v>656</v>
      </c>
      <c r="E2162" s="47" t="str">
        <f>D2162 &amp; " (" &amp; C2162 &amp; ")"</f>
        <v xml:space="preserve"> (Questions if product is available)</v>
      </c>
      <c r="K2162" s="47" t="s">
        <v>4091</v>
      </c>
      <c r="L2162" s="47" t="s">
        <v>723</v>
      </c>
    </row>
    <row r="2163" spans="1:16" ht="17.100000000000001" customHeight="1">
      <c r="A2163" s="47" t="s">
        <v>154</v>
      </c>
      <c r="B2163" s="47" t="s">
        <v>4107</v>
      </c>
      <c r="L2163" s="47" t="s">
        <v>723</v>
      </c>
      <c r="P2163" s="47" t="s">
        <v>155</v>
      </c>
    </row>
    <row r="2164" spans="1:16">
      <c r="A2164" s="47" t="s">
        <v>42</v>
      </c>
      <c r="B2164" s="47" t="s">
        <v>4108</v>
      </c>
      <c r="C2164" s="47" t="s">
        <v>4109</v>
      </c>
      <c r="D2164" s="47" t="s">
        <v>4110</v>
      </c>
      <c r="E2164" s="47" t="str">
        <f>D2164 &amp; " (" &amp; C2164 &amp; ")"</f>
        <v>Ese ucasflona nibura abacuruzi babiri (2) bafite ${casfl_kinya} (Do you see at least 2 traders selling this ${casfl_en}?)</v>
      </c>
      <c r="L2164" s="47" t="s">
        <v>723</v>
      </c>
      <c r="M2164" s="47" t="s">
        <v>368</v>
      </c>
    </row>
    <row r="2165" spans="1:16">
      <c r="A2165" s="47" t="s">
        <v>152</v>
      </c>
      <c r="B2165" s="47" t="s">
        <v>4111</v>
      </c>
      <c r="C2165" s="47" t="s">
        <v>657</v>
      </c>
      <c r="E2165" s="47" t="str">
        <f>D2165 &amp; " (" &amp; C2165 &amp; ")"</f>
        <v xml:space="preserve"> (number of traders to interview)</v>
      </c>
      <c r="L2165" s="47" t="s">
        <v>723</v>
      </c>
      <c r="M2165" s="47" t="s">
        <v>368</v>
      </c>
      <c r="P2165" s="47" t="s">
        <v>4112</v>
      </c>
    </row>
    <row r="2166" spans="1:16">
      <c r="A2166" s="47" t="s">
        <v>41</v>
      </c>
      <c r="B2166" s="47" t="s">
        <v>4113</v>
      </c>
      <c r="C2166" s="47" t="s">
        <v>4114</v>
      </c>
      <c r="D2166" s="47" t="s">
        <v>4115</v>
      </c>
      <c r="E2166" s="47" t="str">
        <f>D2166 &amp; " (" &amp; C2166 &amp; ")"</f>
        <v>Umukarani: Ibibazo bikurikira ucasflibaza abacuruzi ${casfl_trader_count2} batandukanye (Enumerator: You are going to ask the following questions to ${casfl_trader_count2} trader(s))</v>
      </c>
      <c r="L2166" s="47" t="s">
        <v>723</v>
      </c>
    </row>
    <row r="2167" spans="1:16" ht="17.100000000000001" customHeight="1">
      <c r="A2167" s="47" t="s">
        <v>45</v>
      </c>
      <c r="B2167" s="47" t="s">
        <v>4116</v>
      </c>
      <c r="C2167" s="47" t="s">
        <v>691</v>
      </c>
      <c r="E2167" s="47" t="str">
        <f>D2167 &amp; " (" &amp; C2167 &amp; ")"</f>
        <v xml:space="preserve"> (Trader questions if product is available)</v>
      </c>
      <c r="K2167" s="47" t="s">
        <v>4091</v>
      </c>
      <c r="L2167" s="47" t="s">
        <v>723</v>
      </c>
    </row>
    <row r="2168" spans="1:16" ht="22.5" customHeight="1">
      <c r="A2168" s="47" t="s">
        <v>42</v>
      </c>
      <c r="B2168" s="47" t="s">
        <v>4117</v>
      </c>
      <c r="C2168" s="47" t="str">
        <f>D2168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168" s="53" t="s">
        <v>8161</v>
      </c>
      <c r="E2168" s="53" t="s">
        <v>8162</v>
      </c>
      <c r="L2168" s="47" t="s">
        <v>723</v>
      </c>
      <c r="M2168" s="47" t="s">
        <v>368</v>
      </c>
    </row>
    <row r="2169" spans="1:16" ht="17.100000000000001" customHeight="1">
      <c r="A2169" s="47" t="s">
        <v>41</v>
      </c>
      <c r="B2169" s="47" t="s">
        <v>4118</v>
      </c>
      <c r="E2169" s="47" t="s">
        <v>687</v>
      </c>
      <c r="K2169" s="47" t="s">
        <v>4119</v>
      </c>
      <c r="L2169" s="47" t="s">
        <v>723</v>
      </c>
    </row>
    <row r="2170" spans="1:16" ht="17.100000000000001" customHeight="1">
      <c r="A2170" s="47" t="s">
        <v>162</v>
      </c>
      <c r="B2170" s="47" t="s">
        <v>4120</v>
      </c>
      <c r="C2170" s="47" t="s">
        <v>659</v>
      </c>
      <c r="E2170" s="47" t="str">
        <f>D2170 &amp; " (" &amp; C2170 &amp; ")"</f>
        <v xml:space="preserve"> (Questions if trader consents to survey)</v>
      </c>
      <c r="K2170" s="47" t="s">
        <v>4121</v>
      </c>
      <c r="L2170" s="47" t="s">
        <v>723</v>
      </c>
    </row>
    <row r="2171" spans="1:16">
      <c r="A2171" s="47" t="s">
        <v>162</v>
      </c>
      <c r="B2171" s="47" t="s">
        <v>4122</v>
      </c>
      <c r="K2171" s="47" t="s">
        <v>4123</v>
      </c>
      <c r="L2171" s="47" t="s">
        <v>723</v>
      </c>
    </row>
    <row r="2172" spans="1:16" ht="17.100000000000001" customHeight="1">
      <c r="A2172" s="47" t="s">
        <v>42</v>
      </c>
      <c r="B2172" s="47" t="s">
        <v>4124</v>
      </c>
      <c r="C2172" s="47" t="s">
        <v>4125</v>
      </c>
      <c r="D2172" s="47" t="s">
        <v>4126</v>
      </c>
      <c r="E2172" s="47" t="str">
        <f>D2172 &amp; " (" &amp; C2172 &amp; ")"</f>
        <v>Ese ${casfl_kinya} zaba zifite ubwoko bwihariye? (Does the ${casfl_en} have a brand ?)</v>
      </c>
      <c r="L2172" s="47" t="s">
        <v>723</v>
      </c>
      <c r="M2172" s="47" t="s">
        <v>368</v>
      </c>
    </row>
    <row r="2173" spans="1:16" ht="17.100000000000001" customHeight="1">
      <c r="A2173" s="47" t="s">
        <v>44</v>
      </c>
      <c r="B2173" s="47" t="s">
        <v>4127</v>
      </c>
      <c r="C2173" s="47" t="s">
        <v>4128</v>
      </c>
      <c r="D2173" s="47" t="s">
        <v>4129</v>
      </c>
      <c r="E2173" s="47" t="str">
        <f>D2173 &amp; " (" &amp; C2173 &amp; ")"</f>
        <v>Ese ni ubuhe bwoko bwa ${casfl_kinya} ? (What is the brand of ${casfl_en}?)</v>
      </c>
      <c r="K2173" s="47" t="s">
        <v>4130</v>
      </c>
      <c r="L2173" s="47" t="s">
        <v>723</v>
      </c>
      <c r="M2173" s="47" t="s">
        <v>368</v>
      </c>
    </row>
    <row r="2174" spans="1:16" ht="17.100000000000001" customHeight="1">
      <c r="A2174" s="47" t="s">
        <v>166</v>
      </c>
      <c r="B2174" s="47" t="s">
        <v>4122</v>
      </c>
      <c r="L2174" s="47" t="s">
        <v>723</v>
      </c>
    </row>
    <row r="2175" spans="1:16">
      <c r="A2175" s="47" t="s">
        <v>162</v>
      </c>
      <c r="B2175" s="47" t="s">
        <v>4131</v>
      </c>
      <c r="K2175" s="47" t="s">
        <v>4132</v>
      </c>
      <c r="L2175" s="47" t="s">
        <v>723</v>
      </c>
    </row>
    <row r="2176" spans="1:16">
      <c r="A2176" s="47" t="s">
        <v>672</v>
      </c>
      <c r="B2176" s="47" t="s">
        <v>4133</v>
      </c>
      <c r="C2176" s="47" t="s">
        <v>673</v>
      </c>
      <c r="E2176" s="47" t="str">
        <f>D2176 &amp; " (" &amp; C2176 &amp; ")"</f>
        <v xml:space="preserve"> (see if this works)</v>
      </c>
      <c r="H2176" s="47" t="s">
        <v>671</v>
      </c>
      <c r="K2176" s="47">
        <v>0</v>
      </c>
      <c r="L2176" s="47" t="s">
        <v>723</v>
      </c>
    </row>
    <row r="2177" spans="1:16">
      <c r="A2177" s="47" t="s">
        <v>665</v>
      </c>
      <c r="B2177" s="47" t="s">
        <v>4134</v>
      </c>
      <c r="C2177" s="47" t="s">
        <v>4135</v>
      </c>
      <c r="D2177" s="47" t="s">
        <v>4136</v>
      </c>
      <c r="E2177" s="47" t="str">
        <f>D2177 &amp; " (" &amp; C2177 &amp; ")"</f>
        <v>Uyu mucuruzi yaba agurisha ${casfl_kinya} bwoko ki? (Does this trader sell this brand of ${casfl_en}?)</v>
      </c>
      <c r="H2177" s="47" t="s">
        <v>4137</v>
      </c>
      <c r="L2177" s="47" t="s">
        <v>723</v>
      </c>
      <c r="M2177" s="47" t="s">
        <v>368</v>
      </c>
    </row>
    <row r="2178" spans="1:16">
      <c r="A2178" s="47" t="s">
        <v>666</v>
      </c>
      <c r="B2178" s="47" t="s">
        <v>4138</v>
      </c>
      <c r="C2178" s="47" t="s">
        <v>4139</v>
      </c>
      <c r="D2178" s="47" t="s">
        <v>4140</v>
      </c>
      <c r="E2178" s="47" t="str">
        <f>D2178 &amp; " (" &amp; C2178 &amp; ")"</f>
        <v>Ni ${casfl_kinya} bwoko ki zihari? (What is the brand of the ${casfl_en} available?)</v>
      </c>
      <c r="H2178" s="47" t="s">
        <v>4141</v>
      </c>
      <c r="K2178" s="47" t="s">
        <v>4142</v>
      </c>
      <c r="L2178" s="47" t="s">
        <v>723</v>
      </c>
      <c r="M2178" s="47" t="s">
        <v>368</v>
      </c>
    </row>
    <row r="2179" spans="1:16">
      <c r="A2179" s="47" t="s">
        <v>44</v>
      </c>
      <c r="B2179" s="47" t="s">
        <v>4143</v>
      </c>
      <c r="C2179" s="47" t="s">
        <v>667</v>
      </c>
      <c r="E2179" s="47" t="str">
        <f>D2179 &amp; " (" &amp; C2179 &amp; ")"</f>
        <v xml:space="preserve"> (Please specify)</v>
      </c>
      <c r="K2179" s="47" t="s">
        <v>4144</v>
      </c>
      <c r="L2179" s="47" t="s">
        <v>723</v>
      </c>
    </row>
    <row r="2180" spans="1:16" ht="17.100000000000001" customHeight="1">
      <c r="A2180" s="47" t="s">
        <v>166</v>
      </c>
      <c r="B2180" s="47" t="s">
        <v>4131</v>
      </c>
      <c r="L2180" s="47" t="s">
        <v>723</v>
      </c>
    </row>
    <row r="2181" spans="1:16" ht="17.100000000000001" customHeight="1"/>
    <row r="2182" spans="1:16">
      <c r="A2182" s="47" t="s">
        <v>42</v>
      </c>
      <c r="B2182" s="47" t="s">
        <v>7849</v>
      </c>
      <c r="C2182" s="47" t="s">
        <v>7816</v>
      </c>
      <c r="D2182" s="47" t="s">
        <v>7817</v>
      </c>
      <c r="E2182" s="47" t="str">
        <f>D2182 &amp; " (" &amp; C2182 &amp; ")"</f>
        <v>Iki gicuruzwa cyapimishijwe umunzani? (Is this product weighted using a scale?)</v>
      </c>
      <c r="F2182" s="47" t="s">
        <v>7819</v>
      </c>
      <c r="L2182" s="47" t="s">
        <v>723</v>
      </c>
      <c r="M2182" s="47" t="s">
        <v>368</v>
      </c>
    </row>
    <row r="2183" spans="1:16" ht="17.100000000000001" customHeight="1">
      <c r="A2183" s="47" t="s">
        <v>42</v>
      </c>
      <c r="B2183" s="47" t="s">
        <v>4145</v>
      </c>
      <c r="C2183" s="47" t="s">
        <v>350</v>
      </c>
      <c r="D2183" s="47" t="s">
        <v>349</v>
      </c>
      <c r="E2183" s="47" t="str">
        <f>D2183 &amp; " (" &amp; C2183 &amp; ")"</f>
        <v>Umucuruzi afite umunzani? (Does the trader have a scale? )</v>
      </c>
      <c r="L2183" s="47" t="s">
        <v>723</v>
      </c>
      <c r="M2183" s="47" t="s">
        <v>368</v>
      </c>
    </row>
    <row r="2184" spans="1:16" ht="17.100000000000001" customHeight="1">
      <c r="A2184" s="47" t="s">
        <v>660</v>
      </c>
      <c r="B2184" s="47" t="s">
        <v>4146</v>
      </c>
      <c r="C2184" s="47" t="s">
        <v>4147</v>
      </c>
      <c r="D2184" s="47" t="s">
        <v>4148</v>
      </c>
      <c r="E2184" s="47" t="str">
        <f>D2184 &amp; " (" &amp; C2184 &amp; ")"</f>
        <v>Ese ${casfl_kinya}, zicuruzwa ku biro, iKintu ku kindi (pieces),umufungo, litiro cg akadobo? (Is the ${casfl_en} sold by weight, pieces, bunch, or bowl?)</v>
      </c>
      <c r="L2184" s="47" t="s">
        <v>723</v>
      </c>
      <c r="M2184" s="47" t="s">
        <v>368</v>
      </c>
    </row>
    <row r="2185" spans="1:16">
      <c r="A2185" s="47" t="s">
        <v>162</v>
      </c>
      <c r="B2185" s="47" t="s">
        <v>4149</v>
      </c>
      <c r="H2185" s="47" t="s">
        <v>664</v>
      </c>
      <c r="L2185" s="47" t="s">
        <v>723</v>
      </c>
    </row>
    <row r="2186" spans="1:16" ht="17.100000000000001" customHeight="1">
      <c r="A2186" s="47" t="s">
        <v>43</v>
      </c>
      <c r="B2186" s="47" t="s">
        <v>4150</v>
      </c>
      <c r="C2186" s="47" t="s">
        <v>4151</v>
      </c>
      <c r="D2186" s="47" t="s">
        <v>4152</v>
      </c>
      <c r="E2186" s="47" t="str">
        <f>D2186 &amp; " (" &amp; C2186 &amp; ")"</f>
        <v>Ni ikihe giciro cya ${casfl_kinya}? (What is the price of ${casfl_en})</v>
      </c>
      <c r="I2186" s="47" t="s">
        <v>490</v>
      </c>
      <c r="L2186" s="47" t="s">
        <v>723</v>
      </c>
      <c r="M2186" s="47" t="s">
        <v>368</v>
      </c>
    </row>
    <row r="2187" spans="1:16" ht="17.100000000000001" customHeight="1">
      <c r="A2187" s="47" t="s">
        <v>92</v>
      </c>
      <c r="B2187" s="47" t="s">
        <v>4153</v>
      </c>
      <c r="C2187" s="47" t="s">
        <v>661</v>
      </c>
      <c r="D2187" s="47" t="s">
        <v>679</v>
      </c>
      <c r="E2187" s="47" t="str">
        <f>D2187 &amp; " (" &amp; C2187 &amp; ")"</f>
        <v>Uko bingana upimishije umunzani (Quantity using the scale for weight)</v>
      </c>
      <c r="K2187" s="47" t="s">
        <v>4154</v>
      </c>
      <c r="L2187" s="47" t="s">
        <v>723</v>
      </c>
      <c r="M2187" s="47" t="s">
        <v>368</v>
      </c>
    </row>
    <row r="2188" spans="1:16" ht="17.100000000000001" customHeight="1">
      <c r="A2188" s="47" t="s">
        <v>92</v>
      </c>
      <c r="B2188" s="47" t="s">
        <v>4155</v>
      </c>
      <c r="C2188" s="47" t="s">
        <v>479</v>
      </c>
      <c r="D2188" s="47" t="s">
        <v>478</v>
      </c>
      <c r="E2188" s="47" t="str">
        <f>D2188 &amp; " (" &amp; C2188 &amp; ")"</f>
        <v>Ukobingana - ingano  (Quantity)</v>
      </c>
      <c r="K2188" s="47" t="s">
        <v>4156</v>
      </c>
      <c r="L2188" s="47" t="s">
        <v>723</v>
      </c>
      <c r="M2188" s="47" t="s">
        <v>368</v>
      </c>
    </row>
    <row r="2189" spans="1:16" ht="17.100000000000001" customHeight="1">
      <c r="A2189" s="47" t="s">
        <v>482</v>
      </c>
      <c r="B2189" s="47" t="s">
        <v>4157</v>
      </c>
      <c r="C2189" s="47" t="s">
        <v>662</v>
      </c>
      <c r="D2189" s="47" t="s">
        <v>647</v>
      </c>
      <c r="E2189" s="47" t="str">
        <f>D2189 &amp; " (" &amp; C2189 &amp; ")"</f>
        <v>Hitamo igipimo iki gicuruzwa cyagurishijwemo (Units)</v>
      </c>
      <c r="I2189" s="47" t="s">
        <v>7801</v>
      </c>
      <c r="L2189" s="47" t="s">
        <v>723</v>
      </c>
      <c r="M2189" s="47" t="s">
        <v>368</v>
      </c>
    </row>
    <row r="2190" spans="1:16">
      <c r="A2190" s="47" t="s">
        <v>166</v>
      </c>
      <c r="B2190" s="47" t="s">
        <v>4149</v>
      </c>
      <c r="L2190" s="47" t="s">
        <v>723</v>
      </c>
    </row>
    <row r="2191" spans="1:16">
      <c r="A2191" s="76"/>
      <c r="B2191" s="75"/>
      <c r="P2191" s="75"/>
    </row>
    <row r="2192" spans="1:16" ht="17.100000000000001" customHeight="1">
      <c r="A2192" s="47" t="s">
        <v>42</v>
      </c>
      <c r="B2192" s="47" t="s">
        <v>4158</v>
      </c>
      <c r="C2192" s="47" t="s">
        <v>4159</v>
      </c>
      <c r="D2192" s="47" t="s">
        <v>4160</v>
      </c>
      <c r="E2192" s="47" t="str">
        <f>D2192 &amp; " (" &amp; C2192 &amp; ")"</f>
        <v>Ni wowe wahinze/wakoze ${casfl_kinya}? (Did you produce ${casfl_en}?)</v>
      </c>
      <c r="L2192" s="47" t="s">
        <v>723</v>
      </c>
      <c r="M2192" s="47" t="s">
        <v>368</v>
      </c>
    </row>
    <row r="2193" spans="1:13" ht="16.5" customHeight="1">
      <c r="A2193" s="47" t="s">
        <v>480</v>
      </c>
      <c r="B2193" s="47" t="s">
        <v>4161</v>
      </c>
      <c r="C2193" s="47" t="s">
        <v>4162</v>
      </c>
      <c r="D2193" s="47" t="s">
        <v>4163</v>
      </c>
      <c r="E2193" s="47" t="str">
        <f>D2193 &amp; " (" &amp; C2193 &amp; ")"</f>
        <v>Izi  ${casfl_kinya} zakorewe/zaturutsehe? (Where was this ${casfl_en} produced, or where is it coming from?)</v>
      </c>
      <c r="K2193" s="69" t="s">
        <v>8083</v>
      </c>
      <c r="L2193" s="47" t="s">
        <v>723</v>
      </c>
      <c r="M2193" s="47" t="s">
        <v>368</v>
      </c>
    </row>
    <row r="2194" spans="1:13" ht="17.100000000000001" customHeight="1">
      <c r="A2194" s="69" t="s">
        <v>162</v>
      </c>
      <c r="B2194" s="47" t="s">
        <v>8084</v>
      </c>
      <c r="C2194" s="47" t="s">
        <v>8085</v>
      </c>
      <c r="D2194" s="47" t="s">
        <v>8086</v>
      </c>
      <c r="E2194" s="47" t="str">
        <f>D2194 &amp; " (" &amp; C2194 &amp; ")"</f>
        <v>Aho ${casfl_kinya}? yavuye (Source of ${casfl_en} related questions)</v>
      </c>
      <c r="H2194" s="47" t="s">
        <v>664</v>
      </c>
      <c r="K2194" s="47" t="s">
        <v>8087</v>
      </c>
      <c r="M2194" s="47" t="s">
        <v>368</v>
      </c>
    </row>
    <row r="2195" spans="1:13" ht="17.100000000000001" customHeight="1">
      <c r="A2195" s="47" t="s">
        <v>92</v>
      </c>
      <c r="B2195" s="74" t="s">
        <v>8091</v>
      </c>
      <c r="C2195" s="47" t="s">
        <v>8092</v>
      </c>
      <c r="D2195" s="47" t="s">
        <v>8093</v>
      </c>
      <c r="E2195" s="47" t="str">
        <f>D2195 &amp; " (" &amp; C2195 &amp; ")"</f>
        <v>Ingano - Waguze ${casfl_kinya} ingana iki? (Quantity - How much ${casfl_en} did you buy?)</v>
      </c>
      <c r="I2195" t="s">
        <v>490</v>
      </c>
      <c r="M2195" s="47" t="s">
        <v>368</v>
      </c>
    </row>
    <row r="2196" spans="1:13" ht="17.100000000000001" customHeight="1">
      <c r="A2196" s="47" t="s">
        <v>92</v>
      </c>
      <c r="B2196" s="74" t="s">
        <v>8088</v>
      </c>
      <c r="C2196" s="47" t="s">
        <v>8089</v>
      </c>
      <c r="D2196" s="47" t="s">
        <v>8090</v>
      </c>
      <c r="E2196" s="47" t="str">
        <f>D2196 &amp; " (" &amp; C2196 &amp; ")"</f>
        <v>Igiciro - Wishyura amafr angahe kuri iyi ngano ${casfl_kinya}  (Price - How much did you pay for this quantity of ${casfl_en} ?)</v>
      </c>
      <c r="I2196" t="s">
        <v>490</v>
      </c>
      <c r="M2196" s="47" t="s">
        <v>368</v>
      </c>
    </row>
    <row r="2197" spans="1:13" ht="17.100000000000001" customHeight="1">
      <c r="A2197" s="47" t="s">
        <v>482</v>
      </c>
      <c r="B2197" s="74" t="s">
        <v>8094</v>
      </c>
      <c r="C2197" s="47" t="s">
        <v>8095</v>
      </c>
      <c r="D2197" s="47" t="s">
        <v>8096</v>
      </c>
      <c r="E2197" s="47" t="str">
        <f t="shared" ref="E2197" si="101">D2197 &amp; " (" &amp; C2197 &amp; ")"</f>
        <v>Igipimo - Ni mu kihe gipimo waguze ${casfl_kinya}?   (Units - In which unit did you buy ${casfl_en}?)</v>
      </c>
      <c r="M2197" s="47" t="s">
        <v>368</v>
      </c>
    </row>
    <row r="2198" spans="1:13" ht="17.100000000000001" customHeight="1">
      <c r="A2198" s="69" t="s">
        <v>166</v>
      </c>
      <c r="B2198" s="47" t="s">
        <v>8084</v>
      </c>
    </row>
    <row r="2199" spans="1:13" ht="17.100000000000001" customHeight="1">
      <c r="A2199" s="76"/>
    </row>
    <row r="2200" spans="1:13" ht="17.100000000000001" customHeight="1">
      <c r="A2200" s="47" t="s">
        <v>42</v>
      </c>
      <c r="B2200" s="47" t="s">
        <v>4164</v>
      </c>
      <c r="C2200" s="47" t="s">
        <v>4165</v>
      </c>
      <c r="D2200" s="47" t="s">
        <v>4166</v>
      </c>
      <c r="E2200" s="47" t="str">
        <f>D2200 &amp; " (" &amp; C2200 &amp; ")"</f>
        <v>Aho muherukiye hano mwagurishije izi ${casfl_kinya}? (The last time that you attended this market, did you sell ${casfl_en}? )</v>
      </c>
      <c r="L2200" s="47" t="s">
        <v>723</v>
      </c>
      <c r="M2200" s="47" t="s">
        <v>368</v>
      </c>
    </row>
    <row r="2201" spans="1:13">
      <c r="A2201" s="47" t="s">
        <v>162</v>
      </c>
      <c r="B2201" s="47" t="s">
        <v>4167</v>
      </c>
      <c r="H2201" s="47" t="s">
        <v>664</v>
      </c>
      <c r="K2201" s="47" t="s">
        <v>4168</v>
      </c>
      <c r="L2201" s="47" t="s">
        <v>723</v>
      </c>
    </row>
    <row r="2202" spans="1:13" ht="17.100000000000001" customHeight="1">
      <c r="A2202" s="47" t="s">
        <v>92</v>
      </c>
      <c r="B2202" s="47" t="s">
        <v>4169</v>
      </c>
      <c r="C2202" s="47" t="s">
        <v>4170</v>
      </c>
      <c r="D2202" s="47" t="s">
        <v>4171</v>
      </c>
      <c r="E2202" s="47" t="str">
        <f t="shared" ref="E2202:E2203" si="102">D2202 &amp; " (" &amp; C2202 &amp; ")"</f>
        <v>Ubwo uheruka hano wacuruje ${casfl_kinya} zingana iki? (The last time that you attended this market, how much ${casfl_en} did you sell?)</v>
      </c>
      <c r="L2202" s="47" t="s">
        <v>723</v>
      </c>
      <c r="M2202" s="47" t="s">
        <v>368</v>
      </c>
    </row>
    <row r="2203" spans="1:13" ht="17.100000000000001" customHeight="1">
      <c r="A2203" s="47" t="s">
        <v>482</v>
      </c>
      <c r="B2203" s="47" t="s">
        <v>4172</v>
      </c>
      <c r="C2203" s="47" t="s">
        <v>662</v>
      </c>
      <c r="E2203" s="47" t="str">
        <f t="shared" si="102"/>
        <v xml:space="preserve"> (Units)</v>
      </c>
      <c r="I2203" s="47" t="s">
        <v>7801</v>
      </c>
      <c r="L2203" s="47" t="s">
        <v>723</v>
      </c>
      <c r="M2203" s="47" t="s">
        <v>368</v>
      </c>
    </row>
    <row r="2204" spans="1:13">
      <c r="A2204" s="47" t="s">
        <v>166</v>
      </c>
      <c r="B2204" s="47" t="s">
        <v>4167</v>
      </c>
      <c r="L2204" s="47" t="s">
        <v>723</v>
      </c>
    </row>
    <row r="2205" spans="1:13">
      <c r="A2205" s="47" t="s">
        <v>162</v>
      </c>
      <c r="B2205" s="47" t="s">
        <v>4173</v>
      </c>
      <c r="H2205" s="47" t="s">
        <v>664</v>
      </c>
      <c r="L2205" s="47" t="s">
        <v>723</v>
      </c>
    </row>
    <row r="2206" spans="1:13" ht="17.100000000000001" customHeight="1">
      <c r="A2206" s="47" t="s">
        <v>92</v>
      </c>
      <c r="B2206" s="47" t="s">
        <v>4174</v>
      </c>
      <c r="C2206" s="47" t="s">
        <v>4175</v>
      </c>
      <c r="D2206" s="47" t="s">
        <v>4176</v>
      </c>
      <c r="E2206" s="47" t="str">
        <f t="shared" ref="E2206:E2207" si="103">D2206 &amp; " (" &amp; C2206 &amp; ")"</f>
        <v>Ubwinshi bwa ${casfl_kinya} bungana bute kuri iri seta? (What is the total quantity of ${casfl_en} available for sale at this stall? )</v>
      </c>
      <c r="L2206" s="47" t="s">
        <v>723</v>
      </c>
      <c r="M2206" s="47" t="s">
        <v>368</v>
      </c>
    </row>
    <row r="2207" spans="1:13" ht="17.100000000000001" customHeight="1">
      <c r="A2207" s="47" t="s">
        <v>482</v>
      </c>
      <c r="B2207" s="47" t="s">
        <v>4177</v>
      </c>
      <c r="C2207" s="47" t="s">
        <v>663</v>
      </c>
      <c r="E2207" s="47" t="str">
        <f t="shared" si="103"/>
        <v xml:space="preserve"> (units)</v>
      </c>
      <c r="I2207" s="47" t="s">
        <v>7801</v>
      </c>
      <c r="L2207" s="47" t="s">
        <v>723</v>
      </c>
    </row>
    <row r="2208" spans="1:13">
      <c r="A2208" s="47" t="s">
        <v>166</v>
      </c>
      <c r="B2208" s="47" t="s">
        <v>4173</v>
      </c>
      <c r="L2208" s="47" t="s">
        <v>723</v>
      </c>
    </row>
    <row r="2209" spans="1:17" ht="17.100000000000001" customHeight="1">
      <c r="A2209" s="47" t="s">
        <v>44</v>
      </c>
      <c r="B2209" s="47" t="s">
        <v>4178</v>
      </c>
      <c r="C2209" s="47" t="s">
        <v>491</v>
      </c>
      <c r="D2209" s="47" t="s">
        <v>485</v>
      </c>
      <c r="E2209" s="47" t="str">
        <f>D2209 &amp; " (" &amp; C2209 &amp; ")"</f>
        <v>Hari ikindi kintu mwatubwira kuriri soko tukacyandika?  (Anything else interesting or worth noting?)</v>
      </c>
      <c r="L2209" s="47" t="s">
        <v>723</v>
      </c>
    </row>
    <row r="2210" spans="1:17" ht="17.100000000000001" customHeight="1">
      <c r="A2210" s="47" t="s">
        <v>42</v>
      </c>
      <c r="B2210" s="47" t="s">
        <v>4179</v>
      </c>
      <c r="C2210" s="47" t="s">
        <v>4180</v>
      </c>
      <c r="E2210" s="47" t="s">
        <v>4180</v>
      </c>
      <c r="K2210" s="47" t="s">
        <v>4181</v>
      </c>
      <c r="L2210" s="47" t="s">
        <v>368</v>
      </c>
      <c r="M2210" s="47" t="s">
        <v>368</v>
      </c>
    </row>
    <row r="2211" spans="1:17" ht="17.100000000000001" customHeight="1">
      <c r="A2211" s="47" t="s">
        <v>154</v>
      </c>
      <c r="B2211" s="47" t="s">
        <v>4182</v>
      </c>
      <c r="C2211" s="47" t="s">
        <v>658</v>
      </c>
      <c r="E2211" s="47" t="str">
        <f>D2211 &amp; " (" &amp; C2211 &amp; ")"</f>
        <v xml:space="preserve"> (timing for each product)</v>
      </c>
      <c r="L2211" s="47" t="s">
        <v>723</v>
      </c>
      <c r="P2211" s="47" t="s">
        <v>155</v>
      </c>
    </row>
    <row r="2212" spans="1:17" ht="17.100000000000001" customHeight="1">
      <c r="A2212" s="47" t="s">
        <v>166</v>
      </c>
      <c r="B2212" s="47" t="s">
        <v>4120</v>
      </c>
      <c r="L2212" s="47" t="s">
        <v>723</v>
      </c>
    </row>
    <row r="2213" spans="1:17" ht="17.100000000000001" customHeight="1">
      <c r="A2213" s="47" t="s">
        <v>46</v>
      </c>
      <c r="B2213" s="47" t="s">
        <v>4116</v>
      </c>
      <c r="L2213" s="47" t="s">
        <v>723</v>
      </c>
    </row>
    <row r="2214" spans="1:17" ht="17.100000000000001" customHeight="1">
      <c r="A2214" s="47" t="s">
        <v>166</v>
      </c>
      <c r="B2214" s="47" t="s">
        <v>4106</v>
      </c>
      <c r="L2214" s="47" t="s">
        <v>723</v>
      </c>
    </row>
    <row r="2215" spans="1:17" ht="17.100000000000001" customHeight="1">
      <c r="A2215" s="47" t="s">
        <v>46</v>
      </c>
      <c r="B2215" s="47" t="s">
        <v>4074</v>
      </c>
      <c r="L2215" s="47" t="s">
        <v>723</v>
      </c>
    </row>
    <row r="2216" spans="1:17">
      <c r="L2216" s="47" t="s">
        <v>723</v>
      </c>
    </row>
    <row r="2217" spans="1:17">
      <c r="L2217" s="47" t="s">
        <v>723</v>
      </c>
    </row>
    <row r="2218" spans="1:17" ht="17.100000000000001" customHeight="1">
      <c r="A2218" s="47" t="s">
        <v>45</v>
      </c>
      <c r="B2218" s="47" t="s">
        <v>4183</v>
      </c>
      <c r="C2218" s="47" t="s">
        <v>4184</v>
      </c>
      <c r="D2218" s="47" t="s">
        <v>4185</v>
      </c>
      <c r="E2218" s="47" t="str">
        <f t="shared" ref="E2218:E2225" si="104">D2218 &amp; " (" &amp; C2218 &amp; ")"</f>
        <v>${maizfl_kinya} (${maizfl_en})</v>
      </c>
      <c r="L2218" s="47" t="s">
        <v>723</v>
      </c>
      <c r="Q2218" s="47">
        <v>1</v>
      </c>
    </row>
    <row r="2219" spans="1:17" ht="17.100000000000001" customHeight="1">
      <c r="A2219" s="47" t="s">
        <v>152</v>
      </c>
      <c r="B2219" s="47" t="s">
        <v>4186</v>
      </c>
      <c r="C2219" s="47" t="s">
        <v>655</v>
      </c>
      <c r="E2219" s="47" t="str">
        <f t="shared" si="104"/>
        <v xml:space="preserve"> (product number)</v>
      </c>
      <c r="L2219" s="47" t="s">
        <v>723</v>
      </c>
      <c r="M2219" s="47" t="s">
        <v>368</v>
      </c>
      <c r="P2219" s="47">
        <f>P2147+1</f>
        <v>33</v>
      </c>
    </row>
    <row r="2220" spans="1:17" ht="17.100000000000001" customHeight="1">
      <c r="A2220" s="47" t="s">
        <v>152</v>
      </c>
      <c r="B2220" s="47" t="s">
        <v>4187</v>
      </c>
      <c r="C2220" s="47" t="s">
        <v>4187</v>
      </c>
      <c r="E2220" s="47" t="str">
        <f t="shared" si="104"/>
        <v xml:space="preserve"> (maizfl_en)</v>
      </c>
      <c r="L2220" s="47" t="s">
        <v>723</v>
      </c>
      <c r="M2220" s="47" t="s">
        <v>368</v>
      </c>
      <c r="P2220" s="47" t="s">
        <v>4188</v>
      </c>
    </row>
    <row r="2221" spans="1:17" ht="17.100000000000001" customHeight="1">
      <c r="A2221" s="47" t="s">
        <v>152</v>
      </c>
      <c r="B2221" s="47" t="s">
        <v>4189</v>
      </c>
      <c r="C2221" s="47" t="s">
        <v>678</v>
      </c>
      <c r="E2221" s="47" t="str">
        <f t="shared" si="104"/>
        <v xml:space="preserve"> (product kinya translation)</v>
      </c>
      <c r="L2221" s="47" t="s">
        <v>723</v>
      </c>
      <c r="M2221" s="47" t="s">
        <v>368</v>
      </c>
      <c r="P2221" s="47" t="s">
        <v>4190</v>
      </c>
    </row>
    <row r="2222" spans="1:17" ht="17.100000000000001" customHeight="1">
      <c r="A2222" s="47" t="s">
        <v>152</v>
      </c>
      <c r="B2222" s="47" t="s">
        <v>4191</v>
      </c>
      <c r="C2222" s="47" t="s">
        <v>668</v>
      </c>
      <c r="E2222" s="47" t="str">
        <f t="shared" si="104"/>
        <v xml:space="preserve"> (Does this product have any brand specifics?)</v>
      </c>
      <c r="L2222" s="47" t="s">
        <v>723</v>
      </c>
      <c r="M2222" s="47" t="s">
        <v>368</v>
      </c>
      <c r="P2222" s="47" t="s">
        <v>4192</v>
      </c>
    </row>
    <row r="2223" spans="1:17" ht="17.100000000000001" customHeight="1">
      <c r="A2223" s="47" t="s">
        <v>41</v>
      </c>
      <c r="B2223" s="47" t="s">
        <v>4193</v>
      </c>
      <c r="C2223" s="47" t="s">
        <v>4194</v>
      </c>
      <c r="E2223" s="47" t="str">
        <f t="shared" si="104"/>
        <v xml:space="preserve"> (The following questions refer to ${maizfl_en}. GO TO -&gt; ON THE TOP AND SELECT THE PRODUCTS YOU SEE IF ${maizfl_en} is not at this STALL)</v>
      </c>
      <c r="L2223" s="47" t="s">
        <v>723</v>
      </c>
    </row>
    <row r="2224" spans="1:17" ht="17.100000000000001" customHeight="1">
      <c r="A2224" s="47" t="s">
        <v>42</v>
      </c>
      <c r="B2224" s="47" t="s">
        <v>4195</v>
      </c>
      <c r="C2224" s="47" t="s">
        <v>4196</v>
      </c>
      <c r="D2224" s="47" t="s">
        <v>4197</v>
      </c>
      <c r="E2224" s="47" t="str">
        <f t="shared" si="104"/>
        <v>Hari ${maizfl_kinya} uri kubona muri iri soko? (Do you see the product ${maizfl_en})</v>
      </c>
      <c r="L2224" s="47" t="s">
        <v>723</v>
      </c>
      <c r="M2224" s="47" t="s">
        <v>368</v>
      </c>
    </row>
    <row r="2225" spans="1:16" ht="17.100000000000001" customHeight="1">
      <c r="A2225" s="47" t="s">
        <v>27</v>
      </c>
      <c r="B2225" s="47" t="s">
        <v>4198</v>
      </c>
      <c r="C2225" s="47" t="s">
        <v>4199</v>
      </c>
      <c r="E2225" s="47" t="str">
        <f t="shared" si="104"/>
        <v xml:space="preserve"> (Take a picture of ${maizfl_en})</v>
      </c>
      <c r="K2225" s="47" t="s">
        <v>4200</v>
      </c>
      <c r="L2225" s="47" t="s">
        <v>723</v>
      </c>
    </row>
    <row r="2226" spans="1:16" ht="17.100000000000001" customHeight="1">
      <c r="A2226" s="47" t="s">
        <v>162</v>
      </c>
      <c r="B2226" s="47" t="s">
        <v>4201</v>
      </c>
      <c r="C2226" s="47" t="s">
        <v>675</v>
      </c>
      <c r="K2226" s="47" t="s">
        <v>4202</v>
      </c>
      <c r="L2226" s="47" t="s">
        <v>723</v>
      </c>
    </row>
    <row r="2227" spans="1:16" ht="17.100000000000001" customHeight="1">
      <c r="A2227" s="47" t="s">
        <v>154</v>
      </c>
      <c r="B2227" s="47" t="s">
        <v>4203</v>
      </c>
      <c r="L2227" s="47" t="s">
        <v>723</v>
      </c>
      <c r="P2227" s="47" t="s">
        <v>155</v>
      </c>
    </row>
    <row r="2228" spans="1:16" ht="17.100000000000001" customHeight="1">
      <c r="A2228" s="47" t="s">
        <v>469</v>
      </c>
      <c r="B2228" s="47" t="s">
        <v>4204</v>
      </c>
      <c r="C2228" s="47" t="s">
        <v>4205</v>
      </c>
      <c r="D2228" s="47" t="s">
        <v>470</v>
      </c>
      <c r="E2228" s="47" t="str">
        <f>D2228 &amp; " (" &amp; C2228 &amp; ")"</f>
        <v>BAZA: Ni kuki ikigicuruzwa kidahari? (Why is ${maizfl_en} not available?)</v>
      </c>
      <c r="L2228" s="47" t="s">
        <v>723</v>
      </c>
      <c r="M2228" s="47" t="s">
        <v>368</v>
      </c>
    </row>
    <row r="2229" spans="1:16" ht="17.100000000000001" customHeight="1">
      <c r="A2229" s="47" t="s">
        <v>44</v>
      </c>
      <c r="B2229" s="47" t="s">
        <v>4206</v>
      </c>
      <c r="C2229" s="47" t="s">
        <v>477</v>
      </c>
      <c r="D2229" s="47" t="s">
        <v>362</v>
      </c>
      <c r="E2229" s="47" t="str">
        <f>D2229 &amp; " (" &amp; C2229 &amp; ")"</f>
        <v>Ibindi (Other - Specify)</v>
      </c>
      <c r="K2229" s="47" t="s">
        <v>4207</v>
      </c>
      <c r="L2229" s="47" t="s">
        <v>723</v>
      </c>
    </row>
    <row r="2230" spans="1:16" ht="17.100000000000001" customHeight="1">
      <c r="A2230" s="47" t="s">
        <v>42</v>
      </c>
      <c r="B2230" s="47" t="s">
        <v>4208</v>
      </c>
      <c r="C2230" s="53" t="s">
        <v>4209</v>
      </c>
      <c r="D2230" s="53" t="s">
        <v>4210</v>
      </c>
      <c r="E2230" s="47" t="str">
        <f>D2230 &amp; " (" &amp; C2230 &amp; ")"</f>
        <v>Waba wabonye ${maizfl_kinya} hafi y’ isoko cyangwa mu maduka(hanze y’isoko mu ntera ya metero 300)?
 (Have you seen ${maizfl_en} at nearby markets or shops  (outside of the surrounding area of 300m)? 
)</v>
      </c>
      <c r="L2230" s="47" t="s">
        <v>723</v>
      </c>
      <c r="M2230" s="47" t="s">
        <v>368</v>
      </c>
    </row>
    <row r="2231" spans="1:16" ht="17.100000000000001" customHeight="1">
      <c r="A2231" s="47" t="s">
        <v>680</v>
      </c>
      <c r="B2231" s="47" t="s">
        <v>4211</v>
      </c>
      <c r="C2231" s="47" t="s">
        <v>4212</v>
      </c>
      <c r="D2231" s="47" t="s">
        <v>4213</v>
      </c>
      <c r="E2231" s="47" t="str">
        <f>D2231 &amp; " (" &amp; C2231 &amp; ")"</f>
        <v>Utekereza ko ushobora kubona ${maizfl_kinya} kurindi soko? (Do you think that ${maizfl_en} can be found at other markets?)</v>
      </c>
      <c r="L2231" s="47" t="s">
        <v>723</v>
      </c>
      <c r="M2231" s="47" t="s">
        <v>368</v>
      </c>
    </row>
    <row r="2232" spans="1:16" ht="17.100000000000001" customHeight="1">
      <c r="A2232" s="47" t="s">
        <v>154</v>
      </c>
      <c r="B2232" s="47" t="s">
        <v>4214</v>
      </c>
      <c r="L2232" s="47" t="s">
        <v>723</v>
      </c>
      <c r="P2232" s="47" t="s">
        <v>155</v>
      </c>
    </row>
    <row r="2233" spans="1:16">
      <c r="A2233" s="47" t="s">
        <v>166</v>
      </c>
      <c r="B2233" s="47" t="s">
        <v>4201</v>
      </c>
      <c r="L2233" s="47" t="s">
        <v>723</v>
      </c>
    </row>
    <row r="2234" spans="1:16">
      <c r="A2234" s="47" t="s">
        <v>162</v>
      </c>
      <c r="B2234" s="47" t="s">
        <v>4215</v>
      </c>
      <c r="C2234" s="47" t="s">
        <v>656</v>
      </c>
      <c r="E2234" s="47" t="str">
        <f>D2234 &amp; " (" &amp; C2234 &amp; ")"</f>
        <v xml:space="preserve"> (Questions if product is available)</v>
      </c>
      <c r="K2234" s="47" t="s">
        <v>4200</v>
      </c>
      <c r="L2234" s="47" t="s">
        <v>723</v>
      </c>
    </row>
    <row r="2235" spans="1:16" ht="17.100000000000001" customHeight="1">
      <c r="A2235" s="47" t="s">
        <v>154</v>
      </c>
      <c r="B2235" s="47" t="s">
        <v>4216</v>
      </c>
      <c r="L2235" s="47" t="s">
        <v>723</v>
      </c>
      <c r="P2235" s="47" t="s">
        <v>155</v>
      </c>
    </row>
    <row r="2236" spans="1:16">
      <c r="A2236" s="47" t="s">
        <v>42</v>
      </c>
      <c r="B2236" s="47" t="s">
        <v>4217</v>
      </c>
      <c r="C2236" s="47" t="s">
        <v>4218</v>
      </c>
      <c r="D2236" s="47" t="s">
        <v>4219</v>
      </c>
      <c r="E2236" s="47" t="str">
        <f>D2236 &amp; " (" &amp; C2236 &amp; ")"</f>
        <v>Ese umaizflona nibura abacuruzi babiri (2) bafite ${maizfl_kinya} (Do you see at least 2 traders selling this ${maizfl_en}?)</v>
      </c>
      <c r="L2236" s="47" t="s">
        <v>723</v>
      </c>
      <c r="M2236" s="47" t="s">
        <v>368</v>
      </c>
    </row>
    <row r="2237" spans="1:16">
      <c r="A2237" s="47" t="s">
        <v>152</v>
      </c>
      <c r="B2237" s="47" t="s">
        <v>4220</v>
      </c>
      <c r="C2237" s="47" t="s">
        <v>657</v>
      </c>
      <c r="E2237" s="47" t="str">
        <f>D2237 &amp; " (" &amp; C2237 &amp; ")"</f>
        <v xml:space="preserve"> (number of traders to interview)</v>
      </c>
      <c r="L2237" s="47" t="s">
        <v>723</v>
      </c>
      <c r="M2237" s="47" t="s">
        <v>368</v>
      </c>
      <c r="P2237" s="47" t="s">
        <v>4221</v>
      </c>
    </row>
    <row r="2238" spans="1:16">
      <c r="A2238" s="47" t="s">
        <v>41</v>
      </c>
      <c r="B2238" s="47" t="s">
        <v>4222</v>
      </c>
      <c r="C2238" s="47" t="s">
        <v>4223</v>
      </c>
      <c r="D2238" s="47" t="s">
        <v>4224</v>
      </c>
      <c r="E2238" s="47" t="str">
        <f>D2238 &amp; " (" &amp; C2238 &amp; ")"</f>
        <v>Umukarani: Ibibazo bikurikira umaizflibaza abacuruzi ${maizfl_trader_count2} batandukanye (Enumerator: You are going to ask the following questions to ${maizfl_trader_count2} trader(s))</v>
      </c>
      <c r="L2238" s="47" t="s">
        <v>723</v>
      </c>
    </row>
    <row r="2239" spans="1:16" ht="17.100000000000001" customHeight="1">
      <c r="A2239" s="47" t="s">
        <v>45</v>
      </c>
      <c r="B2239" s="47" t="s">
        <v>4225</v>
      </c>
      <c r="C2239" s="47" t="s">
        <v>691</v>
      </c>
      <c r="E2239" s="47" t="str">
        <f>D2239 &amp; " (" &amp; C2239 &amp; ")"</f>
        <v xml:space="preserve"> (Trader questions if product is available)</v>
      </c>
      <c r="K2239" s="47" t="s">
        <v>4200</v>
      </c>
      <c r="L2239" s="47" t="s">
        <v>723</v>
      </c>
    </row>
    <row r="2240" spans="1:16" ht="22.5" customHeight="1">
      <c r="A2240" s="47" t="s">
        <v>42</v>
      </c>
      <c r="B2240" s="47" t="s">
        <v>4226</v>
      </c>
      <c r="C2240" s="47" t="str">
        <f>D2240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240" s="53" t="s">
        <v>8161</v>
      </c>
      <c r="E2240" s="53" t="s">
        <v>8162</v>
      </c>
      <c r="L2240" s="47" t="s">
        <v>723</v>
      </c>
      <c r="M2240" s="47" t="s">
        <v>368</v>
      </c>
    </row>
    <row r="2241" spans="1:13" ht="17.100000000000001" customHeight="1">
      <c r="A2241" s="47" t="s">
        <v>41</v>
      </c>
      <c r="B2241" s="47" t="s">
        <v>4227</v>
      </c>
      <c r="E2241" s="47" t="s">
        <v>687</v>
      </c>
      <c r="K2241" s="47" t="s">
        <v>4228</v>
      </c>
      <c r="L2241" s="47" t="s">
        <v>723</v>
      </c>
    </row>
    <row r="2242" spans="1:13" ht="17.100000000000001" customHeight="1">
      <c r="A2242" s="47" t="s">
        <v>162</v>
      </c>
      <c r="B2242" s="47" t="s">
        <v>4229</v>
      </c>
      <c r="C2242" s="47" t="s">
        <v>659</v>
      </c>
      <c r="E2242" s="47" t="str">
        <f>D2242 &amp; " (" &amp; C2242 &amp; ")"</f>
        <v xml:space="preserve"> (Questions if trader consents to survey)</v>
      </c>
      <c r="K2242" s="47" t="s">
        <v>4230</v>
      </c>
      <c r="L2242" s="47" t="s">
        <v>723</v>
      </c>
    </row>
    <row r="2243" spans="1:13">
      <c r="A2243" s="47" t="s">
        <v>162</v>
      </c>
      <c r="B2243" s="47" t="s">
        <v>4231</v>
      </c>
      <c r="K2243" s="47" t="s">
        <v>4232</v>
      </c>
      <c r="L2243" s="47" t="s">
        <v>723</v>
      </c>
    </row>
    <row r="2244" spans="1:13" ht="17.100000000000001" customHeight="1">
      <c r="A2244" s="47" t="s">
        <v>42</v>
      </c>
      <c r="B2244" s="47" t="s">
        <v>4233</v>
      </c>
      <c r="C2244" s="47" t="s">
        <v>4234</v>
      </c>
      <c r="D2244" s="47" t="s">
        <v>4235</v>
      </c>
      <c r="E2244" s="47" t="str">
        <f>D2244 &amp; " (" &amp; C2244 &amp; ")"</f>
        <v>Ese ${maizfl_kinya} zaba zifite ubwoko bwihariye? (Does the ${maizfl_en} have a brand ?)</v>
      </c>
      <c r="L2244" s="47" t="s">
        <v>723</v>
      </c>
      <c r="M2244" s="47" t="s">
        <v>368</v>
      </c>
    </row>
    <row r="2245" spans="1:13" ht="17.100000000000001" customHeight="1">
      <c r="A2245" s="47" t="s">
        <v>44</v>
      </c>
      <c r="B2245" s="47" t="s">
        <v>4236</v>
      </c>
      <c r="C2245" s="47" t="s">
        <v>4237</v>
      </c>
      <c r="D2245" s="47" t="s">
        <v>4238</v>
      </c>
      <c r="E2245" s="47" t="str">
        <f>D2245 &amp; " (" &amp; C2245 &amp; ")"</f>
        <v>Ese ni ubuhe bwoko bwa ${maizfl_kinya} ? (What is the brand of ${maizfl_en}?)</v>
      </c>
      <c r="K2245" s="47" t="s">
        <v>4239</v>
      </c>
      <c r="L2245" s="47" t="s">
        <v>723</v>
      </c>
      <c r="M2245" s="47" t="s">
        <v>368</v>
      </c>
    </row>
    <row r="2246" spans="1:13" ht="17.100000000000001" customHeight="1">
      <c r="A2246" s="47" t="s">
        <v>166</v>
      </c>
      <c r="B2246" s="47" t="s">
        <v>4231</v>
      </c>
      <c r="L2246" s="47" t="s">
        <v>723</v>
      </c>
    </row>
    <row r="2247" spans="1:13">
      <c r="A2247" s="47" t="s">
        <v>162</v>
      </c>
      <c r="B2247" s="47" t="s">
        <v>4240</v>
      </c>
      <c r="K2247" s="47" t="s">
        <v>4241</v>
      </c>
      <c r="L2247" s="47" t="s">
        <v>723</v>
      </c>
    </row>
    <row r="2248" spans="1:13">
      <c r="A2248" s="47" t="s">
        <v>672</v>
      </c>
      <c r="B2248" s="47" t="s">
        <v>4242</v>
      </c>
      <c r="C2248" s="47" t="s">
        <v>673</v>
      </c>
      <c r="E2248" s="47" t="str">
        <f>D2248 &amp; " (" &amp; C2248 &amp; ")"</f>
        <v xml:space="preserve"> (see if this works)</v>
      </c>
      <c r="H2248" s="47" t="s">
        <v>671</v>
      </c>
      <c r="K2248" s="47">
        <v>0</v>
      </c>
      <c r="L2248" s="47" t="s">
        <v>723</v>
      </c>
    </row>
    <row r="2249" spans="1:13">
      <c r="A2249" s="47" t="s">
        <v>665</v>
      </c>
      <c r="B2249" s="47" t="s">
        <v>4243</v>
      </c>
      <c r="C2249" s="47" t="s">
        <v>4244</v>
      </c>
      <c r="D2249" s="47" t="s">
        <v>4245</v>
      </c>
      <c r="E2249" s="47" t="str">
        <f>D2249 &amp; " (" &amp; C2249 &amp; ")"</f>
        <v>Uyu mucuruzi yaba agurisha ${maizfl_kinya} bwoko ki? (Does this trader sell this brand of ${maizfl_en}?)</v>
      </c>
      <c r="H2249" s="47" t="s">
        <v>4246</v>
      </c>
      <c r="L2249" s="47" t="s">
        <v>723</v>
      </c>
      <c r="M2249" s="47" t="s">
        <v>368</v>
      </c>
    </row>
    <row r="2250" spans="1:13">
      <c r="A2250" s="47" t="s">
        <v>666</v>
      </c>
      <c r="B2250" s="47" t="s">
        <v>4247</v>
      </c>
      <c r="C2250" s="47" t="s">
        <v>4248</v>
      </c>
      <c r="D2250" s="47" t="s">
        <v>4249</v>
      </c>
      <c r="E2250" s="47" t="str">
        <f>D2250 &amp; " (" &amp; C2250 &amp; ")"</f>
        <v>Ni ${maizfl_kinya} bwoko ki zihari? (What is the brand of the ${maizfl_en} available?)</v>
      </c>
      <c r="H2250" s="47" t="s">
        <v>4250</v>
      </c>
      <c r="K2250" s="47" t="s">
        <v>4251</v>
      </c>
      <c r="L2250" s="47" t="s">
        <v>723</v>
      </c>
      <c r="M2250" s="47" t="s">
        <v>368</v>
      </c>
    </row>
    <row r="2251" spans="1:13">
      <c r="A2251" s="47" t="s">
        <v>44</v>
      </c>
      <c r="B2251" s="47" t="s">
        <v>4252</v>
      </c>
      <c r="C2251" s="47" t="s">
        <v>667</v>
      </c>
      <c r="E2251" s="47" t="str">
        <f>D2251 &amp; " (" &amp; C2251 &amp; ")"</f>
        <v xml:space="preserve"> (Please specify)</v>
      </c>
      <c r="K2251" s="47" t="s">
        <v>4253</v>
      </c>
      <c r="L2251" s="47" t="s">
        <v>723</v>
      </c>
    </row>
    <row r="2252" spans="1:13" ht="17.100000000000001" customHeight="1">
      <c r="A2252" s="47" t="s">
        <v>166</v>
      </c>
      <c r="B2252" s="47" t="s">
        <v>4240</v>
      </c>
      <c r="L2252" s="47" t="s">
        <v>723</v>
      </c>
    </row>
    <row r="2253" spans="1:13" ht="17.100000000000001" customHeight="1"/>
    <row r="2254" spans="1:13">
      <c r="A2254" s="47" t="s">
        <v>42</v>
      </c>
      <c r="B2254" s="47" t="s">
        <v>7850</v>
      </c>
      <c r="C2254" s="47" t="s">
        <v>7816</v>
      </c>
      <c r="D2254" s="47" t="s">
        <v>7817</v>
      </c>
      <c r="E2254" s="47" t="str">
        <f>D2254 &amp; " (" &amp; C2254 &amp; ")"</f>
        <v>Iki gicuruzwa cyapimishijwe umunzani? (Is this product weighted using a scale?)</v>
      </c>
      <c r="F2254" s="47" t="s">
        <v>7819</v>
      </c>
      <c r="L2254" s="47" t="s">
        <v>723</v>
      </c>
      <c r="M2254" s="47" t="s">
        <v>368</v>
      </c>
    </row>
    <row r="2255" spans="1:13" ht="17.100000000000001" customHeight="1">
      <c r="A2255" s="47" t="s">
        <v>42</v>
      </c>
      <c r="B2255" s="47" t="s">
        <v>4254</v>
      </c>
      <c r="C2255" s="47" t="s">
        <v>350</v>
      </c>
      <c r="D2255" s="47" t="s">
        <v>349</v>
      </c>
      <c r="E2255" s="47" t="str">
        <f>D2255 &amp; " (" &amp; C2255 &amp; ")"</f>
        <v>Umucuruzi afite umunzani? (Does the trader have a scale? )</v>
      </c>
      <c r="L2255" s="47" t="s">
        <v>723</v>
      </c>
      <c r="M2255" s="47" t="s">
        <v>368</v>
      </c>
    </row>
    <row r="2256" spans="1:13" ht="17.100000000000001" customHeight="1">
      <c r="A2256" s="47" t="s">
        <v>660</v>
      </c>
      <c r="B2256" s="47" t="s">
        <v>4255</v>
      </c>
      <c r="C2256" s="47" t="s">
        <v>4256</v>
      </c>
      <c r="D2256" s="47" t="s">
        <v>4257</v>
      </c>
      <c r="E2256" s="47" t="str">
        <f>D2256 &amp; " (" &amp; C2256 &amp; ")"</f>
        <v>Ese ${maizfl_kinya}, zicuruzwa ku biro, iKintu ku kindi (pieces),umufungo, litiro cg akadobo? (Is the ${maizfl_en} sold by weight, pieces, bunch, or bowl?)</v>
      </c>
      <c r="L2256" s="47" t="s">
        <v>723</v>
      </c>
      <c r="M2256" s="47" t="s">
        <v>368</v>
      </c>
    </row>
    <row r="2257" spans="1:16">
      <c r="A2257" s="47" t="s">
        <v>162</v>
      </c>
      <c r="B2257" s="47" t="s">
        <v>4258</v>
      </c>
      <c r="H2257" s="47" t="s">
        <v>664</v>
      </c>
      <c r="L2257" s="47" t="s">
        <v>723</v>
      </c>
    </row>
    <row r="2258" spans="1:16" ht="17.100000000000001" customHeight="1">
      <c r="A2258" s="47" t="s">
        <v>43</v>
      </c>
      <c r="B2258" s="47" t="s">
        <v>4259</v>
      </c>
      <c r="C2258" s="47" t="s">
        <v>4260</v>
      </c>
      <c r="D2258" s="47" t="s">
        <v>4261</v>
      </c>
      <c r="E2258" s="47" t="str">
        <f>D2258 &amp; " (" &amp; C2258 &amp; ")"</f>
        <v>Ni ikihe giciro cya ${maizfl_kinya}? (What is the price of ${maizfl_en})</v>
      </c>
      <c r="I2258" s="47" t="s">
        <v>490</v>
      </c>
      <c r="L2258" s="47" t="s">
        <v>723</v>
      </c>
      <c r="M2258" s="47" t="s">
        <v>368</v>
      </c>
    </row>
    <row r="2259" spans="1:16" ht="17.100000000000001" customHeight="1">
      <c r="A2259" s="47" t="s">
        <v>92</v>
      </c>
      <c r="B2259" s="47" t="s">
        <v>4262</v>
      </c>
      <c r="C2259" s="47" t="s">
        <v>661</v>
      </c>
      <c r="D2259" s="47" t="s">
        <v>679</v>
      </c>
      <c r="E2259" s="47" t="str">
        <f>D2259 &amp; " (" &amp; C2259 &amp; ")"</f>
        <v>Uko bingana upimishije umunzani (Quantity using the scale for weight)</v>
      </c>
      <c r="K2259" s="47" t="s">
        <v>4263</v>
      </c>
      <c r="L2259" s="47" t="s">
        <v>723</v>
      </c>
      <c r="M2259" s="47" t="s">
        <v>368</v>
      </c>
    </row>
    <row r="2260" spans="1:16" ht="17.100000000000001" customHeight="1">
      <c r="A2260" s="47" t="s">
        <v>92</v>
      </c>
      <c r="B2260" s="47" t="s">
        <v>4264</v>
      </c>
      <c r="C2260" s="47" t="s">
        <v>479</v>
      </c>
      <c r="D2260" s="47" t="s">
        <v>478</v>
      </c>
      <c r="E2260" s="47" t="str">
        <f>D2260 &amp; " (" &amp; C2260 &amp; ")"</f>
        <v>Ukobingana - ingano  (Quantity)</v>
      </c>
      <c r="K2260" s="47" t="s">
        <v>4265</v>
      </c>
      <c r="L2260" s="47" t="s">
        <v>723</v>
      </c>
      <c r="M2260" s="47" t="s">
        <v>368</v>
      </c>
    </row>
    <row r="2261" spans="1:16" ht="17.100000000000001" customHeight="1">
      <c r="A2261" s="47" t="s">
        <v>482</v>
      </c>
      <c r="B2261" s="47" t="s">
        <v>4266</v>
      </c>
      <c r="C2261" s="47" t="s">
        <v>662</v>
      </c>
      <c r="D2261" s="47" t="s">
        <v>647</v>
      </c>
      <c r="E2261" s="47" t="str">
        <f>D2261 &amp; " (" &amp; C2261 &amp; ")"</f>
        <v>Hitamo igipimo iki gicuruzwa cyagurishijwemo (Units)</v>
      </c>
      <c r="I2261" s="47" t="s">
        <v>7801</v>
      </c>
      <c r="L2261" s="47" t="s">
        <v>723</v>
      </c>
      <c r="M2261" s="47" t="s">
        <v>368</v>
      </c>
    </row>
    <row r="2262" spans="1:16">
      <c r="A2262" s="47" t="s">
        <v>166</v>
      </c>
      <c r="B2262" s="47" t="s">
        <v>4258</v>
      </c>
      <c r="L2262" s="47" t="s">
        <v>723</v>
      </c>
    </row>
    <row r="2263" spans="1:16">
      <c r="A2263" s="76"/>
      <c r="B2263" s="75"/>
      <c r="P2263" s="75"/>
    </row>
    <row r="2264" spans="1:16" ht="17.100000000000001" customHeight="1">
      <c r="A2264" s="47" t="s">
        <v>42</v>
      </c>
      <c r="B2264" s="47" t="s">
        <v>4267</v>
      </c>
      <c r="C2264" s="47" t="s">
        <v>4268</v>
      </c>
      <c r="D2264" s="47" t="s">
        <v>4269</v>
      </c>
      <c r="E2264" s="47" t="str">
        <f>D2264 &amp; " (" &amp; C2264 &amp; ")"</f>
        <v>Ni wowe wahinze/wakoze ${maizfl_kinya}? (Did you produce ${maizfl_en}?)</v>
      </c>
      <c r="L2264" s="47" t="s">
        <v>723</v>
      </c>
      <c r="M2264" s="47" t="s">
        <v>368</v>
      </c>
    </row>
    <row r="2265" spans="1:16" ht="16.5" customHeight="1">
      <c r="A2265" s="47" t="s">
        <v>480</v>
      </c>
      <c r="B2265" s="47" t="s">
        <v>4270</v>
      </c>
      <c r="C2265" s="47" t="s">
        <v>4271</v>
      </c>
      <c r="D2265" s="47" t="s">
        <v>4272</v>
      </c>
      <c r="E2265" s="47" t="str">
        <f>D2265 &amp; " (" &amp; C2265 &amp; ")"</f>
        <v>Izi  ${maizfl_kinya} zakorewe/zaturutsehe? (Where was this ${maizfl_en} produced, or where is it coming from?)</v>
      </c>
      <c r="K2265" s="69" t="s">
        <v>8097</v>
      </c>
      <c r="L2265" s="47" t="s">
        <v>723</v>
      </c>
      <c r="M2265" s="47" t="s">
        <v>368</v>
      </c>
    </row>
    <row r="2266" spans="1:16" ht="17.100000000000001" customHeight="1">
      <c r="A2266" s="76"/>
    </row>
    <row r="2267" spans="1:16" ht="17.100000000000001" customHeight="1">
      <c r="A2267" s="47" t="s">
        <v>42</v>
      </c>
      <c r="B2267" s="47" t="s">
        <v>4273</v>
      </c>
      <c r="C2267" s="47" t="s">
        <v>4274</v>
      </c>
      <c r="D2267" s="47" t="s">
        <v>4275</v>
      </c>
      <c r="E2267" s="47" t="str">
        <f>D2267 &amp; " (" &amp; C2267 &amp; ")"</f>
        <v>Aho muherukiye hano mwagurishije izi ${maizfl_kinya}? (The last time that you attended this market, did you sell ${maizfl_en}? )</v>
      </c>
      <c r="L2267" s="47" t="s">
        <v>723</v>
      </c>
      <c r="M2267" s="47" t="s">
        <v>368</v>
      </c>
    </row>
    <row r="2268" spans="1:16">
      <c r="A2268" s="47" t="s">
        <v>162</v>
      </c>
      <c r="B2268" s="47" t="s">
        <v>4276</v>
      </c>
      <c r="H2268" s="47" t="s">
        <v>664</v>
      </c>
      <c r="K2268" s="47" t="s">
        <v>4277</v>
      </c>
      <c r="L2268" s="47" t="s">
        <v>723</v>
      </c>
    </row>
    <row r="2269" spans="1:16" ht="17.100000000000001" customHeight="1">
      <c r="A2269" s="47" t="s">
        <v>92</v>
      </c>
      <c r="B2269" s="47" t="s">
        <v>4278</v>
      </c>
      <c r="C2269" s="47" t="s">
        <v>4279</v>
      </c>
      <c r="D2269" s="47" t="s">
        <v>4280</v>
      </c>
      <c r="E2269" s="47" t="str">
        <f t="shared" ref="E2269:E2270" si="105">D2269 &amp; " (" &amp; C2269 &amp; ")"</f>
        <v>Ubwo uheruka hano wacuruje ${maizfl_kinya} zingana iki? (The last time that you attended this market, how much ${maizfl_en} did you sell?)</v>
      </c>
      <c r="L2269" s="47" t="s">
        <v>723</v>
      </c>
      <c r="M2269" s="47" t="s">
        <v>368</v>
      </c>
    </row>
    <row r="2270" spans="1:16" ht="17.100000000000001" customHeight="1">
      <c r="A2270" s="47" t="s">
        <v>482</v>
      </c>
      <c r="B2270" s="47" t="s">
        <v>4281</v>
      </c>
      <c r="C2270" s="47" t="s">
        <v>662</v>
      </c>
      <c r="E2270" s="47" t="str">
        <f t="shared" si="105"/>
        <v xml:space="preserve"> (Units)</v>
      </c>
      <c r="I2270" s="47" t="s">
        <v>7801</v>
      </c>
      <c r="L2270" s="47" t="s">
        <v>723</v>
      </c>
      <c r="M2270" s="47" t="s">
        <v>368</v>
      </c>
    </row>
    <row r="2271" spans="1:16">
      <c r="A2271" s="47" t="s">
        <v>166</v>
      </c>
      <c r="B2271" s="47" t="s">
        <v>4276</v>
      </c>
      <c r="L2271" s="47" t="s">
        <v>723</v>
      </c>
    </row>
    <row r="2272" spans="1:16">
      <c r="A2272" s="47" t="s">
        <v>162</v>
      </c>
      <c r="B2272" s="47" t="s">
        <v>4282</v>
      </c>
      <c r="H2272" s="47" t="s">
        <v>664</v>
      </c>
      <c r="L2272" s="47" t="s">
        <v>723</v>
      </c>
    </row>
    <row r="2273" spans="1:17" ht="17.100000000000001" customHeight="1">
      <c r="A2273" s="47" t="s">
        <v>92</v>
      </c>
      <c r="B2273" s="47" t="s">
        <v>4283</v>
      </c>
      <c r="C2273" s="47" t="s">
        <v>4284</v>
      </c>
      <c r="D2273" s="47" t="s">
        <v>4285</v>
      </c>
      <c r="E2273" s="47" t="str">
        <f t="shared" ref="E2273:E2274" si="106">D2273 &amp; " (" &amp; C2273 &amp; ")"</f>
        <v>Ubwinshi bwa ${maizfl_kinya} bungana bute kuri iri seta? (What is the total quantity of ${maizfl_en} available for sale at this stall? )</v>
      </c>
      <c r="L2273" s="47" t="s">
        <v>723</v>
      </c>
      <c r="M2273" s="47" t="s">
        <v>368</v>
      </c>
    </row>
    <row r="2274" spans="1:17" ht="17.100000000000001" customHeight="1">
      <c r="A2274" s="47" t="s">
        <v>482</v>
      </c>
      <c r="B2274" s="47" t="s">
        <v>4286</v>
      </c>
      <c r="C2274" s="47" t="s">
        <v>663</v>
      </c>
      <c r="E2274" s="47" t="str">
        <f t="shared" si="106"/>
        <v xml:space="preserve"> (units)</v>
      </c>
      <c r="I2274" s="47" t="s">
        <v>7801</v>
      </c>
      <c r="L2274" s="47" t="s">
        <v>723</v>
      </c>
    </row>
    <row r="2275" spans="1:17">
      <c r="A2275" s="47" t="s">
        <v>166</v>
      </c>
      <c r="B2275" s="47" t="s">
        <v>4282</v>
      </c>
      <c r="L2275" s="47" t="s">
        <v>723</v>
      </c>
    </row>
    <row r="2276" spans="1:17" ht="17.100000000000001" customHeight="1">
      <c r="A2276" s="47" t="s">
        <v>44</v>
      </c>
      <c r="B2276" s="47" t="s">
        <v>4287</v>
      </c>
      <c r="C2276" s="47" t="s">
        <v>491</v>
      </c>
      <c r="D2276" s="47" t="s">
        <v>485</v>
      </c>
      <c r="E2276" s="47" t="str">
        <f>D2276 &amp; " (" &amp; C2276 &amp; ")"</f>
        <v>Hari ikindi kintu mwatubwira kuriri soko tukacyandika?  (Anything else interesting or worth noting?)</v>
      </c>
      <c r="L2276" s="47" t="s">
        <v>723</v>
      </c>
    </row>
    <row r="2277" spans="1:17" ht="17.100000000000001" customHeight="1">
      <c r="A2277" s="47" t="s">
        <v>42</v>
      </c>
      <c r="B2277" s="47" t="s">
        <v>4288</v>
      </c>
      <c r="C2277" s="47" t="s">
        <v>4289</v>
      </c>
      <c r="E2277" s="47" t="s">
        <v>4289</v>
      </c>
      <c r="K2277" s="47" t="s">
        <v>4290</v>
      </c>
      <c r="L2277" s="47" t="s">
        <v>368</v>
      </c>
      <c r="M2277" s="47" t="s">
        <v>368</v>
      </c>
    </row>
    <row r="2278" spans="1:17" ht="17.100000000000001" customHeight="1">
      <c r="A2278" s="47" t="s">
        <v>154</v>
      </c>
      <c r="B2278" s="47" t="s">
        <v>4291</v>
      </c>
      <c r="C2278" s="47" t="s">
        <v>658</v>
      </c>
      <c r="E2278" s="47" t="str">
        <f>D2278 &amp; " (" &amp; C2278 &amp; ")"</f>
        <v xml:space="preserve"> (timing for each product)</v>
      </c>
      <c r="L2278" s="47" t="s">
        <v>723</v>
      </c>
      <c r="P2278" s="47" t="s">
        <v>155</v>
      </c>
    </row>
    <row r="2279" spans="1:17" ht="17.100000000000001" customHeight="1">
      <c r="A2279" s="47" t="s">
        <v>166</v>
      </c>
      <c r="B2279" s="47" t="s">
        <v>4229</v>
      </c>
      <c r="L2279" s="47" t="s">
        <v>723</v>
      </c>
    </row>
    <row r="2280" spans="1:17" ht="17.100000000000001" customHeight="1">
      <c r="A2280" s="47" t="s">
        <v>46</v>
      </c>
      <c r="B2280" s="47" t="s">
        <v>4225</v>
      </c>
      <c r="L2280" s="47" t="s">
        <v>723</v>
      </c>
    </row>
    <row r="2281" spans="1:17" ht="17.100000000000001" customHeight="1">
      <c r="A2281" s="47" t="s">
        <v>166</v>
      </c>
      <c r="B2281" s="47" t="s">
        <v>4215</v>
      </c>
      <c r="L2281" s="47" t="s">
        <v>723</v>
      </c>
    </row>
    <row r="2282" spans="1:17" ht="17.100000000000001" customHeight="1">
      <c r="A2282" s="47" t="s">
        <v>46</v>
      </c>
      <c r="B2282" s="47" t="s">
        <v>4183</v>
      </c>
      <c r="L2282" s="47" t="s">
        <v>723</v>
      </c>
    </row>
    <row r="2283" spans="1:17">
      <c r="L2283" s="47" t="s">
        <v>723</v>
      </c>
    </row>
    <row r="2284" spans="1:17">
      <c r="L2284" s="47" t="s">
        <v>723</v>
      </c>
    </row>
    <row r="2285" spans="1:17" ht="17.100000000000001" customHeight="1">
      <c r="A2285" s="47" t="s">
        <v>45</v>
      </c>
      <c r="B2285" s="47" t="s">
        <v>4292</v>
      </c>
      <c r="C2285" s="47" t="s">
        <v>4293</v>
      </c>
      <c r="D2285" s="47" t="s">
        <v>4294</v>
      </c>
      <c r="E2285" s="47" t="str">
        <f t="shared" ref="E2285:E2292" si="107">D2285 &amp; " (" &amp; C2285 &amp; ")"</f>
        <v>${sofl_kinya} (${sofl_en})</v>
      </c>
      <c r="L2285" s="47" t="s">
        <v>723</v>
      </c>
      <c r="Q2285" s="47">
        <v>1</v>
      </c>
    </row>
    <row r="2286" spans="1:17" ht="17.100000000000001" customHeight="1">
      <c r="A2286" s="47" t="s">
        <v>152</v>
      </c>
      <c r="B2286" s="47" t="s">
        <v>4295</v>
      </c>
      <c r="C2286" s="47" t="s">
        <v>655</v>
      </c>
      <c r="E2286" s="47" t="str">
        <f t="shared" si="107"/>
        <v xml:space="preserve"> (product number)</v>
      </c>
      <c r="L2286" s="47" t="s">
        <v>723</v>
      </c>
      <c r="M2286" s="47" t="s">
        <v>368</v>
      </c>
      <c r="P2286" s="47">
        <f>P2219+1</f>
        <v>34</v>
      </c>
    </row>
    <row r="2287" spans="1:17" ht="17.100000000000001" customHeight="1">
      <c r="A2287" s="47" t="s">
        <v>152</v>
      </c>
      <c r="B2287" s="47" t="s">
        <v>4296</v>
      </c>
      <c r="C2287" s="47" t="s">
        <v>4296</v>
      </c>
      <c r="E2287" s="47" t="str">
        <f t="shared" si="107"/>
        <v xml:space="preserve"> (sofl_en)</v>
      </c>
      <c r="L2287" s="47" t="s">
        <v>723</v>
      </c>
      <c r="M2287" s="47" t="s">
        <v>368</v>
      </c>
      <c r="P2287" s="47" t="s">
        <v>4297</v>
      </c>
    </row>
    <row r="2288" spans="1:17" ht="17.100000000000001" customHeight="1">
      <c r="A2288" s="47" t="s">
        <v>152</v>
      </c>
      <c r="B2288" s="47" t="s">
        <v>4298</v>
      </c>
      <c r="C2288" s="47" t="s">
        <v>678</v>
      </c>
      <c r="E2288" s="47" t="str">
        <f t="shared" si="107"/>
        <v xml:space="preserve"> (product kinya translation)</v>
      </c>
      <c r="L2288" s="47" t="s">
        <v>723</v>
      </c>
      <c r="M2288" s="47" t="s">
        <v>368</v>
      </c>
      <c r="P2288" s="47" t="s">
        <v>4299</v>
      </c>
    </row>
    <row r="2289" spans="1:16" ht="17.100000000000001" customHeight="1">
      <c r="A2289" s="47" t="s">
        <v>152</v>
      </c>
      <c r="B2289" s="47" t="s">
        <v>4300</v>
      </c>
      <c r="C2289" s="47" t="s">
        <v>668</v>
      </c>
      <c r="E2289" s="47" t="str">
        <f t="shared" si="107"/>
        <v xml:space="preserve"> (Does this product have any brand specifics?)</v>
      </c>
      <c r="L2289" s="47" t="s">
        <v>723</v>
      </c>
      <c r="M2289" s="47" t="s">
        <v>368</v>
      </c>
      <c r="P2289" s="47" t="s">
        <v>4301</v>
      </c>
    </row>
    <row r="2290" spans="1:16" ht="17.100000000000001" customHeight="1">
      <c r="A2290" s="47" t="s">
        <v>41</v>
      </c>
      <c r="B2290" s="47" t="s">
        <v>4302</v>
      </c>
      <c r="C2290" s="47" t="s">
        <v>4303</v>
      </c>
      <c r="E2290" s="47" t="str">
        <f t="shared" si="107"/>
        <v xml:space="preserve"> (The following questions refer to ${sofl_en}. GO TO -&gt; ON THE TOP AND SELECT THE PRODUCTS YOU SEE IF ${sofl_en} is not at this STALL)</v>
      </c>
      <c r="L2290" s="47" t="s">
        <v>723</v>
      </c>
    </row>
    <row r="2291" spans="1:16" ht="17.100000000000001" customHeight="1">
      <c r="A2291" s="47" t="s">
        <v>42</v>
      </c>
      <c r="B2291" s="47" t="s">
        <v>4304</v>
      </c>
      <c r="C2291" s="47" t="s">
        <v>4305</v>
      </c>
      <c r="D2291" s="47" t="s">
        <v>4306</v>
      </c>
      <c r="E2291" s="47" t="str">
        <f t="shared" si="107"/>
        <v>Hari ${sofl_kinya} uri kubona muri iri soko? (Do you see the product ${sofl_en})</v>
      </c>
      <c r="L2291" s="47" t="s">
        <v>723</v>
      </c>
      <c r="M2291" s="47" t="s">
        <v>368</v>
      </c>
    </row>
    <row r="2292" spans="1:16" ht="17.100000000000001" customHeight="1">
      <c r="A2292" s="47" t="s">
        <v>27</v>
      </c>
      <c r="B2292" s="47" t="s">
        <v>4307</v>
      </c>
      <c r="C2292" s="47" t="s">
        <v>4308</v>
      </c>
      <c r="E2292" s="47" t="str">
        <f t="shared" si="107"/>
        <v xml:space="preserve"> (Take a picture of ${sofl_en})</v>
      </c>
      <c r="K2292" s="47" t="s">
        <v>4309</v>
      </c>
      <c r="L2292" s="47" t="s">
        <v>723</v>
      </c>
    </row>
    <row r="2293" spans="1:16" ht="17.100000000000001" customHeight="1">
      <c r="A2293" s="47" t="s">
        <v>162</v>
      </c>
      <c r="B2293" s="47" t="s">
        <v>4310</v>
      </c>
      <c r="C2293" s="47" t="s">
        <v>675</v>
      </c>
      <c r="K2293" s="47" t="s">
        <v>4311</v>
      </c>
      <c r="L2293" s="47" t="s">
        <v>723</v>
      </c>
    </row>
    <row r="2294" spans="1:16" ht="17.100000000000001" customHeight="1">
      <c r="A2294" s="47" t="s">
        <v>154</v>
      </c>
      <c r="B2294" s="47" t="s">
        <v>4312</v>
      </c>
      <c r="L2294" s="47" t="s">
        <v>723</v>
      </c>
      <c r="P2294" s="47" t="s">
        <v>155</v>
      </c>
    </row>
    <row r="2295" spans="1:16" ht="17.100000000000001" customHeight="1">
      <c r="A2295" s="47" t="s">
        <v>469</v>
      </c>
      <c r="B2295" s="47" t="s">
        <v>4313</v>
      </c>
      <c r="C2295" s="47" t="s">
        <v>4314</v>
      </c>
      <c r="D2295" s="47" t="s">
        <v>470</v>
      </c>
      <c r="E2295" s="47" t="str">
        <f>D2295 &amp; " (" &amp; C2295 &amp; ")"</f>
        <v>BAZA: Ni kuki ikigicuruzwa kidahari? (Why is ${sofl_en} not available?)</v>
      </c>
      <c r="L2295" s="47" t="s">
        <v>723</v>
      </c>
      <c r="M2295" s="47" t="s">
        <v>368</v>
      </c>
    </row>
    <row r="2296" spans="1:16" ht="17.100000000000001" customHeight="1">
      <c r="A2296" s="47" t="s">
        <v>44</v>
      </c>
      <c r="B2296" s="47" t="s">
        <v>4315</v>
      </c>
      <c r="C2296" s="47" t="s">
        <v>477</v>
      </c>
      <c r="D2296" s="47" t="s">
        <v>362</v>
      </c>
      <c r="E2296" s="47" t="str">
        <f>D2296 &amp; " (" &amp; C2296 &amp; ")"</f>
        <v>Ibindi (Other - Specify)</v>
      </c>
      <c r="K2296" s="47" t="s">
        <v>4316</v>
      </c>
      <c r="L2296" s="47" t="s">
        <v>723</v>
      </c>
    </row>
    <row r="2297" spans="1:16" ht="17.100000000000001" customHeight="1">
      <c r="A2297" s="47" t="s">
        <v>42</v>
      </c>
      <c r="B2297" s="47" t="s">
        <v>4317</v>
      </c>
      <c r="C2297" s="53" t="s">
        <v>4318</v>
      </c>
      <c r="D2297" s="53" t="s">
        <v>4319</v>
      </c>
      <c r="E2297" s="47" t="str">
        <f>D2297 &amp; " (" &amp; C2297 &amp; ")"</f>
        <v>Waba wabonye ${sofl_kinya} hafi y’ isoko cyangwa mu maduka(hanze y’isoko mu ntera ya metero 300)?
 (Have you seen ${sofl_en} at nearby markets or shops  (outside of the surrounding area of 300m)? 
)</v>
      </c>
      <c r="L2297" s="47" t="s">
        <v>723</v>
      </c>
      <c r="M2297" s="47" t="s">
        <v>368</v>
      </c>
    </row>
    <row r="2298" spans="1:16" ht="17.100000000000001" customHeight="1">
      <c r="A2298" s="47" t="s">
        <v>680</v>
      </c>
      <c r="B2298" s="47" t="s">
        <v>4320</v>
      </c>
      <c r="C2298" s="47" t="s">
        <v>4321</v>
      </c>
      <c r="D2298" s="47" t="s">
        <v>4322</v>
      </c>
      <c r="E2298" s="47" t="str">
        <f>D2298 &amp; " (" &amp; C2298 &amp; ")"</f>
        <v>Utekereza ko ushobora kubona ${sofl_kinya} kurindi soko? (Do you think that ${sofl_en} can be found at other markets?)</v>
      </c>
      <c r="L2298" s="47" t="s">
        <v>723</v>
      </c>
      <c r="M2298" s="47" t="s">
        <v>368</v>
      </c>
    </row>
    <row r="2299" spans="1:16" ht="17.100000000000001" customHeight="1">
      <c r="A2299" s="47" t="s">
        <v>154</v>
      </c>
      <c r="B2299" s="47" t="s">
        <v>4323</v>
      </c>
      <c r="L2299" s="47" t="s">
        <v>723</v>
      </c>
      <c r="P2299" s="47" t="s">
        <v>155</v>
      </c>
    </row>
    <row r="2300" spans="1:16">
      <c r="A2300" s="47" t="s">
        <v>166</v>
      </c>
      <c r="B2300" s="47" t="s">
        <v>4310</v>
      </c>
      <c r="L2300" s="47" t="s">
        <v>723</v>
      </c>
    </row>
    <row r="2301" spans="1:16">
      <c r="A2301" s="47" t="s">
        <v>162</v>
      </c>
      <c r="B2301" s="47" t="s">
        <v>4324</v>
      </c>
      <c r="C2301" s="47" t="s">
        <v>656</v>
      </c>
      <c r="E2301" s="47" t="str">
        <f>D2301 &amp; " (" &amp; C2301 &amp; ")"</f>
        <v xml:space="preserve"> (Questions if product is available)</v>
      </c>
      <c r="K2301" s="47" t="s">
        <v>4309</v>
      </c>
      <c r="L2301" s="47" t="s">
        <v>723</v>
      </c>
    </row>
    <row r="2302" spans="1:16" ht="17.100000000000001" customHeight="1">
      <c r="A2302" s="47" t="s">
        <v>154</v>
      </c>
      <c r="B2302" s="47" t="s">
        <v>4325</v>
      </c>
      <c r="L2302" s="47" t="s">
        <v>723</v>
      </c>
      <c r="P2302" s="47" t="s">
        <v>155</v>
      </c>
    </row>
    <row r="2303" spans="1:16">
      <c r="A2303" s="47" t="s">
        <v>42</v>
      </c>
      <c r="B2303" s="47" t="s">
        <v>4326</v>
      </c>
      <c r="C2303" s="47" t="s">
        <v>4327</v>
      </c>
      <c r="D2303" s="47" t="s">
        <v>4328</v>
      </c>
      <c r="E2303" s="47" t="str">
        <f>D2303 &amp; " (" &amp; C2303 &amp; ")"</f>
        <v>Ese usoflona nibura abacuruzi babiri (2) bafite ${sofl_kinya} (Do you see at least 2 traders selling this ${sofl_en}?)</v>
      </c>
      <c r="L2303" s="47" t="s">
        <v>723</v>
      </c>
      <c r="M2303" s="47" t="s">
        <v>368</v>
      </c>
    </row>
    <row r="2304" spans="1:16">
      <c r="A2304" s="47" t="s">
        <v>152</v>
      </c>
      <c r="B2304" s="47" t="s">
        <v>4329</v>
      </c>
      <c r="C2304" s="47" t="s">
        <v>657</v>
      </c>
      <c r="E2304" s="47" t="str">
        <f>D2304 &amp; " (" &amp; C2304 &amp; ")"</f>
        <v xml:space="preserve"> (number of traders to interview)</v>
      </c>
      <c r="L2304" s="47" t="s">
        <v>723</v>
      </c>
      <c r="M2304" s="47" t="s">
        <v>368</v>
      </c>
      <c r="P2304" s="47" t="s">
        <v>4330</v>
      </c>
    </row>
    <row r="2305" spans="1:13">
      <c r="A2305" s="47" t="s">
        <v>41</v>
      </c>
      <c r="B2305" s="47" t="s">
        <v>4331</v>
      </c>
      <c r="C2305" s="47" t="s">
        <v>4332</v>
      </c>
      <c r="D2305" s="47" t="s">
        <v>4333</v>
      </c>
      <c r="E2305" s="47" t="str">
        <f>D2305 &amp; " (" &amp; C2305 &amp; ")"</f>
        <v>Umukarani: Ibibazo bikurikira usoflibaza abacuruzi ${sofl_trader_count2} batandukanye (Enumerator: You are going to ask the following questions to ${sofl_trader_count2} trader(s))</v>
      </c>
      <c r="L2305" s="47" t="s">
        <v>723</v>
      </c>
    </row>
    <row r="2306" spans="1:13" ht="17.100000000000001" customHeight="1">
      <c r="A2306" s="47" t="s">
        <v>45</v>
      </c>
      <c r="B2306" s="47" t="s">
        <v>4334</v>
      </c>
      <c r="C2306" s="47" t="s">
        <v>691</v>
      </c>
      <c r="E2306" s="47" t="str">
        <f>D2306 &amp; " (" &amp; C2306 &amp; ")"</f>
        <v xml:space="preserve"> (Trader questions if product is available)</v>
      </c>
      <c r="K2306" s="47" t="s">
        <v>4309</v>
      </c>
      <c r="L2306" s="47" t="s">
        <v>723</v>
      </c>
    </row>
    <row r="2307" spans="1:13" ht="22.5" customHeight="1">
      <c r="A2307" s="47" t="s">
        <v>42</v>
      </c>
      <c r="B2307" s="47" t="s">
        <v>4335</v>
      </c>
      <c r="C2307" s="47" t="str">
        <f>D2307</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307" s="53" t="s">
        <v>8161</v>
      </c>
      <c r="E2307" s="53" t="s">
        <v>8162</v>
      </c>
      <c r="L2307" s="47" t="s">
        <v>723</v>
      </c>
      <c r="M2307" s="47" t="s">
        <v>368</v>
      </c>
    </row>
    <row r="2308" spans="1:13" ht="17.100000000000001" customHeight="1">
      <c r="A2308" s="47" t="s">
        <v>41</v>
      </c>
      <c r="B2308" s="47" t="s">
        <v>4336</v>
      </c>
      <c r="E2308" s="47" t="s">
        <v>687</v>
      </c>
      <c r="K2308" s="47" t="s">
        <v>4337</v>
      </c>
      <c r="L2308" s="47" t="s">
        <v>723</v>
      </c>
    </row>
    <row r="2309" spans="1:13" ht="17.100000000000001" customHeight="1">
      <c r="A2309" s="47" t="s">
        <v>162</v>
      </c>
      <c r="B2309" s="47" t="s">
        <v>4338</v>
      </c>
      <c r="C2309" s="47" t="s">
        <v>659</v>
      </c>
      <c r="E2309" s="47" t="str">
        <f>D2309 &amp; " (" &amp; C2309 &amp; ")"</f>
        <v xml:space="preserve"> (Questions if trader consents to survey)</v>
      </c>
      <c r="K2309" s="47" t="s">
        <v>4339</v>
      </c>
      <c r="L2309" s="47" t="s">
        <v>723</v>
      </c>
    </row>
    <row r="2310" spans="1:13">
      <c r="A2310" s="47" t="s">
        <v>162</v>
      </c>
      <c r="B2310" s="47" t="s">
        <v>4340</v>
      </c>
      <c r="K2310" s="47" t="s">
        <v>4341</v>
      </c>
      <c r="L2310" s="47" t="s">
        <v>723</v>
      </c>
    </row>
    <row r="2311" spans="1:13" ht="17.100000000000001" customHeight="1">
      <c r="A2311" s="47" t="s">
        <v>42</v>
      </c>
      <c r="B2311" s="47" t="s">
        <v>4342</v>
      </c>
      <c r="C2311" s="47" t="s">
        <v>4343</v>
      </c>
      <c r="D2311" s="47" t="s">
        <v>4344</v>
      </c>
      <c r="E2311" s="47" t="str">
        <f>D2311 &amp; " (" &amp; C2311 &amp; ")"</f>
        <v>Ese ${sofl_kinya} zaba zifite ubwoko bwihariye? (Does the ${sofl_en} have a brand ?)</v>
      </c>
      <c r="L2311" s="47" t="s">
        <v>723</v>
      </c>
      <c r="M2311" s="47" t="s">
        <v>368</v>
      </c>
    </row>
    <row r="2312" spans="1:13" ht="17.100000000000001" customHeight="1">
      <c r="A2312" s="47" t="s">
        <v>44</v>
      </c>
      <c r="B2312" s="47" t="s">
        <v>4345</v>
      </c>
      <c r="C2312" s="47" t="s">
        <v>4346</v>
      </c>
      <c r="D2312" s="47" t="s">
        <v>4347</v>
      </c>
      <c r="E2312" s="47" t="str">
        <f>D2312 &amp; " (" &amp; C2312 &amp; ")"</f>
        <v>Ese ni ubuhe bwoko bwa ${sofl_kinya} ? (What is the brand of ${sofl_en}?)</v>
      </c>
      <c r="K2312" s="47" t="s">
        <v>4348</v>
      </c>
      <c r="L2312" s="47" t="s">
        <v>723</v>
      </c>
      <c r="M2312" s="47" t="s">
        <v>368</v>
      </c>
    </row>
    <row r="2313" spans="1:13" ht="17.100000000000001" customHeight="1">
      <c r="A2313" s="47" t="s">
        <v>166</v>
      </c>
      <c r="B2313" s="47" t="s">
        <v>4340</v>
      </c>
      <c r="L2313" s="47" t="s">
        <v>723</v>
      </c>
    </row>
    <row r="2314" spans="1:13">
      <c r="A2314" s="47" t="s">
        <v>162</v>
      </c>
      <c r="B2314" s="47" t="s">
        <v>4349</v>
      </c>
      <c r="K2314" s="47" t="s">
        <v>4350</v>
      </c>
      <c r="L2314" s="47" t="s">
        <v>723</v>
      </c>
    </row>
    <row r="2315" spans="1:13">
      <c r="A2315" s="47" t="s">
        <v>672</v>
      </c>
      <c r="B2315" s="47" t="s">
        <v>4351</v>
      </c>
      <c r="C2315" s="47" t="s">
        <v>673</v>
      </c>
      <c r="E2315" s="47" t="str">
        <f>D2315 &amp; " (" &amp; C2315 &amp; ")"</f>
        <v xml:space="preserve"> (see if this works)</v>
      </c>
      <c r="H2315" s="47" t="s">
        <v>671</v>
      </c>
      <c r="K2315" s="47">
        <v>0</v>
      </c>
      <c r="L2315" s="47" t="s">
        <v>723</v>
      </c>
    </row>
    <row r="2316" spans="1:13">
      <c r="A2316" s="47" t="s">
        <v>665</v>
      </c>
      <c r="B2316" s="47" t="s">
        <v>4352</v>
      </c>
      <c r="C2316" s="47" t="s">
        <v>4353</v>
      </c>
      <c r="D2316" s="47" t="s">
        <v>4354</v>
      </c>
      <c r="E2316" s="47" t="str">
        <f>D2316 &amp; " (" &amp; C2316 &amp; ")"</f>
        <v>Uyu mucuruzi yaba agurisha ${sofl_kinya} bwoko ki? (Does this trader sell this brand of ${sofl_en}?)</v>
      </c>
      <c r="H2316" s="47" t="s">
        <v>4355</v>
      </c>
      <c r="L2316" s="47" t="s">
        <v>723</v>
      </c>
      <c r="M2316" s="47" t="s">
        <v>368</v>
      </c>
    </row>
    <row r="2317" spans="1:13">
      <c r="A2317" s="47" t="s">
        <v>666</v>
      </c>
      <c r="B2317" s="47" t="s">
        <v>4356</v>
      </c>
      <c r="C2317" s="47" t="s">
        <v>4357</v>
      </c>
      <c r="D2317" s="47" t="s">
        <v>4358</v>
      </c>
      <c r="E2317" s="47" t="str">
        <f>D2317 &amp; " (" &amp; C2317 &amp; ")"</f>
        <v>Ni ${sofl_kinya} bwoko ki zihari? (What is the brand of the ${sofl_en} available?)</v>
      </c>
      <c r="H2317" s="47" t="s">
        <v>4359</v>
      </c>
      <c r="K2317" s="47" t="s">
        <v>4360</v>
      </c>
      <c r="L2317" s="47" t="s">
        <v>723</v>
      </c>
      <c r="M2317" s="47" t="s">
        <v>368</v>
      </c>
    </row>
    <row r="2318" spans="1:13">
      <c r="A2318" s="47" t="s">
        <v>44</v>
      </c>
      <c r="B2318" s="47" t="s">
        <v>4361</v>
      </c>
      <c r="C2318" s="47" t="s">
        <v>667</v>
      </c>
      <c r="E2318" s="47" t="str">
        <f>D2318 &amp; " (" &amp; C2318 &amp; ")"</f>
        <v xml:space="preserve"> (Please specify)</v>
      </c>
      <c r="K2318" s="47" t="s">
        <v>4362</v>
      </c>
      <c r="L2318" s="47" t="s">
        <v>723</v>
      </c>
    </row>
    <row r="2319" spans="1:13" ht="17.100000000000001" customHeight="1">
      <c r="A2319" s="47" t="s">
        <v>166</v>
      </c>
      <c r="B2319" s="47" t="s">
        <v>4349</v>
      </c>
      <c r="L2319" s="47" t="s">
        <v>723</v>
      </c>
    </row>
    <row r="2320" spans="1:13" ht="17.100000000000001" customHeight="1"/>
    <row r="2321" spans="1:16">
      <c r="A2321" s="47" t="s">
        <v>42</v>
      </c>
      <c r="B2321" s="47" t="s">
        <v>7851</v>
      </c>
      <c r="C2321" s="47" t="s">
        <v>7816</v>
      </c>
      <c r="D2321" s="47" t="s">
        <v>7817</v>
      </c>
      <c r="E2321" s="47" t="str">
        <f>D2321 &amp; " (" &amp; C2321 &amp; ")"</f>
        <v>Iki gicuruzwa cyapimishijwe umunzani? (Is this product weighted using a scale?)</v>
      </c>
      <c r="F2321" s="47" t="s">
        <v>7819</v>
      </c>
      <c r="L2321" s="47" t="s">
        <v>723</v>
      </c>
      <c r="M2321" s="47" t="s">
        <v>368</v>
      </c>
    </row>
    <row r="2322" spans="1:16" ht="17.100000000000001" customHeight="1">
      <c r="A2322" s="47" t="s">
        <v>42</v>
      </c>
      <c r="B2322" s="47" t="s">
        <v>4363</v>
      </c>
      <c r="C2322" s="47" t="s">
        <v>350</v>
      </c>
      <c r="D2322" s="47" t="s">
        <v>349</v>
      </c>
      <c r="E2322" s="47" t="str">
        <f>D2322 &amp; " (" &amp; C2322 &amp; ")"</f>
        <v>Umucuruzi afite umunzani? (Does the trader have a scale? )</v>
      </c>
      <c r="L2322" s="47" t="s">
        <v>723</v>
      </c>
      <c r="M2322" s="47" t="s">
        <v>368</v>
      </c>
    </row>
    <row r="2323" spans="1:16" ht="17.100000000000001" customHeight="1">
      <c r="A2323" s="47" t="s">
        <v>660</v>
      </c>
      <c r="B2323" s="47" t="s">
        <v>4364</v>
      </c>
      <c r="C2323" s="47" t="s">
        <v>4365</v>
      </c>
      <c r="D2323" s="47" t="s">
        <v>4366</v>
      </c>
      <c r="E2323" s="47" t="str">
        <f>D2323 &amp; " (" &amp; C2323 &amp; ")"</f>
        <v>Ese ${sofl_kinya}, zicuruzwa ku biro, iKintu ku kindi (pieces),umufungo, litiro cg akadobo? (Is the ${sofl_en} sold by weight, pieces, bunch, or bowl?)</v>
      </c>
      <c r="L2323" s="47" t="s">
        <v>723</v>
      </c>
      <c r="M2323" s="47" t="s">
        <v>368</v>
      </c>
    </row>
    <row r="2324" spans="1:16">
      <c r="A2324" s="47" t="s">
        <v>162</v>
      </c>
      <c r="B2324" s="47" t="s">
        <v>4367</v>
      </c>
      <c r="H2324" s="47" t="s">
        <v>664</v>
      </c>
      <c r="L2324" s="47" t="s">
        <v>723</v>
      </c>
    </row>
    <row r="2325" spans="1:16" ht="17.100000000000001" customHeight="1">
      <c r="A2325" s="47" t="s">
        <v>43</v>
      </c>
      <c r="B2325" s="47" t="s">
        <v>4368</v>
      </c>
      <c r="C2325" s="47" t="s">
        <v>4369</v>
      </c>
      <c r="D2325" s="47" t="s">
        <v>4370</v>
      </c>
      <c r="E2325" s="47" t="str">
        <f>D2325 &amp; " (" &amp; C2325 &amp; ")"</f>
        <v>Ni ikihe giciro cya ${sofl_kinya}? (What is the price of ${sofl_en})</v>
      </c>
      <c r="I2325" s="47" t="s">
        <v>490</v>
      </c>
      <c r="L2325" s="47" t="s">
        <v>723</v>
      </c>
      <c r="M2325" s="47" t="s">
        <v>368</v>
      </c>
    </row>
    <row r="2326" spans="1:16" ht="17.100000000000001" customHeight="1">
      <c r="A2326" s="47" t="s">
        <v>92</v>
      </c>
      <c r="B2326" s="47" t="s">
        <v>4371</v>
      </c>
      <c r="C2326" s="47" t="s">
        <v>661</v>
      </c>
      <c r="D2326" s="47" t="s">
        <v>679</v>
      </c>
      <c r="E2326" s="47" t="str">
        <f>D2326 &amp; " (" &amp; C2326 &amp; ")"</f>
        <v>Uko bingana upimishije umunzani (Quantity using the scale for weight)</v>
      </c>
      <c r="K2326" s="47" t="s">
        <v>4372</v>
      </c>
      <c r="L2326" s="47" t="s">
        <v>723</v>
      </c>
      <c r="M2326" s="47" t="s">
        <v>368</v>
      </c>
    </row>
    <row r="2327" spans="1:16" ht="17.100000000000001" customHeight="1">
      <c r="A2327" s="47" t="s">
        <v>92</v>
      </c>
      <c r="B2327" s="47" t="s">
        <v>4373</v>
      </c>
      <c r="C2327" s="47" t="s">
        <v>479</v>
      </c>
      <c r="D2327" s="47" t="s">
        <v>478</v>
      </c>
      <c r="E2327" s="47" t="str">
        <f>D2327 &amp; " (" &amp; C2327 &amp; ")"</f>
        <v>Ukobingana - ingano  (Quantity)</v>
      </c>
      <c r="K2327" s="47" t="s">
        <v>4374</v>
      </c>
      <c r="L2327" s="47" t="s">
        <v>723</v>
      </c>
      <c r="M2327" s="47" t="s">
        <v>368</v>
      </c>
    </row>
    <row r="2328" spans="1:16" ht="17.100000000000001" customHeight="1">
      <c r="A2328" s="47" t="s">
        <v>482</v>
      </c>
      <c r="B2328" s="47" t="s">
        <v>4375</v>
      </c>
      <c r="C2328" s="47" t="s">
        <v>662</v>
      </c>
      <c r="D2328" s="47" t="s">
        <v>647</v>
      </c>
      <c r="E2328" s="47" t="str">
        <f>D2328 &amp; " (" &amp; C2328 &amp; ")"</f>
        <v>Hitamo igipimo iki gicuruzwa cyagurishijwemo (Units)</v>
      </c>
      <c r="I2328" s="47" t="s">
        <v>7801</v>
      </c>
      <c r="L2328" s="47" t="s">
        <v>723</v>
      </c>
      <c r="M2328" s="47" t="s">
        <v>368</v>
      </c>
    </row>
    <row r="2329" spans="1:16">
      <c r="A2329" s="47" t="s">
        <v>166</v>
      </c>
      <c r="B2329" s="47" t="s">
        <v>4367</v>
      </c>
      <c r="L2329" s="47" t="s">
        <v>723</v>
      </c>
    </row>
    <row r="2330" spans="1:16">
      <c r="A2330" s="76"/>
      <c r="B2330" s="75"/>
      <c r="P2330" s="75"/>
    </row>
    <row r="2331" spans="1:16" ht="17.100000000000001" customHeight="1">
      <c r="A2331" s="47" t="s">
        <v>42</v>
      </c>
      <c r="B2331" s="47" t="s">
        <v>4376</v>
      </c>
      <c r="C2331" s="47" t="s">
        <v>4377</v>
      </c>
      <c r="D2331" s="47" t="s">
        <v>4378</v>
      </c>
      <c r="E2331" s="47" t="str">
        <f>D2331 &amp; " (" &amp; C2331 &amp; ")"</f>
        <v>Ni wowe wahinze/wakoze ${sofl_kinya}? (Did you produce ${sofl_en}?)</v>
      </c>
      <c r="L2331" s="47" t="s">
        <v>723</v>
      </c>
      <c r="M2331" s="47" t="s">
        <v>368</v>
      </c>
    </row>
    <row r="2332" spans="1:16" ht="16.5" customHeight="1">
      <c r="A2332" s="47" t="s">
        <v>480</v>
      </c>
      <c r="B2332" s="47" t="s">
        <v>4379</v>
      </c>
      <c r="C2332" s="47" t="s">
        <v>4380</v>
      </c>
      <c r="D2332" s="47" t="s">
        <v>4381</v>
      </c>
      <c r="E2332" s="47" t="str">
        <f>D2332 &amp; " (" &amp; C2332 &amp; ")"</f>
        <v>Izi  ${sofl_kinya} zakorewe/zaturutsehe? (Where was this ${sofl_en} produced, or where is it coming from?)</v>
      </c>
      <c r="K2332" s="69" t="s">
        <v>8098</v>
      </c>
      <c r="L2332" s="47" t="s">
        <v>723</v>
      </c>
      <c r="M2332" s="47" t="s">
        <v>368</v>
      </c>
    </row>
    <row r="2333" spans="1:16" ht="17.100000000000001" customHeight="1">
      <c r="A2333" s="76"/>
    </row>
    <row r="2334" spans="1:16" ht="17.100000000000001" customHeight="1">
      <c r="A2334" s="47" t="s">
        <v>42</v>
      </c>
      <c r="B2334" s="47" t="s">
        <v>4382</v>
      </c>
      <c r="C2334" s="47" t="s">
        <v>4383</v>
      </c>
      <c r="D2334" s="47" t="s">
        <v>4384</v>
      </c>
      <c r="E2334" s="47" t="str">
        <f>D2334 &amp; " (" &amp; C2334 &amp; ")"</f>
        <v>Aho muherukiye hano mwagurishije izi ${sofl_kinya}? (The last time that you attended this market, did you sell ${sofl_en}? )</v>
      </c>
      <c r="L2334" s="47" t="s">
        <v>723</v>
      </c>
      <c r="M2334" s="47" t="s">
        <v>368</v>
      </c>
    </row>
    <row r="2335" spans="1:16">
      <c r="A2335" s="47" t="s">
        <v>162</v>
      </c>
      <c r="B2335" s="47" t="s">
        <v>4385</v>
      </c>
      <c r="H2335" s="47" t="s">
        <v>664</v>
      </c>
      <c r="K2335" s="47" t="s">
        <v>4386</v>
      </c>
      <c r="L2335" s="47" t="s">
        <v>723</v>
      </c>
    </row>
    <row r="2336" spans="1:16" ht="17.100000000000001" customHeight="1">
      <c r="A2336" s="47" t="s">
        <v>92</v>
      </c>
      <c r="B2336" s="47" t="s">
        <v>4387</v>
      </c>
      <c r="C2336" s="47" t="s">
        <v>4388</v>
      </c>
      <c r="D2336" s="47" t="s">
        <v>4389</v>
      </c>
      <c r="E2336" s="47" t="str">
        <f t="shared" ref="E2336:E2337" si="108">D2336 &amp; " (" &amp; C2336 &amp; ")"</f>
        <v>Ubwo uheruka hano wacuruje ${sofl_kinya} zingana iki? (The last time that you attended this market, how much ${sofl_en} did you sell?)</v>
      </c>
      <c r="L2336" s="47" t="s">
        <v>723</v>
      </c>
      <c r="M2336" s="47" t="s">
        <v>368</v>
      </c>
    </row>
    <row r="2337" spans="1:17" ht="17.100000000000001" customHeight="1">
      <c r="A2337" s="47" t="s">
        <v>482</v>
      </c>
      <c r="B2337" s="47" t="s">
        <v>4390</v>
      </c>
      <c r="C2337" s="47" t="s">
        <v>662</v>
      </c>
      <c r="E2337" s="47" t="str">
        <f t="shared" si="108"/>
        <v xml:space="preserve"> (Units)</v>
      </c>
      <c r="I2337" s="47" t="s">
        <v>7801</v>
      </c>
      <c r="L2337" s="47" t="s">
        <v>723</v>
      </c>
      <c r="M2337" s="47" t="s">
        <v>368</v>
      </c>
    </row>
    <row r="2338" spans="1:17">
      <c r="A2338" s="47" t="s">
        <v>166</v>
      </c>
      <c r="B2338" s="47" t="s">
        <v>4385</v>
      </c>
      <c r="L2338" s="47" t="s">
        <v>723</v>
      </c>
    </row>
    <row r="2339" spans="1:17">
      <c r="A2339" s="47" t="s">
        <v>162</v>
      </c>
      <c r="B2339" s="47" t="s">
        <v>4391</v>
      </c>
      <c r="H2339" s="47" t="s">
        <v>664</v>
      </c>
      <c r="L2339" s="47" t="s">
        <v>723</v>
      </c>
    </row>
    <row r="2340" spans="1:17" ht="17.100000000000001" customHeight="1">
      <c r="A2340" s="47" t="s">
        <v>92</v>
      </c>
      <c r="B2340" s="47" t="s">
        <v>4392</v>
      </c>
      <c r="C2340" s="47" t="s">
        <v>4393</v>
      </c>
      <c r="D2340" s="47" t="s">
        <v>4394</v>
      </c>
      <c r="E2340" s="47" t="str">
        <f t="shared" ref="E2340:E2341" si="109">D2340 &amp; " (" &amp; C2340 &amp; ")"</f>
        <v>Ubwinshi bwa ${sofl_kinya} bungana bute kuri iri seta? (What is the total quantity of ${sofl_en} available for sale at this stall? )</v>
      </c>
      <c r="L2340" s="47" t="s">
        <v>723</v>
      </c>
      <c r="M2340" s="47" t="s">
        <v>368</v>
      </c>
    </row>
    <row r="2341" spans="1:17" ht="17.100000000000001" customHeight="1">
      <c r="A2341" s="47" t="s">
        <v>482</v>
      </c>
      <c r="B2341" s="47" t="s">
        <v>4395</v>
      </c>
      <c r="C2341" s="47" t="s">
        <v>663</v>
      </c>
      <c r="E2341" s="47" t="str">
        <f t="shared" si="109"/>
        <v xml:space="preserve"> (units)</v>
      </c>
      <c r="I2341" s="47" t="s">
        <v>7801</v>
      </c>
      <c r="L2341" s="47" t="s">
        <v>723</v>
      </c>
    </row>
    <row r="2342" spans="1:17">
      <c r="A2342" s="47" t="s">
        <v>166</v>
      </c>
      <c r="B2342" s="47" t="s">
        <v>4391</v>
      </c>
      <c r="L2342" s="47" t="s">
        <v>723</v>
      </c>
    </row>
    <row r="2343" spans="1:17" ht="17.100000000000001" customHeight="1">
      <c r="A2343" s="47" t="s">
        <v>44</v>
      </c>
      <c r="B2343" s="47" t="s">
        <v>4396</v>
      </c>
      <c r="C2343" s="47" t="s">
        <v>491</v>
      </c>
      <c r="D2343" s="47" t="s">
        <v>485</v>
      </c>
      <c r="E2343" s="47" t="str">
        <f>D2343 &amp; " (" &amp; C2343 &amp; ")"</f>
        <v>Hari ikindi kintu mwatubwira kuriri soko tukacyandika?  (Anything else interesting or worth noting?)</v>
      </c>
      <c r="L2343" s="47" t="s">
        <v>723</v>
      </c>
    </row>
    <row r="2344" spans="1:17" ht="17.100000000000001" customHeight="1">
      <c r="A2344" s="47" t="s">
        <v>42</v>
      </c>
      <c r="B2344" s="47" t="s">
        <v>4397</v>
      </c>
      <c r="C2344" s="47" t="s">
        <v>4398</v>
      </c>
      <c r="E2344" s="47" t="s">
        <v>4398</v>
      </c>
      <c r="K2344" s="47" t="s">
        <v>4399</v>
      </c>
      <c r="L2344" s="47" t="s">
        <v>368</v>
      </c>
      <c r="M2344" s="47" t="s">
        <v>368</v>
      </c>
    </row>
    <row r="2345" spans="1:17" ht="17.100000000000001" customHeight="1">
      <c r="A2345" s="47" t="s">
        <v>154</v>
      </c>
      <c r="B2345" s="47" t="s">
        <v>4400</v>
      </c>
      <c r="C2345" s="47" t="s">
        <v>658</v>
      </c>
      <c r="E2345" s="47" t="str">
        <f>D2345 &amp; " (" &amp; C2345 &amp; ")"</f>
        <v xml:space="preserve"> (timing for each product)</v>
      </c>
      <c r="L2345" s="47" t="s">
        <v>723</v>
      </c>
      <c r="P2345" s="47" t="s">
        <v>155</v>
      </c>
    </row>
    <row r="2346" spans="1:17" ht="17.100000000000001" customHeight="1">
      <c r="A2346" s="47" t="s">
        <v>166</v>
      </c>
      <c r="B2346" s="47" t="s">
        <v>4338</v>
      </c>
      <c r="L2346" s="47" t="s">
        <v>723</v>
      </c>
    </row>
    <row r="2347" spans="1:17" ht="17.100000000000001" customHeight="1">
      <c r="A2347" s="47" t="s">
        <v>46</v>
      </c>
      <c r="B2347" s="47" t="s">
        <v>4334</v>
      </c>
      <c r="L2347" s="47" t="s">
        <v>723</v>
      </c>
    </row>
    <row r="2348" spans="1:17" ht="17.100000000000001" customHeight="1">
      <c r="A2348" s="47" t="s">
        <v>166</v>
      </c>
      <c r="B2348" s="47" t="s">
        <v>4324</v>
      </c>
      <c r="L2348" s="47" t="s">
        <v>723</v>
      </c>
    </row>
    <row r="2349" spans="1:17" ht="17.100000000000001" customHeight="1">
      <c r="A2349" s="47" t="s">
        <v>46</v>
      </c>
      <c r="B2349" s="47" t="s">
        <v>4292</v>
      </c>
      <c r="L2349" s="47" t="s">
        <v>723</v>
      </c>
    </row>
    <row r="2350" spans="1:17">
      <c r="L2350" s="47" t="s">
        <v>723</v>
      </c>
    </row>
    <row r="2351" spans="1:17">
      <c r="L2351" s="47" t="s">
        <v>723</v>
      </c>
    </row>
    <row r="2352" spans="1:17" ht="17.100000000000001" customHeight="1">
      <c r="A2352" s="47" t="s">
        <v>45</v>
      </c>
      <c r="B2352" s="47" t="s">
        <v>4401</v>
      </c>
      <c r="C2352" s="47" t="s">
        <v>4402</v>
      </c>
      <c r="D2352" s="47" t="s">
        <v>4403</v>
      </c>
      <c r="E2352" s="47" t="str">
        <f t="shared" ref="E2352:E2359" si="110">D2352 &amp; " (" &amp; C2352 &amp; ")"</f>
        <v>${suga_kinya} (${suga_en})</v>
      </c>
      <c r="L2352" s="47" t="s">
        <v>723</v>
      </c>
      <c r="Q2352" s="47">
        <v>1</v>
      </c>
    </row>
    <row r="2353" spans="1:16" ht="17.100000000000001" customHeight="1">
      <c r="A2353" s="47" t="s">
        <v>152</v>
      </c>
      <c r="B2353" s="47" t="s">
        <v>4404</v>
      </c>
      <c r="C2353" s="47" t="s">
        <v>655</v>
      </c>
      <c r="E2353" s="47" t="str">
        <f t="shared" si="110"/>
        <v xml:space="preserve"> (product number)</v>
      </c>
      <c r="L2353" s="47" t="s">
        <v>723</v>
      </c>
      <c r="M2353" s="47" t="s">
        <v>368</v>
      </c>
      <c r="P2353" s="47">
        <f>P2286+1</f>
        <v>35</v>
      </c>
    </row>
    <row r="2354" spans="1:16" ht="17.100000000000001" customHeight="1">
      <c r="A2354" s="47" t="s">
        <v>152</v>
      </c>
      <c r="B2354" s="47" t="s">
        <v>4405</v>
      </c>
      <c r="C2354" s="47" t="s">
        <v>4405</v>
      </c>
      <c r="E2354" s="47" t="str">
        <f t="shared" si="110"/>
        <v xml:space="preserve"> (suga_en)</v>
      </c>
      <c r="L2354" s="47" t="s">
        <v>723</v>
      </c>
      <c r="M2354" s="47" t="s">
        <v>368</v>
      </c>
      <c r="P2354" s="47" t="s">
        <v>4406</v>
      </c>
    </row>
    <row r="2355" spans="1:16" ht="17.100000000000001" customHeight="1">
      <c r="A2355" s="47" t="s">
        <v>152</v>
      </c>
      <c r="B2355" s="47" t="s">
        <v>4407</v>
      </c>
      <c r="C2355" s="47" t="s">
        <v>678</v>
      </c>
      <c r="E2355" s="47" t="str">
        <f t="shared" si="110"/>
        <v xml:space="preserve"> (product kinya translation)</v>
      </c>
      <c r="L2355" s="47" t="s">
        <v>723</v>
      </c>
      <c r="M2355" s="47" t="s">
        <v>368</v>
      </c>
      <c r="P2355" s="47" t="s">
        <v>4408</v>
      </c>
    </row>
    <row r="2356" spans="1:16" ht="17.100000000000001" customHeight="1">
      <c r="A2356" s="47" t="s">
        <v>152</v>
      </c>
      <c r="B2356" s="47" t="s">
        <v>4409</v>
      </c>
      <c r="C2356" s="47" t="s">
        <v>668</v>
      </c>
      <c r="E2356" s="47" t="str">
        <f t="shared" si="110"/>
        <v xml:space="preserve"> (Does this product have any brand specifics?)</v>
      </c>
      <c r="L2356" s="47" t="s">
        <v>723</v>
      </c>
      <c r="M2356" s="47" t="s">
        <v>368</v>
      </c>
      <c r="P2356" s="47" t="s">
        <v>4410</v>
      </c>
    </row>
    <row r="2357" spans="1:16" ht="17.100000000000001" customHeight="1">
      <c r="A2357" s="47" t="s">
        <v>41</v>
      </c>
      <c r="B2357" s="47" t="s">
        <v>4411</v>
      </c>
      <c r="C2357" s="47" t="s">
        <v>4412</v>
      </c>
      <c r="E2357" s="47" t="str">
        <f t="shared" si="110"/>
        <v xml:space="preserve"> (The following questions refer to ${suga_en}. GO TO -&gt; ON THE TOP AND SELECT THE PRODUCTS YOU SEE IF ${suga_en} is not at this STALL)</v>
      </c>
      <c r="L2357" s="47" t="s">
        <v>723</v>
      </c>
    </row>
    <row r="2358" spans="1:16" ht="17.100000000000001" customHeight="1">
      <c r="A2358" s="47" t="s">
        <v>42</v>
      </c>
      <c r="B2358" s="47" t="s">
        <v>4413</v>
      </c>
      <c r="C2358" s="47" t="s">
        <v>4414</v>
      </c>
      <c r="D2358" s="47" t="s">
        <v>4415</v>
      </c>
      <c r="E2358" s="47" t="str">
        <f t="shared" si="110"/>
        <v>Hari ${suga_kinya} uri kubona muri iri soko? (Do you see the product ${suga_en})</v>
      </c>
      <c r="L2358" s="47" t="s">
        <v>723</v>
      </c>
      <c r="M2358" s="47" t="s">
        <v>368</v>
      </c>
    </row>
    <row r="2359" spans="1:16" ht="17.100000000000001" customHeight="1">
      <c r="A2359" s="47" t="s">
        <v>27</v>
      </c>
      <c r="B2359" s="47" t="s">
        <v>4416</v>
      </c>
      <c r="C2359" s="47" t="s">
        <v>4417</v>
      </c>
      <c r="E2359" s="47" t="str">
        <f t="shared" si="110"/>
        <v xml:space="preserve"> (Take a picture of ${suga_en})</v>
      </c>
      <c r="K2359" s="47" t="s">
        <v>4418</v>
      </c>
      <c r="L2359" s="47" t="s">
        <v>723</v>
      </c>
    </row>
    <row r="2360" spans="1:16" ht="17.100000000000001" customHeight="1">
      <c r="A2360" s="47" t="s">
        <v>162</v>
      </c>
      <c r="B2360" s="47" t="s">
        <v>4419</v>
      </c>
      <c r="C2360" s="47" t="s">
        <v>675</v>
      </c>
      <c r="K2360" s="47" t="s">
        <v>4420</v>
      </c>
      <c r="L2360" s="47" t="s">
        <v>723</v>
      </c>
    </row>
    <row r="2361" spans="1:16" ht="17.100000000000001" customHeight="1">
      <c r="A2361" s="47" t="s">
        <v>154</v>
      </c>
      <c r="B2361" s="47" t="s">
        <v>4421</v>
      </c>
      <c r="L2361" s="47" t="s">
        <v>723</v>
      </c>
      <c r="P2361" s="47" t="s">
        <v>155</v>
      </c>
    </row>
    <row r="2362" spans="1:16" ht="17.100000000000001" customHeight="1">
      <c r="A2362" s="47" t="s">
        <v>469</v>
      </c>
      <c r="B2362" s="47" t="s">
        <v>4422</v>
      </c>
      <c r="C2362" s="47" t="s">
        <v>4423</v>
      </c>
      <c r="D2362" s="47" t="s">
        <v>470</v>
      </c>
      <c r="E2362" s="47" t="str">
        <f>D2362 &amp; " (" &amp; C2362 &amp; ")"</f>
        <v>BAZA: Ni kuki ikigicuruzwa kidahari? (Why is ${suga_en} not available?)</v>
      </c>
      <c r="L2362" s="47" t="s">
        <v>723</v>
      </c>
      <c r="M2362" s="47" t="s">
        <v>368</v>
      </c>
    </row>
    <row r="2363" spans="1:16" ht="17.100000000000001" customHeight="1">
      <c r="A2363" s="47" t="s">
        <v>44</v>
      </c>
      <c r="B2363" s="47" t="s">
        <v>4424</v>
      </c>
      <c r="C2363" s="47" t="s">
        <v>477</v>
      </c>
      <c r="D2363" s="47" t="s">
        <v>362</v>
      </c>
      <c r="E2363" s="47" t="str">
        <f>D2363 &amp; " (" &amp; C2363 &amp; ")"</f>
        <v>Ibindi (Other - Specify)</v>
      </c>
      <c r="K2363" s="47" t="s">
        <v>4425</v>
      </c>
      <c r="L2363" s="47" t="s">
        <v>723</v>
      </c>
    </row>
    <row r="2364" spans="1:16" ht="17.100000000000001" customHeight="1">
      <c r="A2364" s="47" t="s">
        <v>42</v>
      </c>
      <c r="B2364" s="47" t="s">
        <v>4426</v>
      </c>
      <c r="C2364" s="53" t="s">
        <v>4427</v>
      </c>
      <c r="D2364" s="53" t="s">
        <v>4428</v>
      </c>
      <c r="E2364" s="47" t="str">
        <f>D2364 &amp; " (" &amp; C2364 &amp; ")"</f>
        <v>Waba wabonye ${suga_kinya} hafi y’ isoko cyangwa mu maduka(hanze y’isoko mu ntera ya metero 300)?
 (Have you seen ${suga_en} at nearby markets or shops  (outside of the surrounding area of 300m)? 
)</v>
      </c>
      <c r="L2364" s="47" t="s">
        <v>723</v>
      </c>
      <c r="M2364" s="47" t="s">
        <v>368</v>
      </c>
    </row>
    <row r="2365" spans="1:16" ht="17.100000000000001" customHeight="1">
      <c r="A2365" s="47" t="s">
        <v>680</v>
      </c>
      <c r="B2365" s="47" t="s">
        <v>4429</v>
      </c>
      <c r="C2365" s="47" t="s">
        <v>4430</v>
      </c>
      <c r="D2365" s="47" t="s">
        <v>4431</v>
      </c>
      <c r="E2365" s="47" t="str">
        <f>D2365 &amp; " (" &amp; C2365 &amp; ")"</f>
        <v>Utekereza ko ushobora kubona ${suga_kinya} kurindi soko? (Do you think that ${suga_en} can be found at other markets?)</v>
      </c>
      <c r="L2365" s="47" t="s">
        <v>723</v>
      </c>
      <c r="M2365" s="47" t="s">
        <v>368</v>
      </c>
    </row>
    <row r="2366" spans="1:16" ht="17.100000000000001" customHeight="1">
      <c r="A2366" s="47" t="s">
        <v>154</v>
      </c>
      <c r="B2366" s="47" t="s">
        <v>4432</v>
      </c>
      <c r="L2366" s="47" t="s">
        <v>723</v>
      </c>
      <c r="P2366" s="47" t="s">
        <v>155</v>
      </c>
    </row>
    <row r="2367" spans="1:16">
      <c r="A2367" s="47" t="s">
        <v>166</v>
      </c>
      <c r="B2367" s="47" t="s">
        <v>4419</v>
      </c>
      <c r="L2367" s="47" t="s">
        <v>723</v>
      </c>
    </row>
    <row r="2368" spans="1:16">
      <c r="A2368" s="47" t="s">
        <v>162</v>
      </c>
      <c r="B2368" s="47" t="s">
        <v>4433</v>
      </c>
      <c r="C2368" s="47" t="s">
        <v>656</v>
      </c>
      <c r="E2368" s="47" t="str">
        <f>D2368 &amp; " (" &amp; C2368 &amp; ")"</f>
        <v xml:space="preserve"> (Questions if product is available)</v>
      </c>
      <c r="K2368" s="47" t="s">
        <v>4418</v>
      </c>
      <c r="L2368" s="47" t="s">
        <v>723</v>
      </c>
    </row>
    <row r="2369" spans="1:16" ht="17.100000000000001" customHeight="1">
      <c r="A2369" s="47" t="s">
        <v>154</v>
      </c>
      <c r="B2369" s="47" t="s">
        <v>4434</v>
      </c>
      <c r="L2369" s="47" t="s">
        <v>723</v>
      </c>
      <c r="P2369" s="47" t="s">
        <v>155</v>
      </c>
    </row>
    <row r="2370" spans="1:16">
      <c r="A2370" s="47" t="s">
        <v>42</v>
      </c>
      <c r="B2370" s="47" t="s">
        <v>4435</v>
      </c>
      <c r="C2370" s="47" t="s">
        <v>4436</v>
      </c>
      <c r="D2370" s="47" t="s">
        <v>4437</v>
      </c>
      <c r="E2370" s="47" t="str">
        <f>D2370 &amp; " (" &amp; C2370 &amp; ")"</f>
        <v>Ese usugaona nibura abacuruzi babiri (2) bafite ${suga_kinya} (Do you see at least 2 traders selling this ${suga_en}?)</v>
      </c>
      <c r="L2370" s="47" t="s">
        <v>723</v>
      </c>
      <c r="M2370" s="47" t="s">
        <v>368</v>
      </c>
    </row>
    <row r="2371" spans="1:16">
      <c r="A2371" s="47" t="s">
        <v>152</v>
      </c>
      <c r="B2371" s="47" t="s">
        <v>4438</v>
      </c>
      <c r="C2371" s="47" t="s">
        <v>657</v>
      </c>
      <c r="E2371" s="47" t="str">
        <f>D2371 &amp; " (" &amp; C2371 &amp; ")"</f>
        <v xml:space="preserve"> (number of traders to interview)</v>
      </c>
      <c r="L2371" s="47" t="s">
        <v>723</v>
      </c>
      <c r="M2371" s="47" t="s">
        <v>368</v>
      </c>
      <c r="P2371" s="47" t="s">
        <v>4439</v>
      </c>
    </row>
    <row r="2372" spans="1:16">
      <c r="A2372" s="47" t="s">
        <v>41</v>
      </c>
      <c r="B2372" s="47" t="s">
        <v>4440</v>
      </c>
      <c r="C2372" s="47" t="s">
        <v>4441</v>
      </c>
      <c r="D2372" s="47" t="s">
        <v>4442</v>
      </c>
      <c r="E2372" s="47" t="str">
        <f>D2372 &amp; " (" &amp; C2372 &amp; ")"</f>
        <v>Umukarani: Ibibazo bikurikira usugaibaza abacuruzi ${suga_trader_count2} batandukanye (Enumerator: You are going to ask the following questions to ${suga_trader_count2} trader(s))</v>
      </c>
      <c r="L2372" s="47" t="s">
        <v>723</v>
      </c>
    </row>
    <row r="2373" spans="1:16" ht="17.100000000000001" customHeight="1">
      <c r="A2373" s="47" t="s">
        <v>45</v>
      </c>
      <c r="B2373" s="47" t="s">
        <v>4443</v>
      </c>
      <c r="C2373" s="47" t="s">
        <v>691</v>
      </c>
      <c r="E2373" s="47" t="str">
        <f>D2373 &amp; " (" &amp; C2373 &amp; ")"</f>
        <v xml:space="preserve"> (Trader questions if product is available)</v>
      </c>
      <c r="K2373" s="47" t="s">
        <v>4418</v>
      </c>
      <c r="L2373" s="47" t="s">
        <v>723</v>
      </c>
    </row>
    <row r="2374" spans="1:16" ht="22.5" customHeight="1">
      <c r="A2374" s="47" t="s">
        <v>42</v>
      </c>
      <c r="B2374" s="47" t="s">
        <v>4444</v>
      </c>
      <c r="C2374" s="47" t="str">
        <f>D2374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374" s="53" t="s">
        <v>8161</v>
      </c>
      <c r="E2374" s="53" t="s">
        <v>8162</v>
      </c>
      <c r="L2374" s="47" t="s">
        <v>723</v>
      </c>
      <c r="M2374" s="47" t="s">
        <v>368</v>
      </c>
    </row>
    <row r="2375" spans="1:16" ht="17.100000000000001" customHeight="1">
      <c r="A2375" s="47" t="s">
        <v>41</v>
      </c>
      <c r="B2375" s="47" t="s">
        <v>4445</v>
      </c>
      <c r="E2375" s="47" t="s">
        <v>687</v>
      </c>
      <c r="K2375" s="47" t="s">
        <v>4446</v>
      </c>
      <c r="L2375" s="47" t="s">
        <v>723</v>
      </c>
    </row>
    <row r="2376" spans="1:16" ht="17.100000000000001" customHeight="1">
      <c r="A2376" s="47" t="s">
        <v>162</v>
      </c>
      <c r="B2376" s="47" t="s">
        <v>4447</v>
      </c>
      <c r="C2376" s="47" t="s">
        <v>659</v>
      </c>
      <c r="E2376" s="47" t="str">
        <f>D2376 &amp; " (" &amp; C2376 &amp; ")"</f>
        <v xml:space="preserve"> (Questions if trader consents to survey)</v>
      </c>
      <c r="K2376" s="47" t="s">
        <v>4448</v>
      </c>
      <c r="L2376" s="47" t="s">
        <v>723</v>
      </c>
    </row>
    <row r="2377" spans="1:16">
      <c r="A2377" s="47" t="s">
        <v>162</v>
      </c>
      <c r="B2377" s="47" t="s">
        <v>4449</v>
      </c>
      <c r="K2377" s="47" t="s">
        <v>4450</v>
      </c>
      <c r="L2377" s="47" t="s">
        <v>723</v>
      </c>
    </row>
    <row r="2378" spans="1:16" ht="17.100000000000001" customHeight="1">
      <c r="A2378" s="47" t="s">
        <v>42</v>
      </c>
      <c r="B2378" s="47" t="s">
        <v>4451</v>
      </c>
      <c r="C2378" s="47" t="s">
        <v>4452</v>
      </c>
      <c r="D2378" s="47" t="s">
        <v>4453</v>
      </c>
      <c r="E2378" s="47" t="str">
        <f>D2378 &amp; " (" &amp; C2378 &amp; ")"</f>
        <v>Ese ${suga_kinya} zaba zifite ubwoko bwihariye? (Does the ${suga_en} have a brand ?)</v>
      </c>
      <c r="L2378" s="47" t="s">
        <v>723</v>
      </c>
      <c r="M2378" s="47" t="s">
        <v>368</v>
      </c>
    </row>
    <row r="2379" spans="1:16" ht="17.100000000000001" customHeight="1">
      <c r="A2379" s="47" t="s">
        <v>44</v>
      </c>
      <c r="B2379" s="47" t="s">
        <v>4454</v>
      </c>
      <c r="C2379" s="47" t="s">
        <v>4455</v>
      </c>
      <c r="D2379" s="47" t="s">
        <v>4456</v>
      </c>
      <c r="E2379" s="47" t="str">
        <f>D2379 &amp; " (" &amp; C2379 &amp; ")"</f>
        <v>Ese ni ubuhe bwoko bwa ${suga_kinya} ? (What is the brand of ${suga_en}?)</v>
      </c>
      <c r="K2379" s="47" t="s">
        <v>4457</v>
      </c>
      <c r="L2379" s="47" t="s">
        <v>723</v>
      </c>
      <c r="M2379" s="47" t="s">
        <v>368</v>
      </c>
    </row>
    <row r="2380" spans="1:16" ht="17.100000000000001" customHeight="1">
      <c r="A2380" s="47" t="s">
        <v>166</v>
      </c>
      <c r="B2380" s="47" t="s">
        <v>4449</v>
      </c>
      <c r="L2380" s="47" t="s">
        <v>723</v>
      </c>
    </row>
    <row r="2381" spans="1:16">
      <c r="A2381" s="47" t="s">
        <v>162</v>
      </c>
      <c r="B2381" s="47" t="s">
        <v>4458</v>
      </c>
      <c r="K2381" s="47" t="s">
        <v>4459</v>
      </c>
      <c r="L2381" s="47" t="s">
        <v>723</v>
      </c>
    </row>
    <row r="2382" spans="1:16">
      <c r="A2382" s="47" t="s">
        <v>672</v>
      </c>
      <c r="B2382" s="47" t="s">
        <v>4460</v>
      </c>
      <c r="C2382" s="47" t="s">
        <v>673</v>
      </c>
      <c r="E2382" s="47" t="str">
        <f>D2382 &amp; " (" &amp; C2382 &amp; ")"</f>
        <v xml:space="preserve"> (see if this works)</v>
      </c>
      <c r="H2382" s="47" t="s">
        <v>671</v>
      </c>
      <c r="K2382" s="47">
        <v>0</v>
      </c>
      <c r="L2382" s="47" t="s">
        <v>723</v>
      </c>
    </row>
    <row r="2383" spans="1:16">
      <c r="A2383" s="47" t="s">
        <v>665</v>
      </c>
      <c r="B2383" s="47" t="s">
        <v>4461</v>
      </c>
      <c r="C2383" s="47" t="s">
        <v>4462</v>
      </c>
      <c r="D2383" s="47" t="s">
        <v>4463</v>
      </c>
      <c r="E2383" s="47" t="str">
        <f>D2383 &amp; " (" &amp; C2383 &amp; ")"</f>
        <v>Uyu mucuruzi yaba agurisha ${suga_kinya} bwoko ki? (Does this trader sell this brand of ${suga_en}?)</v>
      </c>
      <c r="H2383" s="47" t="s">
        <v>4464</v>
      </c>
      <c r="L2383" s="47" t="s">
        <v>723</v>
      </c>
      <c r="M2383" s="47" t="s">
        <v>368</v>
      </c>
    </row>
    <row r="2384" spans="1:16">
      <c r="A2384" s="47" t="s">
        <v>666</v>
      </c>
      <c r="B2384" s="47" t="s">
        <v>4465</v>
      </c>
      <c r="C2384" s="47" t="s">
        <v>4466</v>
      </c>
      <c r="D2384" s="47" t="s">
        <v>4467</v>
      </c>
      <c r="E2384" s="47" t="str">
        <f>D2384 &amp; " (" &amp; C2384 &amp; ")"</f>
        <v>Ni ${suga_kinya} bwoko ki zihari? (What is the brand of the ${suga_en} available?)</v>
      </c>
      <c r="H2384" s="47" t="s">
        <v>4468</v>
      </c>
      <c r="K2384" s="47" t="s">
        <v>4469</v>
      </c>
      <c r="L2384" s="47" t="s">
        <v>723</v>
      </c>
      <c r="M2384" s="47" t="s">
        <v>368</v>
      </c>
    </row>
    <row r="2385" spans="1:16">
      <c r="A2385" s="47" t="s">
        <v>44</v>
      </c>
      <c r="B2385" s="47" t="s">
        <v>4470</v>
      </c>
      <c r="C2385" s="47" t="s">
        <v>667</v>
      </c>
      <c r="E2385" s="47" t="str">
        <f>D2385 &amp; " (" &amp; C2385 &amp; ")"</f>
        <v xml:space="preserve"> (Please specify)</v>
      </c>
      <c r="K2385" s="47" t="s">
        <v>4471</v>
      </c>
      <c r="L2385" s="47" t="s">
        <v>723</v>
      </c>
    </row>
    <row r="2386" spans="1:16" ht="17.100000000000001" customHeight="1">
      <c r="A2386" s="47" t="s">
        <v>166</v>
      </c>
      <c r="B2386" s="47" t="s">
        <v>4458</v>
      </c>
      <c r="L2386" s="47" t="s">
        <v>723</v>
      </c>
    </row>
    <row r="2387" spans="1:16" ht="17.100000000000001" customHeight="1"/>
    <row r="2388" spans="1:16">
      <c r="A2388" s="47" t="s">
        <v>42</v>
      </c>
      <c r="B2388" s="47" t="s">
        <v>7852</v>
      </c>
      <c r="C2388" s="47" t="s">
        <v>7816</v>
      </c>
      <c r="D2388" s="47" t="s">
        <v>7817</v>
      </c>
      <c r="E2388" s="47" t="str">
        <f>D2388 &amp; " (" &amp; C2388 &amp; ")"</f>
        <v>Iki gicuruzwa cyapimishijwe umunzani? (Is this product weighted using a scale?)</v>
      </c>
      <c r="F2388" s="47" t="s">
        <v>7819</v>
      </c>
      <c r="L2388" s="47" t="s">
        <v>723</v>
      </c>
      <c r="M2388" s="47" t="s">
        <v>368</v>
      </c>
    </row>
    <row r="2389" spans="1:16" ht="17.100000000000001" customHeight="1">
      <c r="A2389" s="47" t="s">
        <v>42</v>
      </c>
      <c r="B2389" s="47" t="s">
        <v>4472</v>
      </c>
      <c r="C2389" s="47" t="s">
        <v>350</v>
      </c>
      <c r="D2389" s="47" t="s">
        <v>349</v>
      </c>
      <c r="E2389" s="47" t="str">
        <f>D2389 &amp; " (" &amp; C2389 &amp; ")"</f>
        <v>Umucuruzi afite umunzani? (Does the trader have a scale? )</v>
      </c>
      <c r="L2389" s="47" t="s">
        <v>723</v>
      </c>
      <c r="M2389" s="47" t="s">
        <v>368</v>
      </c>
    </row>
    <row r="2390" spans="1:16" ht="17.100000000000001" customHeight="1">
      <c r="A2390" s="47" t="s">
        <v>660</v>
      </c>
      <c r="B2390" s="47" t="s">
        <v>4473</v>
      </c>
      <c r="C2390" s="47" t="s">
        <v>4474</v>
      </c>
      <c r="D2390" s="47" t="s">
        <v>4475</v>
      </c>
      <c r="E2390" s="47" t="str">
        <f>D2390 &amp; " (" &amp; C2390 &amp; ")"</f>
        <v>Ese ${suga_kinya}, zicuruzwa ku biro, iKintu ku kindi (pieces),umufungo, litiro cg akadobo? (Is the ${suga_en} sold by weight, pieces, bunch, or bowl?)</v>
      </c>
      <c r="L2390" s="47" t="s">
        <v>723</v>
      </c>
      <c r="M2390" s="47" t="s">
        <v>368</v>
      </c>
    </row>
    <row r="2391" spans="1:16">
      <c r="A2391" s="47" t="s">
        <v>162</v>
      </c>
      <c r="B2391" s="47" t="s">
        <v>4476</v>
      </c>
      <c r="H2391" s="47" t="s">
        <v>664</v>
      </c>
      <c r="L2391" s="47" t="s">
        <v>723</v>
      </c>
    </row>
    <row r="2392" spans="1:16" ht="17.100000000000001" customHeight="1">
      <c r="A2392" s="47" t="s">
        <v>43</v>
      </c>
      <c r="B2392" s="47" t="s">
        <v>4477</v>
      </c>
      <c r="C2392" s="47" t="s">
        <v>4478</v>
      </c>
      <c r="D2392" s="47" t="s">
        <v>4479</v>
      </c>
      <c r="E2392" s="47" t="str">
        <f>D2392 &amp; " (" &amp; C2392 &amp; ")"</f>
        <v>Ni ikihe giciro cya ${suga_kinya}? (What is the price of ${suga_en})</v>
      </c>
      <c r="I2392" s="47" t="s">
        <v>490</v>
      </c>
      <c r="L2392" s="47" t="s">
        <v>723</v>
      </c>
      <c r="M2392" s="47" t="s">
        <v>368</v>
      </c>
    </row>
    <row r="2393" spans="1:16" ht="17.100000000000001" customHeight="1">
      <c r="A2393" s="47" t="s">
        <v>92</v>
      </c>
      <c r="B2393" s="47" t="s">
        <v>4480</v>
      </c>
      <c r="C2393" s="47" t="s">
        <v>661</v>
      </c>
      <c r="D2393" s="47" t="s">
        <v>679</v>
      </c>
      <c r="E2393" s="47" t="str">
        <f>D2393 &amp; " (" &amp; C2393 &amp; ")"</f>
        <v>Uko bingana upimishije umunzani (Quantity using the scale for weight)</v>
      </c>
      <c r="K2393" s="47" t="s">
        <v>4481</v>
      </c>
      <c r="L2393" s="47" t="s">
        <v>723</v>
      </c>
      <c r="M2393" s="47" t="s">
        <v>368</v>
      </c>
    </row>
    <row r="2394" spans="1:16" ht="17.100000000000001" customHeight="1">
      <c r="A2394" s="47" t="s">
        <v>92</v>
      </c>
      <c r="B2394" s="47" t="s">
        <v>4482</v>
      </c>
      <c r="C2394" s="47" t="s">
        <v>479</v>
      </c>
      <c r="D2394" s="47" t="s">
        <v>478</v>
      </c>
      <c r="E2394" s="47" t="str">
        <f>D2394 &amp; " (" &amp; C2394 &amp; ")"</f>
        <v>Ukobingana - ingano  (Quantity)</v>
      </c>
      <c r="K2394" s="47" t="s">
        <v>4483</v>
      </c>
      <c r="L2394" s="47" t="s">
        <v>723</v>
      </c>
      <c r="M2394" s="47" t="s">
        <v>368</v>
      </c>
    </row>
    <row r="2395" spans="1:16" ht="17.100000000000001" customHeight="1">
      <c r="A2395" s="47" t="s">
        <v>482</v>
      </c>
      <c r="B2395" s="47" t="s">
        <v>4484</v>
      </c>
      <c r="C2395" s="47" t="s">
        <v>662</v>
      </c>
      <c r="D2395" s="47" t="s">
        <v>647</v>
      </c>
      <c r="E2395" s="47" t="str">
        <f>D2395 &amp; " (" &amp; C2395 &amp; ")"</f>
        <v>Hitamo igipimo iki gicuruzwa cyagurishijwemo (Units)</v>
      </c>
      <c r="I2395" s="47" t="s">
        <v>7801</v>
      </c>
      <c r="L2395" s="47" t="s">
        <v>723</v>
      </c>
      <c r="M2395" s="47" t="s">
        <v>368</v>
      </c>
    </row>
    <row r="2396" spans="1:16">
      <c r="A2396" s="47" t="s">
        <v>166</v>
      </c>
      <c r="B2396" s="47" t="s">
        <v>4476</v>
      </c>
      <c r="L2396" s="47" t="s">
        <v>723</v>
      </c>
    </row>
    <row r="2397" spans="1:16">
      <c r="A2397" s="76"/>
      <c r="B2397" s="75"/>
      <c r="P2397" s="75"/>
    </row>
    <row r="2398" spans="1:16" ht="17.100000000000001" customHeight="1">
      <c r="A2398" s="47" t="s">
        <v>42</v>
      </c>
      <c r="B2398" s="47" t="s">
        <v>4485</v>
      </c>
      <c r="C2398" s="47" t="s">
        <v>4486</v>
      </c>
      <c r="D2398" s="47" t="s">
        <v>4487</v>
      </c>
      <c r="E2398" s="47" t="str">
        <f>D2398 &amp; " (" &amp; C2398 &amp; ")"</f>
        <v>Ni wowe wahinze/wakoze ${suga_kinya}? (Did you produce ${suga_en}?)</v>
      </c>
      <c r="L2398" s="47" t="s">
        <v>723</v>
      </c>
      <c r="M2398" s="47" t="s">
        <v>368</v>
      </c>
    </row>
    <row r="2399" spans="1:16" ht="16.5" customHeight="1">
      <c r="A2399" s="47" t="s">
        <v>480</v>
      </c>
      <c r="B2399" s="47" t="s">
        <v>4488</v>
      </c>
      <c r="C2399" s="47" t="s">
        <v>4489</v>
      </c>
      <c r="D2399" s="47" t="s">
        <v>4490</v>
      </c>
      <c r="E2399" s="47" t="str">
        <f>D2399 &amp; " (" &amp; C2399 &amp; ")"</f>
        <v>Izi  ${suga_kinya} zakorewe/zaturutsehe? (Where was this ${suga_en} produced, or where is it coming from?)</v>
      </c>
      <c r="K2399" s="69" t="s">
        <v>8099</v>
      </c>
      <c r="L2399" s="47" t="s">
        <v>723</v>
      </c>
      <c r="M2399" s="47" t="s">
        <v>368</v>
      </c>
    </row>
    <row r="2400" spans="1:16" ht="17.100000000000001" customHeight="1">
      <c r="A2400" s="76"/>
    </row>
    <row r="2401" spans="1:16" ht="17.100000000000001" customHeight="1">
      <c r="A2401" s="47" t="s">
        <v>42</v>
      </c>
      <c r="B2401" s="47" t="s">
        <v>4491</v>
      </c>
      <c r="C2401" s="47" t="s">
        <v>4492</v>
      </c>
      <c r="D2401" s="47" t="s">
        <v>4493</v>
      </c>
      <c r="E2401" s="47" t="str">
        <f>D2401 &amp; " (" &amp; C2401 &amp; ")"</f>
        <v>Aho muherukiye hano mwagurishije izi ${suga_kinya}? (The last time that you attended this market, did you sell ${suga_en}? )</v>
      </c>
      <c r="L2401" s="47" t="s">
        <v>723</v>
      </c>
      <c r="M2401" s="47" t="s">
        <v>368</v>
      </c>
    </row>
    <row r="2402" spans="1:16">
      <c r="A2402" s="47" t="s">
        <v>162</v>
      </c>
      <c r="B2402" s="47" t="s">
        <v>4494</v>
      </c>
      <c r="H2402" s="47" t="s">
        <v>664</v>
      </c>
      <c r="K2402" s="47" t="s">
        <v>4495</v>
      </c>
      <c r="L2402" s="47" t="s">
        <v>723</v>
      </c>
    </row>
    <row r="2403" spans="1:16" ht="17.100000000000001" customHeight="1">
      <c r="A2403" s="47" t="s">
        <v>92</v>
      </c>
      <c r="B2403" s="47" t="s">
        <v>4496</v>
      </c>
      <c r="C2403" s="47" t="s">
        <v>4497</v>
      </c>
      <c r="D2403" s="47" t="s">
        <v>4498</v>
      </c>
      <c r="E2403" s="47" t="str">
        <f t="shared" ref="E2403:E2404" si="111">D2403 &amp; " (" &amp; C2403 &amp; ")"</f>
        <v>Ubwo uheruka hano wacuruje ${suga_kinya} zingana iki? (The last time that you attended this market, how much ${suga_en} did you sell?)</v>
      </c>
      <c r="L2403" s="47" t="s">
        <v>723</v>
      </c>
      <c r="M2403" s="47" t="s">
        <v>368</v>
      </c>
    </row>
    <row r="2404" spans="1:16" ht="17.100000000000001" customHeight="1">
      <c r="A2404" s="47" t="s">
        <v>482</v>
      </c>
      <c r="B2404" s="47" t="s">
        <v>4499</v>
      </c>
      <c r="C2404" s="47" t="s">
        <v>662</v>
      </c>
      <c r="E2404" s="47" t="str">
        <f t="shared" si="111"/>
        <v xml:space="preserve"> (Units)</v>
      </c>
      <c r="I2404" s="47" t="s">
        <v>7801</v>
      </c>
      <c r="L2404" s="47" t="s">
        <v>723</v>
      </c>
      <c r="M2404" s="47" t="s">
        <v>368</v>
      </c>
    </row>
    <row r="2405" spans="1:16">
      <c r="A2405" s="47" t="s">
        <v>166</v>
      </c>
      <c r="B2405" s="47" t="s">
        <v>4494</v>
      </c>
      <c r="L2405" s="47" t="s">
        <v>723</v>
      </c>
    </row>
    <row r="2406" spans="1:16">
      <c r="A2406" s="47" t="s">
        <v>162</v>
      </c>
      <c r="B2406" s="47" t="s">
        <v>4500</v>
      </c>
      <c r="H2406" s="47" t="s">
        <v>664</v>
      </c>
      <c r="L2406" s="47" t="s">
        <v>723</v>
      </c>
    </row>
    <row r="2407" spans="1:16" ht="17.100000000000001" customHeight="1">
      <c r="A2407" s="47" t="s">
        <v>92</v>
      </c>
      <c r="B2407" s="47" t="s">
        <v>4501</v>
      </c>
      <c r="C2407" s="47" t="s">
        <v>4502</v>
      </c>
      <c r="D2407" s="47" t="s">
        <v>4503</v>
      </c>
      <c r="E2407" s="47" t="str">
        <f t="shared" ref="E2407:E2408" si="112">D2407 &amp; " (" &amp; C2407 &amp; ")"</f>
        <v>Ubwinshi bwa ${suga_kinya} bungana bute kuri iri seta? (What is the total quantity of ${suga_en} available for sale at this stall? )</v>
      </c>
      <c r="L2407" s="47" t="s">
        <v>723</v>
      </c>
      <c r="M2407" s="47" t="s">
        <v>368</v>
      </c>
    </row>
    <row r="2408" spans="1:16" ht="17.100000000000001" customHeight="1">
      <c r="A2408" s="47" t="s">
        <v>482</v>
      </c>
      <c r="B2408" s="47" t="s">
        <v>4504</v>
      </c>
      <c r="C2408" s="47" t="s">
        <v>663</v>
      </c>
      <c r="E2408" s="47" t="str">
        <f t="shared" si="112"/>
        <v xml:space="preserve"> (units)</v>
      </c>
      <c r="I2408" s="47" t="s">
        <v>7801</v>
      </c>
      <c r="L2408" s="47" t="s">
        <v>723</v>
      </c>
    </row>
    <row r="2409" spans="1:16">
      <c r="A2409" s="47" t="s">
        <v>166</v>
      </c>
      <c r="B2409" s="47" t="s">
        <v>4500</v>
      </c>
      <c r="L2409" s="47" t="s">
        <v>723</v>
      </c>
    </row>
    <row r="2410" spans="1:16" ht="17.100000000000001" customHeight="1">
      <c r="A2410" s="47" t="s">
        <v>44</v>
      </c>
      <c r="B2410" s="47" t="s">
        <v>4505</v>
      </c>
      <c r="C2410" s="47" t="s">
        <v>491</v>
      </c>
      <c r="D2410" s="47" t="s">
        <v>485</v>
      </c>
      <c r="E2410" s="47" t="str">
        <f>D2410 &amp; " (" &amp; C2410 &amp; ")"</f>
        <v>Hari ikindi kintu mwatubwira kuriri soko tukacyandika?  (Anything else interesting or worth noting?)</v>
      </c>
      <c r="L2410" s="47" t="s">
        <v>723</v>
      </c>
    </row>
    <row r="2411" spans="1:16" ht="17.100000000000001" customHeight="1">
      <c r="A2411" s="47" t="s">
        <v>42</v>
      </c>
      <c r="B2411" s="47" t="s">
        <v>4506</v>
      </c>
      <c r="C2411" s="47" t="s">
        <v>4507</v>
      </c>
      <c r="E2411" s="47" t="s">
        <v>4507</v>
      </c>
      <c r="K2411" s="47" t="s">
        <v>4508</v>
      </c>
      <c r="L2411" s="47" t="s">
        <v>368</v>
      </c>
      <c r="M2411" s="47" t="s">
        <v>368</v>
      </c>
    </row>
    <row r="2412" spans="1:16" ht="17.100000000000001" customHeight="1">
      <c r="A2412" s="47" t="s">
        <v>154</v>
      </c>
      <c r="B2412" s="47" t="s">
        <v>4509</v>
      </c>
      <c r="C2412" s="47" t="s">
        <v>658</v>
      </c>
      <c r="E2412" s="47" t="str">
        <f>D2412 &amp; " (" &amp; C2412 &amp; ")"</f>
        <v xml:space="preserve"> (timing for each product)</v>
      </c>
      <c r="L2412" s="47" t="s">
        <v>723</v>
      </c>
      <c r="P2412" s="47" t="s">
        <v>155</v>
      </c>
    </row>
    <row r="2413" spans="1:16" ht="17.100000000000001" customHeight="1">
      <c r="A2413" s="47" t="s">
        <v>166</v>
      </c>
      <c r="B2413" s="47" t="s">
        <v>4447</v>
      </c>
      <c r="L2413" s="47" t="s">
        <v>723</v>
      </c>
    </row>
    <row r="2414" spans="1:16" ht="17.100000000000001" customHeight="1">
      <c r="A2414" s="47" t="s">
        <v>46</v>
      </c>
      <c r="B2414" s="47" t="s">
        <v>4443</v>
      </c>
      <c r="L2414" s="47" t="s">
        <v>723</v>
      </c>
    </row>
    <row r="2415" spans="1:16" ht="17.100000000000001" customHeight="1">
      <c r="A2415" s="47" t="s">
        <v>166</v>
      </c>
      <c r="B2415" s="47" t="s">
        <v>4433</v>
      </c>
      <c r="L2415" s="47" t="s">
        <v>723</v>
      </c>
    </row>
    <row r="2416" spans="1:16" ht="17.100000000000001" customHeight="1">
      <c r="A2416" s="47" t="s">
        <v>46</v>
      </c>
      <c r="B2416" s="47" t="s">
        <v>4401</v>
      </c>
      <c r="L2416" s="47" t="s">
        <v>723</v>
      </c>
    </row>
    <row r="2417" spans="1:17">
      <c r="L2417" s="47" t="s">
        <v>723</v>
      </c>
    </row>
    <row r="2418" spans="1:17">
      <c r="L2418" s="47" t="s">
        <v>723</v>
      </c>
    </row>
    <row r="2419" spans="1:17" ht="17.100000000000001" customHeight="1">
      <c r="A2419" s="47" t="s">
        <v>45</v>
      </c>
      <c r="B2419" s="47" t="s">
        <v>4510</v>
      </c>
      <c r="C2419" s="47" t="s">
        <v>4511</v>
      </c>
      <c r="D2419" s="47" t="s">
        <v>4512</v>
      </c>
      <c r="E2419" s="47" t="str">
        <f t="shared" ref="E2419:E2426" si="113">D2419 &amp; " (" &amp; C2419 &amp; ")"</f>
        <v>${irice_kinya} (${irice_en})</v>
      </c>
      <c r="L2419" s="47" t="s">
        <v>723</v>
      </c>
      <c r="Q2419" s="47">
        <v>1</v>
      </c>
    </row>
    <row r="2420" spans="1:17" ht="17.100000000000001" customHeight="1">
      <c r="A2420" s="47" t="s">
        <v>152</v>
      </c>
      <c r="B2420" s="47" t="s">
        <v>4513</v>
      </c>
      <c r="C2420" s="47" t="s">
        <v>655</v>
      </c>
      <c r="E2420" s="47" t="str">
        <f t="shared" si="113"/>
        <v xml:space="preserve"> (product number)</v>
      </c>
      <c r="L2420" s="47" t="s">
        <v>723</v>
      </c>
      <c r="M2420" s="47" t="s">
        <v>368</v>
      </c>
      <c r="P2420" s="47">
        <f>P2353+1</f>
        <v>36</v>
      </c>
    </row>
    <row r="2421" spans="1:17" ht="17.100000000000001" customHeight="1">
      <c r="A2421" s="47" t="s">
        <v>152</v>
      </c>
      <c r="B2421" s="47" t="s">
        <v>4514</v>
      </c>
      <c r="C2421" s="47" t="s">
        <v>4514</v>
      </c>
      <c r="E2421" s="47" t="str">
        <f t="shared" si="113"/>
        <v xml:space="preserve"> (irice_en)</v>
      </c>
      <c r="L2421" s="47" t="s">
        <v>723</v>
      </c>
      <c r="M2421" s="47" t="s">
        <v>368</v>
      </c>
      <c r="P2421" s="47" t="s">
        <v>4515</v>
      </c>
    </row>
    <row r="2422" spans="1:17" ht="17.100000000000001" customHeight="1">
      <c r="A2422" s="47" t="s">
        <v>152</v>
      </c>
      <c r="B2422" s="47" t="s">
        <v>4516</v>
      </c>
      <c r="C2422" s="47" t="s">
        <v>678</v>
      </c>
      <c r="E2422" s="47" t="str">
        <f t="shared" si="113"/>
        <v xml:space="preserve"> (product kinya translation)</v>
      </c>
      <c r="L2422" s="47" t="s">
        <v>723</v>
      </c>
      <c r="M2422" s="47" t="s">
        <v>368</v>
      </c>
      <c r="P2422" s="47" t="s">
        <v>4517</v>
      </c>
    </row>
    <row r="2423" spans="1:17" ht="17.100000000000001" customHeight="1">
      <c r="A2423" s="47" t="s">
        <v>152</v>
      </c>
      <c r="B2423" s="47" t="s">
        <v>4518</v>
      </c>
      <c r="C2423" s="47" t="s">
        <v>668</v>
      </c>
      <c r="E2423" s="47" t="str">
        <f t="shared" si="113"/>
        <v xml:space="preserve"> (Does this product have any brand specifics?)</v>
      </c>
      <c r="L2423" s="47" t="s">
        <v>723</v>
      </c>
      <c r="M2423" s="47" t="s">
        <v>368</v>
      </c>
      <c r="P2423" s="47" t="s">
        <v>4519</v>
      </c>
    </row>
    <row r="2424" spans="1:17" ht="17.100000000000001" customHeight="1">
      <c r="A2424" s="47" t="s">
        <v>41</v>
      </c>
      <c r="B2424" s="47" t="s">
        <v>4520</v>
      </c>
      <c r="C2424" s="47" t="s">
        <v>4521</v>
      </c>
      <c r="E2424" s="47" t="str">
        <f t="shared" si="113"/>
        <v xml:space="preserve"> (The following questions refer to ${irice_en}. GO TO -&gt; ON THE TOP AND SELECT THE PRODUCTS YOU SEE IF ${irice_en} is not at this STALL)</v>
      </c>
      <c r="L2424" s="47" t="s">
        <v>723</v>
      </c>
    </row>
    <row r="2425" spans="1:17" ht="17.100000000000001" customHeight="1">
      <c r="A2425" s="47" t="s">
        <v>42</v>
      </c>
      <c r="B2425" s="47" t="s">
        <v>4522</v>
      </c>
      <c r="C2425" s="47" t="s">
        <v>4523</v>
      </c>
      <c r="D2425" s="47" t="s">
        <v>4524</v>
      </c>
      <c r="E2425" s="47" t="str">
        <f t="shared" si="113"/>
        <v>Hari ${irice_kinya} uri kubona muri iri soko? (Do you see the product ${irice_en})</v>
      </c>
      <c r="L2425" s="47" t="s">
        <v>723</v>
      </c>
      <c r="M2425" s="47" t="s">
        <v>368</v>
      </c>
    </row>
    <row r="2426" spans="1:17" ht="17.100000000000001" customHeight="1">
      <c r="A2426" s="47" t="s">
        <v>27</v>
      </c>
      <c r="B2426" s="47" t="s">
        <v>4525</v>
      </c>
      <c r="C2426" s="47" t="s">
        <v>4526</v>
      </c>
      <c r="E2426" s="47" t="str">
        <f t="shared" si="113"/>
        <v xml:space="preserve"> (Take a picture of ${irice_en})</v>
      </c>
      <c r="K2426" s="47" t="s">
        <v>4527</v>
      </c>
      <c r="L2426" s="47" t="s">
        <v>723</v>
      </c>
    </row>
    <row r="2427" spans="1:17" ht="17.100000000000001" customHeight="1">
      <c r="A2427" s="47" t="s">
        <v>162</v>
      </c>
      <c r="B2427" s="47" t="s">
        <v>4528</v>
      </c>
      <c r="C2427" s="47" t="s">
        <v>675</v>
      </c>
      <c r="K2427" s="47" t="s">
        <v>4529</v>
      </c>
      <c r="L2427" s="47" t="s">
        <v>723</v>
      </c>
    </row>
    <row r="2428" spans="1:17" ht="17.100000000000001" customHeight="1">
      <c r="A2428" s="47" t="s">
        <v>154</v>
      </c>
      <c r="B2428" s="47" t="s">
        <v>4530</v>
      </c>
      <c r="L2428" s="47" t="s">
        <v>723</v>
      </c>
      <c r="P2428" s="47" t="s">
        <v>155</v>
      </c>
    </row>
    <row r="2429" spans="1:17" ht="17.100000000000001" customHeight="1">
      <c r="A2429" s="47" t="s">
        <v>469</v>
      </c>
      <c r="B2429" s="47" t="s">
        <v>4531</v>
      </c>
      <c r="C2429" s="47" t="s">
        <v>4532</v>
      </c>
      <c r="D2429" s="47" t="s">
        <v>470</v>
      </c>
      <c r="E2429" s="47" t="str">
        <f>D2429 &amp; " (" &amp; C2429 &amp; ")"</f>
        <v>BAZA: Ni kuki ikigicuruzwa kidahari? (Why is ${irice_en} not available?)</v>
      </c>
      <c r="L2429" s="47" t="s">
        <v>723</v>
      </c>
      <c r="M2429" s="47" t="s">
        <v>368</v>
      </c>
    </row>
    <row r="2430" spans="1:17" ht="17.100000000000001" customHeight="1">
      <c r="A2430" s="47" t="s">
        <v>44</v>
      </c>
      <c r="B2430" s="47" t="s">
        <v>4533</v>
      </c>
      <c r="C2430" s="47" t="s">
        <v>477</v>
      </c>
      <c r="D2430" s="47" t="s">
        <v>362</v>
      </c>
      <c r="E2430" s="47" t="str">
        <f>D2430 &amp; " (" &amp; C2430 &amp; ")"</f>
        <v>Ibindi (Other - Specify)</v>
      </c>
      <c r="K2430" s="47" t="s">
        <v>4534</v>
      </c>
      <c r="L2430" s="47" t="s">
        <v>723</v>
      </c>
    </row>
    <row r="2431" spans="1:17" ht="17.100000000000001" customHeight="1">
      <c r="A2431" s="47" t="s">
        <v>42</v>
      </c>
      <c r="B2431" s="47" t="s">
        <v>4535</v>
      </c>
      <c r="C2431" s="53" t="s">
        <v>4536</v>
      </c>
      <c r="D2431" s="53" t="s">
        <v>4537</v>
      </c>
      <c r="E2431" s="47" t="str">
        <f>D2431 &amp; " (" &amp; C2431 &amp; ")"</f>
        <v>Waba wabonye ${irice_kinya} hafi y’ isoko cyangwa mu maduka(hanze y’isoko mu ntera ya metero 300)?
 (Have you seen ${irice_en} at nearby markets or shops  (outside of the surrounding area of 300m)? 
)</v>
      </c>
      <c r="L2431" s="47" t="s">
        <v>723</v>
      </c>
      <c r="M2431" s="47" t="s">
        <v>368</v>
      </c>
    </row>
    <row r="2432" spans="1:17" ht="17.100000000000001" customHeight="1">
      <c r="A2432" s="47" t="s">
        <v>680</v>
      </c>
      <c r="B2432" s="47" t="s">
        <v>4538</v>
      </c>
      <c r="C2432" s="47" t="s">
        <v>4539</v>
      </c>
      <c r="D2432" s="47" t="s">
        <v>4540</v>
      </c>
      <c r="E2432" s="47" t="str">
        <f>D2432 &amp; " (" &amp; C2432 &amp; ")"</f>
        <v>Utekereza ko ushobora kubona ${irice_kinya} kurindi soko? (Do you think that ${irice_en} can be found at other markets?)</v>
      </c>
      <c r="L2432" s="47" t="s">
        <v>723</v>
      </c>
      <c r="M2432" s="47" t="s">
        <v>368</v>
      </c>
    </row>
    <row r="2433" spans="1:16" ht="17.100000000000001" customHeight="1">
      <c r="A2433" s="47" t="s">
        <v>154</v>
      </c>
      <c r="B2433" s="47" t="s">
        <v>4541</v>
      </c>
      <c r="L2433" s="47" t="s">
        <v>723</v>
      </c>
      <c r="P2433" s="47" t="s">
        <v>155</v>
      </c>
    </row>
    <row r="2434" spans="1:16">
      <c r="A2434" s="47" t="s">
        <v>166</v>
      </c>
      <c r="B2434" s="47" t="s">
        <v>4528</v>
      </c>
      <c r="L2434" s="47" t="s">
        <v>723</v>
      </c>
    </row>
    <row r="2435" spans="1:16">
      <c r="A2435" s="47" t="s">
        <v>162</v>
      </c>
      <c r="B2435" s="47" t="s">
        <v>4542</v>
      </c>
      <c r="C2435" s="47" t="s">
        <v>656</v>
      </c>
      <c r="E2435" s="47" t="str">
        <f>D2435 &amp; " (" &amp; C2435 &amp; ")"</f>
        <v xml:space="preserve"> (Questions if product is available)</v>
      </c>
      <c r="K2435" s="47" t="s">
        <v>4527</v>
      </c>
      <c r="L2435" s="47" t="s">
        <v>723</v>
      </c>
    </row>
    <row r="2436" spans="1:16" ht="17.100000000000001" customHeight="1">
      <c r="A2436" s="47" t="s">
        <v>154</v>
      </c>
      <c r="B2436" s="47" t="s">
        <v>4543</v>
      </c>
      <c r="L2436" s="47" t="s">
        <v>723</v>
      </c>
      <c r="P2436" s="47" t="s">
        <v>155</v>
      </c>
    </row>
    <row r="2437" spans="1:16">
      <c r="A2437" s="47" t="s">
        <v>42</v>
      </c>
      <c r="B2437" s="47" t="s">
        <v>4544</v>
      </c>
      <c r="C2437" s="47" t="s">
        <v>4545</v>
      </c>
      <c r="D2437" s="47" t="s">
        <v>4546</v>
      </c>
      <c r="E2437" s="47" t="str">
        <f>D2437 &amp; " (" &amp; C2437 &amp; ")"</f>
        <v>Ese uiriceona nibura abacuruzi babiri (2) bafite ${irice_kinya} (Do you see at least 2 traders selling this ${irice_en}?)</v>
      </c>
      <c r="L2437" s="47" t="s">
        <v>723</v>
      </c>
      <c r="M2437" s="47" t="s">
        <v>368</v>
      </c>
    </row>
    <row r="2438" spans="1:16">
      <c r="A2438" s="47" t="s">
        <v>152</v>
      </c>
      <c r="B2438" s="47" t="s">
        <v>4547</v>
      </c>
      <c r="C2438" s="47" t="s">
        <v>657</v>
      </c>
      <c r="E2438" s="47" t="str">
        <f>D2438 &amp; " (" &amp; C2438 &amp; ")"</f>
        <v xml:space="preserve"> (number of traders to interview)</v>
      </c>
      <c r="L2438" s="47" t="s">
        <v>723</v>
      </c>
      <c r="M2438" s="47" t="s">
        <v>368</v>
      </c>
      <c r="P2438" s="47" t="s">
        <v>4548</v>
      </c>
    </row>
    <row r="2439" spans="1:16">
      <c r="A2439" s="47" t="s">
        <v>41</v>
      </c>
      <c r="B2439" s="47" t="s">
        <v>4549</v>
      </c>
      <c r="C2439" s="47" t="s">
        <v>4550</v>
      </c>
      <c r="D2439" s="47" t="s">
        <v>4551</v>
      </c>
      <c r="E2439" s="47" t="str">
        <f>D2439 &amp; " (" &amp; C2439 &amp; ")"</f>
        <v>Umukarani: Ibibazo bikurikira uiriceibaza abacuruzi ${irice_trader_count2} batandukanye (Enumerator: You are going to ask the following questions to ${irice_trader_count2} trader(s))</v>
      </c>
      <c r="L2439" s="47" t="s">
        <v>723</v>
      </c>
    </row>
    <row r="2440" spans="1:16" ht="17.100000000000001" customHeight="1">
      <c r="A2440" s="47" t="s">
        <v>45</v>
      </c>
      <c r="B2440" s="47" t="s">
        <v>4552</v>
      </c>
      <c r="C2440" s="47" t="s">
        <v>691</v>
      </c>
      <c r="E2440" s="47" t="str">
        <f>D2440 &amp; " (" &amp; C2440 &amp; ")"</f>
        <v xml:space="preserve"> (Trader questions if product is available)</v>
      </c>
      <c r="K2440" s="47" t="s">
        <v>4527</v>
      </c>
      <c r="L2440" s="47" t="s">
        <v>723</v>
      </c>
    </row>
    <row r="2441" spans="1:16" ht="22.5" customHeight="1">
      <c r="A2441" s="47" t="s">
        <v>42</v>
      </c>
      <c r="B2441" s="47" t="s">
        <v>4553</v>
      </c>
      <c r="C2441" s="47" t="str">
        <f>D2441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441" s="53" t="s">
        <v>8161</v>
      </c>
      <c r="E2441" s="53" t="s">
        <v>8162</v>
      </c>
      <c r="L2441" s="47" t="s">
        <v>723</v>
      </c>
      <c r="M2441" s="47" t="s">
        <v>368</v>
      </c>
    </row>
    <row r="2442" spans="1:16" ht="17.100000000000001" customHeight="1">
      <c r="A2442" s="47" t="s">
        <v>41</v>
      </c>
      <c r="B2442" s="47" t="s">
        <v>4554</v>
      </c>
      <c r="E2442" s="47" t="s">
        <v>687</v>
      </c>
      <c r="K2442" s="47" t="s">
        <v>4555</v>
      </c>
      <c r="L2442" s="47" t="s">
        <v>723</v>
      </c>
    </row>
    <row r="2443" spans="1:16" ht="17.100000000000001" customHeight="1">
      <c r="A2443" s="47" t="s">
        <v>162</v>
      </c>
      <c r="B2443" s="47" t="s">
        <v>4556</v>
      </c>
      <c r="C2443" s="47" t="s">
        <v>659</v>
      </c>
      <c r="E2443" s="47" t="str">
        <f>D2443 &amp; " (" &amp; C2443 &amp; ")"</f>
        <v xml:space="preserve"> (Questions if trader consents to survey)</v>
      </c>
      <c r="K2443" s="47" t="s">
        <v>4557</v>
      </c>
      <c r="L2443" s="47" t="s">
        <v>723</v>
      </c>
    </row>
    <row r="2444" spans="1:16">
      <c r="A2444" s="47" t="s">
        <v>162</v>
      </c>
      <c r="B2444" s="47" t="s">
        <v>4558</v>
      </c>
      <c r="K2444" s="47" t="s">
        <v>4559</v>
      </c>
      <c r="L2444" s="47" t="s">
        <v>723</v>
      </c>
    </row>
    <row r="2445" spans="1:16" ht="17.100000000000001" customHeight="1">
      <c r="A2445" s="47" t="s">
        <v>42</v>
      </c>
      <c r="B2445" s="47" t="s">
        <v>4560</v>
      </c>
      <c r="C2445" s="47" t="s">
        <v>4561</v>
      </c>
      <c r="D2445" s="47" t="s">
        <v>4562</v>
      </c>
      <c r="E2445" s="47" t="str">
        <f>D2445 &amp; " (" &amp; C2445 &amp; ")"</f>
        <v>Ese ${irice_kinya} zaba zifite ubwoko bwihariye? (Does the ${irice_en} have a brand ?)</v>
      </c>
      <c r="L2445" s="47" t="s">
        <v>723</v>
      </c>
      <c r="M2445" s="47" t="s">
        <v>368</v>
      </c>
    </row>
    <row r="2446" spans="1:16" ht="17.100000000000001" customHeight="1">
      <c r="A2446" s="47" t="s">
        <v>44</v>
      </c>
      <c r="B2446" s="47" t="s">
        <v>4563</v>
      </c>
      <c r="C2446" s="47" t="s">
        <v>4564</v>
      </c>
      <c r="D2446" s="47" t="s">
        <v>4565</v>
      </c>
      <c r="E2446" s="47" t="str">
        <f>D2446 &amp; " (" &amp; C2446 &amp; ")"</f>
        <v>Ese ni ubuhe bwoko bwa ${irice_kinya} ? (What is the brand of ${irice_en}?)</v>
      </c>
      <c r="K2446" s="47" t="s">
        <v>4566</v>
      </c>
      <c r="L2446" s="47" t="s">
        <v>723</v>
      </c>
      <c r="M2446" s="47" t="s">
        <v>368</v>
      </c>
    </row>
    <row r="2447" spans="1:16" ht="17.100000000000001" customHeight="1">
      <c r="A2447" s="47" t="s">
        <v>166</v>
      </c>
      <c r="B2447" s="47" t="s">
        <v>4558</v>
      </c>
      <c r="L2447" s="47" t="s">
        <v>723</v>
      </c>
    </row>
    <row r="2448" spans="1:16">
      <c r="A2448" s="47" t="s">
        <v>162</v>
      </c>
      <c r="B2448" s="47" t="s">
        <v>4567</v>
      </c>
      <c r="K2448" s="47" t="s">
        <v>4568</v>
      </c>
      <c r="L2448" s="47" t="s">
        <v>723</v>
      </c>
    </row>
    <row r="2449" spans="1:16">
      <c r="A2449" s="47" t="s">
        <v>672</v>
      </c>
      <c r="B2449" s="47" t="s">
        <v>4569</v>
      </c>
      <c r="C2449" s="47" t="s">
        <v>673</v>
      </c>
      <c r="E2449" s="47" t="str">
        <f>D2449 &amp; " (" &amp; C2449 &amp; ")"</f>
        <v xml:space="preserve"> (see if this works)</v>
      </c>
      <c r="H2449" s="47" t="s">
        <v>671</v>
      </c>
      <c r="K2449" s="47">
        <v>0</v>
      </c>
      <c r="L2449" s="47" t="s">
        <v>723</v>
      </c>
    </row>
    <row r="2450" spans="1:16">
      <c r="A2450" s="47" t="s">
        <v>665</v>
      </c>
      <c r="B2450" s="47" t="s">
        <v>4570</v>
      </c>
      <c r="C2450" s="47" t="s">
        <v>4571</v>
      </c>
      <c r="D2450" s="47" t="s">
        <v>4572</v>
      </c>
      <c r="E2450" s="47" t="str">
        <f>D2450 &amp; " (" &amp; C2450 &amp; ")"</f>
        <v>Uyu mucuruzi yaba agurisha ${irice_kinya} bwoko ki? (Does this trader sell this brand of ${irice_en}?)</v>
      </c>
      <c r="H2450" s="47" t="s">
        <v>4573</v>
      </c>
      <c r="L2450" s="47" t="s">
        <v>723</v>
      </c>
      <c r="M2450" s="47" t="s">
        <v>368</v>
      </c>
    </row>
    <row r="2451" spans="1:16">
      <c r="A2451" s="47" t="s">
        <v>666</v>
      </c>
      <c r="B2451" s="47" t="s">
        <v>4574</v>
      </c>
      <c r="C2451" s="47" t="s">
        <v>4575</v>
      </c>
      <c r="D2451" s="47" t="s">
        <v>4576</v>
      </c>
      <c r="E2451" s="47" t="str">
        <f>D2451 &amp; " (" &amp; C2451 &amp; ")"</f>
        <v>Ni ${irice_kinya} bwoko ki zihari? (What is the brand of the ${irice_en} available?)</v>
      </c>
      <c r="H2451" s="47" t="s">
        <v>4577</v>
      </c>
      <c r="K2451" s="47" t="s">
        <v>4578</v>
      </c>
      <c r="L2451" s="47" t="s">
        <v>723</v>
      </c>
      <c r="M2451" s="47" t="s">
        <v>368</v>
      </c>
    </row>
    <row r="2452" spans="1:16">
      <c r="A2452" s="47" t="s">
        <v>44</v>
      </c>
      <c r="B2452" s="47" t="s">
        <v>4579</v>
      </c>
      <c r="C2452" s="47" t="s">
        <v>667</v>
      </c>
      <c r="E2452" s="47" t="str">
        <f>D2452 &amp; " (" &amp; C2452 &amp; ")"</f>
        <v xml:space="preserve"> (Please specify)</v>
      </c>
      <c r="K2452" s="47" t="s">
        <v>4580</v>
      </c>
      <c r="L2452" s="47" t="s">
        <v>723</v>
      </c>
    </row>
    <row r="2453" spans="1:16" ht="17.100000000000001" customHeight="1">
      <c r="A2453" s="47" t="s">
        <v>166</v>
      </c>
      <c r="B2453" s="47" t="s">
        <v>4567</v>
      </c>
      <c r="L2453" s="47" t="s">
        <v>723</v>
      </c>
    </row>
    <row r="2454" spans="1:16" ht="17.100000000000001" customHeight="1"/>
    <row r="2455" spans="1:16">
      <c r="A2455" s="47" t="s">
        <v>42</v>
      </c>
      <c r="B2455" s="47" t="s">
        <v>7853</v>
      </c>
      <c r="C2455" s="47" t="s">
        <v>7816</v>
      </c>
      <c r="D2455" s="47" t="s">
        <v>7817</v>
      </c>
      <c r="E2455" s="47" t="str">
        <f>D2455 &amp; " (" &amp; C2455 &amp; ")"</f>
        <v>Iki gicuruzwa cyapimishijwe umunzani? (Is this product weighted using a scale?)</v>
      </c>
      <c r="F2455" s="47" t="s">
        <v>7819</v>
      </c>
      <c r="L2455" s="47" t="s">
        <v>723</v>
      </c>
      <c r="M2455" s="47" t="s">
        <v>368</v>
      </c>
    </row>
    <row r="2456" spans="1:16" ht="17.100000000000001" customHeight="1">
      <c r="A2456" s="47" t="s">
        <v>42</v>
      </c>
      <c r="B2456" s="47" t="s">
        <v>4581</v>
      </c>
      <c r="C2456" s="47" t="s">
        <v>350</v>
      </c>
      <c r="D2456" s="47" t="s">
        <v>349</v>
      </c>
      <c r="E2456" s="47" t="str">
        <f>D2456 &amp; " (" &amp; C2456 &amp; ")"</f>
        <v>Umucuruzi afite umunzani? (Does the trader have a scale? )</v>
      </c>
      <c r="L2456" s="47" t="s">
        <v>723</v>
      </c>
      <c r="M2456" s="47" t="s">
        <v>368</v>
      </c>
    </row>
    <row r="2457" spans="1:16" ht="17.100000000000001" customHeight="1">
      <c r="A2457" s="47" t="s">
        <v>660</v>
      </c>
      <c r="B2457" s="47" t="s">
        <v>4582</v>
      </c>
      <c r="C2457" s="47" t="s">
        <v>4583</v>
      </c>
      <c r="D2457" s="47" t="s">
        <v>4584</v>
      </c>
      <c r="E2457" s="47" t="str">
        <f>D2457 &amp; " (" &amp; C2457 &amp; ")"</f>
        <v>Ese ${irice_kinya}, zicuruzwa ku biro, iKintu ku kindi (pieces),umufungo, litiro cg akadobo? (Is the ${irice_en} sold by weight, pieces, bunch, or bowl?)</v>
      </c>
      <c r="L2457" s="47" t="s">
        <v>723</v>
      </c>
      <c r="M2457" s="47" t="s">
        <v>368</v>
      </c>
    </row>
    <row r="2458" spans="1:16">
      <c r="A2458" s="47" t="s">
        <v>162</v>
      </c>
      <c r="B2458" s="47" t="s">
        <v>4585</v>
      </c>
      <c r="H2458" s="47" t="s">
        <v>664</v>
      </c>
      <c r="L2458" s="47" t="s">
        <v>723</v>
      </c>
    </row>
    <row r="2459" spans="1:16" ht="17.100000000000001" customHeight="1">
      <c r="A2459" s="47" t="s">
        <v>43</v>
      </c>
      <c r="B2459" s="47" t="s">
        <v>4586</v>
      </c>
      <c r="C2459" s="47" t="s">
        <v>4587</v>
      </c>
      <c r="D2459" s="47" t="s">
        <v>4588</v>
      </c>
      <c r="E2459" s="47" t="str">
        <f>D2459 &amp; " (" &amp; C2459 &amp; ")"</f>
        <v>Ni ikihe giciro cya ${irice_kinya}? (What is the price of ${irice_en})</v>
      </c>
      <c r="I2459" s="47" t="s">
        <v>490</v>
      </c>
      <c r="L2459" s="47" t="s">
        <v>723</v>
      </c>
      <c r="M2459" s="47" t="s">
        <v>368</v>
      </c>
    </row>
    <row r="2460" spans="1:16" ht="17.100000000000001" customHeight="1">
      <c r="A2460" s="47" t="s">
        <v>92</v>
      </c>
      <c r="B2460" s="47" t="s">
        <v>4589</v>
      </c>
      <c r="C2460" s="47" t="s">
        <v>661</v>
      </c>
      <c r="D2460" s="47" t="s">
        <v>679</v>
      </c>
      <c r="E2460" s="47" t="str">
        <f>D2460 &amp; " (" &amp; C2460 &amp; ")"</f>
        <v>Uko bingana upimishije umunzani (Quantity using the scale for weight)</v>
      </c>
      <c r="K2460" s="47" t="s">
        <v>4590</v>
      </c>
      <c r="L2460" s="47" t="s">
        <v>723</v>
      </c>
      <c r="M2460" s="47" t="s">
        <v>368</v>
      </c>
    </row>
    <row r="2461" spans="1:16" ht="17.100000000000001" customHeight="1">
      <c r="A2461" s="47" t="s">
        <v>92</v>
      </c>
      <c r="B2461" s="47" t="s">
        <v>4591</v>
      </c>
      <c r="C2461" s="47" t="s">
        <v>479</v>
      </c>
      <c r="D2461" s="47" t="s">
        <v>478</v>
      </c>
      <c r="E2461" s="47" t="str">
        <f>D2461 &amp; " (" &amp; C2461 &amp; ")"</f>
        <v>Ukobingana - ingano  (Quantity)</v>
      </c>
      <c r="K2461" s="47" t="s">
        <v>4592</v>
      </c>
      <c r="L2461" s="47" t="s">
        <v>723</v>
      </c>
      <c r="M2461" s="47" t="s">
        <v>368</v>
      </c>
    </row>
    <row r="2462" spans="1:16" ht="17.100000000000001" customHeight="1">
      <c r="A2462" s="47" t="s">
        <v>482</v>
      </c>
      <c r="B2462" s="47" t="s">
        <v>4593</v>
      </c>
      <c r="C2462" s="47" t="s">
        <v>662</v>
      </c>
      <c r="D2462" s="47" t="s">
        <v>647</v>
      </c>
      <c r="E2462" s="47" t="str">
        <f>D2462 &amp; " (" &amp; C2462 &amp; ")"</f>
        <v>Hitamo igipimo iki gicuruzwa cyagurishijwemo (Units)</v>
      </c>
      <c r="I2462" s="47" t="s">
        <v>7801</v>
      </c>
      <c r="L2462" s="47" t="s">
        <v>723</v>
      </c>
      <c r="M2462" s="47" t="s">
        <v>368</v>
      </c>
    </row>
    <row r="2463" spans="1:16">
      <c r="A2463" s="47" t="s">
        <v>166</v>
      </c>
      <c r="B2463" s="47" t="s">
        <v>4585</v>
      </c>
      <c r="L2463" s="47" t="s">
        <v>723</v>
      </c>
    </row>
    <row r="2464" spans="1:16">
      <c r="A2464" s="76"/>
      <c r="B2464" s="75"/>
      <c r="P2464" s="75"/>
    </row>
    <row r="2465" spans="1:16" ht="17.100000000000001" customHeight="1">
      <c r="A2465" s="47" t="s">
        <v>42</v>
      </c>
      <c r="B2465" s="47" t="s">
        <v>4594</v>
      </c>
      <c r="C2465" s="47" t="s">
        <v>4595</v>
      </c>
      <c r="D2465" s="47" t="s">
        <v>4596</v>
      </c>
      <c r="E2465" s="47" t="str">
        <f>D2465 &amp; " (" &amp; C2465 &amp; ")"</f>
        <v>Ni wowe wahinze/wakoze ${irice_kinya}? (Did you produce ${irice_en}?)</v>
      </c>
      <c r="L2465" s="47" t="s">
        <v>723</v>
      </c>
      <c r="M2465" s="47" t="s">
        <v>368</v>
      </c>
    </row>
    <row r="2466" spans="1:16" ht="16.5" customHeight="1">
      <c r="A2466" s="47" t="s">
        <v>480</v>
      </c>
      <c r="B2466" s="47" t="s">
        <v>4597</v>
      </c>
      <c r="C2466" s="47" t="s">
        <v>4598</v>
      </c>
      <c r="D2466" s="47" t="s">
        <v>4599</v>
      </c>
      <c r="E2466" s="47" t="str">
        <f>D2466 &amp; " (" &amp; C2466 &amp; ")"</f>
        <v>Izi  ${irice_kinya} zakorewe/zaturutsehe? (Where was this ${irice_en} produced, or where is it coming from?)</v>
      </c>
      <c r="K2466" s="69" t="s">
        <v>8100</v>
      </c>
      <c r="L2466" s="47" t="s">
        <v>723</v>
      </c>
      <c r="M2466" s="47" t="s">
        <v>368</v>
      </c>
    </row>
    <row r="2467" spans="1:16" ht="17.100000000000001" customHeight="1">
      <c r="A2467" s="76"/>
    </row>
    <row r="2468" spans="1:16" ht="17.100000000000001" customHeight="1">
      <c r="A2468" s="47" t="s">
        <v>42</v>
      </c>
      <c r="B2468" s="47" t="s">
        <v>4600</v>
      </c>
      <c r="C2468" s="47" t="s">
        <v>4601</v>
      </c>
      <c r="D2468" s="47" t="s">
        <v>4602</v>
      </c>
      <c r="E2468" s="47" t="str">
        <f>D2468 &amp; " (" &amp; C2468 &amp; ")"</f>
        <v>Aho muherukiye hano mwagurishije izi ${irice_kinya}? (The last time that you attended this market, did you sell ${irice_en}? )</v>
      </c>
      <c r="L2468" s="47" t="s">
        <v>723</v>
      </c>
      <c r="M2468" s="47" t="s">
        <v>368</v>
      </c>
    </row>
    <row r="2469" spans="1:16">
      <c r="A2469" s="47" t="s">
        <v>162</v>
      </c>
      <c r="B2469" s="47" t="s">
        <v>4603</v>
      </c>
      <c r="H2469" s="47" t="s">
        <v>664</v>
      </c>
      <c r="K2469" s="47" t="s">
        <v>4604</v>
      </c>
      <c r="L2469" s="47" t="s">
        <v>723</v>
      </c>
    </row>
    <row r="2470" spans="1:16" ht="17.100000000000001" customHeight="1">
      <c r="A2470" s="47" t="s">
        <v>92</v>
      </c>
      <c r="B2470" s="47" t="s">
        <v>4605</v>
      </c>
      <c r="C2470" s="47" t="s">
        <v>4606</v>
      </c>
      <c r="D2470" s="47" t="s">
        <v>4607</v>
      </c>
      <c r="E2470" s="47" t="str">
        <f t="shared" ref="E2470:E2471" si="114">D2470 &amp; " (" &amp; C2470 &amp; ")"</f>
        <v>Ubwo uheruka hano wacuruje ${irice_kinya} zingana iki? (The last time that you attended this market, how much ${irice_en} did you sell?)</v>
      </c>
      <c r="L2470" s="47" t="s">
        <v>723</v>
      </c>
      <c r="M2470" s="47" t="s">
        <v>368</v>
      </c>
    </row>
    <row r="2471" spans="1:16" ht="17.100000000000001" customHeight="1">
      <c r="A2471" s="47" t="s">
        <v>482</v>
      </c>
      <c r="B2471" s="47" t="s">
        <v>4608</v>
      </c>
      <c r="C2471" s="47" t="s">
        <v>662</v>
      </c>
      <c r="E2471" s="47" t="str">
        <f t="shared" si="114"/>
        <v xml:space="preserve"> (Units)</v>
      </c>
      <c r="I2471" s="47" t="s">
        <v>7801</v>
      </c>
      <c r="L2471" s="47" t="s">
        <v>723</v>
      </c>
      <c r="M2471" s="47" t="s">
        <v>368</v>
      </c>
    </row>
    <row r="2472" spans="1:16">
      <c r="A2472" s="47" t="s">
        <v>166</v>
      </c>
      <c r="B2472" s="47" t="s">
        <v>4603</v>
      </c>
      <c r="L2472" s="47" t="s">
        <v>723</v>
      </c>
    </row>
    <row r="2473" spans="1:16">
      <c r="A2473" s="47" t="s">
        <v>162</v>
      </c>
      <c r="B2473" s="47" t="s">
        <v>4609</v>
      </c>
      <c r="H2473" s="47" t="s">
        <v>664</v>
      </c>
      <c r="L2473" s="47" t="s">
        <v>723</v>
      </c>
    </row>
    <row r="2474" spans="1:16" ht="17.100000000000001" customHeight="1">
      <c r="A2474" s="47" t="s">
        <v>92</v>
      </c>
      <c r="B2474" s="47" t="s">
        <v>4610</v>
      </c>
      <c r="C2474" s="47" t="s">
        <v>4611</v>
      </c>
      <c r="D2474" s="47" t="s">
        <v>4612</v>
      </c>
      <c r="E2474" s="47" t="str">
        <f t="shared" ref="E2474:E2475" si="115">D2474 &amp; " (" &amp; C2474 &amp; ")"</f>
        <v>Ubwinshi bwa ${irice_kinya} bungana bute kuri iri seta? (What is the total quantity of ${irice_en} available for sale at this stall? )</v>
      </c>
      <c r="L2474" s="47" t="s">
        <v>723</v>
      </c>
      <c r="M2474" s="47" t="s">
        <v>368</v>
      </c>
    </row>
    <row r="2475" spans="1:16" ht="17.100000000000001" customHeight="1">
      <c r="A2475" s="47" t="s">
        <v>482</v>
      </c>
      <c r="B2475" s="47" t="s">
        <v>4613</v>
      </c>
      <c r="C2475" s="47" t="s">
        <v>663</v>
      </c>
      <c r="E2475" s="47" t="str">
        <f t="shared" si="115"/>
        <v xml:space="preserve"> (units)</v>
      </c>
      <c r="I2475" s="47" t="s">
        <v>7801</v>
      </c>
      <c r="L2475" s="47" t="s">
        <v>723</v>
      </c>
    </row>
    <row r="2476" spans="1:16">
      <c r="A2476" s="47" t="s">
        <v>166</v>
      </c>
      <c r="B2476" s="47" t="s">
        <v>4609</v>
      </c>
      <c r="L2476" s="47" t="s">
        <v>723</v>
      </c>
    </row>
    <row r="2477" spans="1:16" ht="17.100000000000001" customHeight="1">
      <c r="A2477" s="47" t="s">
        <v>44</v>
      </c>
      <c r="B2477" s="47" t="s">
        <v>4614</v>
      </c>
      <c r="C2477" s="47" t="s">
        <v>491</v>
      </c>
      <c r="D2477" s="47" t="s">
        <v>485</v>
      </c>
      <c r="E2477" s="47" t="str">
        <f>D2477 &amp; " (" &amp; C2477 &amp; ")"</f>
        <v>Hari ikindi kintu mwatubwira kuriri soko tukacyandika?  (Anything else interesting or worth noting?)</v>
      </c>
      <c r="L2477" s="47" t="s">
        <v>723</v>
      </c>
    </row>
    <row r="2478" spans="1:16" ht="17.100000000000001" customHeight="1">
      <c r="A2478" s="47" t="s">
        <v>42</v>
      </c>
      <c r="B2478" s="47" t="s">
        <v>4615</v>
      </c>
      <c r="C2478" s="47" t="s">
        <v>4616</v>
      </c>
      <c r="E2478" s="47" t="s">
        <v>4616</v>
      </c>
      <c r="K2478" s="47" t="s">
        <v>4617</v>
      </c>
      <c r="L2478" s="47" t="s">
        <v>368</v>
      </c>
      <c r="M2478" s="47" t="s">
        <v>368</v>
      </c>
    </row>
    <row r="2479" spans="1:16" ht="17.100000000000001" customHeight="1">
      <c r="A2479" s="47" t="s">
        <v>154</v>
      </c>
      <c r="B2479" s="47" t="s">
        <v>4618</v>
      </c>
      <c r="C2479" s="47" t="s">
        <v>658</v>
      </c>
      <c r="E2479" s="47" t="str">
        <f>D2479 &amp; " (" &amp; C2479 &amp; ")"</f>
        <v xml:space="preserve"> (timing for each product)</v>
      </c>
      <c r="L2479" s="47" t="s">
        <v>723</v>
      </c>
      <c r="P2479" s="47" t="s">
        <v>155</v>
      </c>
    </row>
    <row r="2480" spans="1:16" ht="17.100000000000001" customHeight="1">
      <c r="A2480" s="47" t="s">
        <v>166</v>
      </c>
      <c r="B2480" s="47" t="s">
        <v>4556</v>
      </c>
      <c r="L2480" s="47" t="s">
        <v>723</v>
      </c>
    </row>
    <row r="2481" spans="1:17" ht="17.100000000000001" customHeight="1">
      <c r="A2481" s="47" t="s">
        <v>46</v>
      </c>
      <c r="B2481" s="47" t="s">
        <v>4552</v>
      </c>
      <c r="L2481" s="47" t="s">
        <v>723</v>
      </c>
    </row>
    <row r="2482" spans="1:17" ht="17.100000000000001" customHeight="1">
      <c r="A2482" s="47" t="s">
        <v>166</v>
      </c>
      <c r="B2482" s="47" t="s">
        <v>4542</v>
      </c>
      <c r="L2482" s="47" t="s">
        <v>723</v>
      </c>
    </row>
    <row r="2483" spans="1:17" ht="17.100000000000001" customHeight="1">
      <c r="A2483" s="47" t="s">
        <v>46</v>
      </c>
      <c r="B2483" s="47" t="s">
        <v>4510</v>
      </c>
      <c r="L2483" s="47" t="s">
        <v>723</v>
      </c>
    </row>
    <row r="2484" spans="1:17">
      <c r="L2484" s="47" t="s">
        <v>723</v>
      </c>
    </row>
    <row r="2485" spans="1:17">
      <c r="L2485" s="47" t="s">
        <v>723</v>
      </c>
    </row>
    <row r="2486" spans="1:17" ht="17.100000000000001" customHeight="1">
      <c r="A2486" s="47" t="s">
        <v>45</v>
      </c>
      <c r="B2486" s="47" t="s">
        <v>4619</v>
      </c>
      <c r="C2486" s="47" t="s">
        <v>4620</v>
      </c>
      <c r="D2486" s="47" t="s">
        <v>4621</v>
      </c>
      <c r="E2486" s="47" t="str">
        <f t="shared" ref="E2486:E2493" si="116">D2486 &amp; " (" &amp; C2486 &amp; ")"</f>
        <v>${spag_kinya} (${spag_en})</v>
      </c>
      <c r="L2486" s="47" t="s">
        <v>723</v>
      </c>
      <c r="Q2486" s="47">
        <v>1</v>
      </c>
    </row>
    <row r="2487" spans="1:17" ht="17.100000000000001" customHeight="1">
      <c r="A2487" s="47" t="s">
        <v>152</v>
      </c>
      <c r="B2487" s="47" t="s">
        <v>4622</v>
      </c>
      <c r="C2487" s="47" t="s">
        <v>655</v>
      </c>
      <c r="E2487" s="47" t="str">
        <f t="shared" si="116"/>
        <v xml:space="preserve"> (product number)</v>
      </c>
      <c r="L2487" s="47" t="s">
        <v>723</v>
      </c>
      <c r="M2487" s="47" t="s">
        <v>368</v>
      </c>
      <c r="P2487" s="47">
        <f>P2420+1</f>
        <v>37</v>
      </c>
    </row>
    <row r="2488" spans="1:17" ht="17.100000000000001" customHeight="1">
      <c r="A2488" s="47" t="s">
        <v>152</v>
      </c>
      <c r="B2488" s="47" t="s">
        <v>4623</v>
      </c>
      <c r="C2488" s="47" t="s">
        <v>4623</v>
      </c>
      <c r="E2488" s="47" t="str">
        <f t="shared" si="116"/>
        <v xml:space="preserve"> (spag_en)</v>
      </c>
      <c r="L2488" s="47" t="s">
        <v>723</v>
      </c>
      <c r="M2488" s="47" t="s">
        <v>368</v>
      </c>
      <c r="P2488" s="47" t="s">
        <v>4624</v>
      </c>
    </row>
    <row r="2489" spans="1:17" ht="17.100000000000001" customHeight="1">
      <c r="A2489" s="47" t="s">
        <v>152</v>
      </c>
      <c r="B2489" s="47" t="s">
        <v>4625</v>
      </c>
      <c r="C2489" s="47" t="s">
        <v>678</v>
      </c>
      <c r="E2489" s="47" t="str">
        <f t="shared" si="116"/>
        <v xml:space="preserve"> (product kinya translation)</v>
      </c>
      <c r="L2489" s="47" t="s">
        <v>723</v>
      </c>
      <c r="M2489" s="47" t="s">
        <v>368</v>
      </c>
      <c r="P2489" s="47" t="s">
        <v>4626</v>
      </c>
    </row>
    <row r="2490" spans="1:17" ht="17.100000000000001" customHeight="1">
      <c r="A2490" s="47" t="s">
        <v>152</v>
      </c>
      <c r="B2490" s="47" t="s">
        <v>4627</v>
      </c>
      <c r="C2490" s="47" t="s">
        <v>668</v>
      </c>
      <c r="E2490" s="47" t="str">
        <f t="shared" si="116"/>
        <v xml:space="preserve"> (Does this product have any brand specifics?)</v>
      </c>
      <c r="L2490" s="47" t="s">
        <v>723</v>
      </c>
      <c r="M2490" s="47" t="s">
        <v>368</v>
      </c>
      <c r="P2490" s="47" t="s">
        <v>4628</v>
      </c>
    </row>
    <row r="2491" spans="1:17" ht="17.100000000000001" customHeight="1">
      <c r="A2491" s="47" t="s">
        <v>41</v>
      </c>
      <c r="B2491" s="47" t="s">
        <v>4629</v>
      </c>
      <c r="C2491" s="47" t="s">
        <v>4630</v>
      </c>
      <c r="E2491" s="47" t="str">
        <f t="shared" si="116"/>
        <v xml:space="preserve"> (The following questions refer to ${spag_en}. GO TO -&gt; ON THE TOP AND SELECT THE PRODUCTS YOU SEE IF ${spag_en} is not at this STALL)</v>
      </c>
      <c r="L2491" s="47" t="s">
        <v>723</v>
      </c>
    </row>
    <row r="2492" spans="1:17" ht="17.100000000000001" customHeight="1">
      <c r="A2492" s="47" t="s">
        <v>42</v>
      </c>
      <c r="B2492" s="47" t="s">
        <v>4631</v>
      </c>
      <c r="C2492" s="47" t="s">
        <v>4632</v>
      </c>
      <c r="D2492" s="47" t="s">
        <v>4633</v>
      </c>
      <c r="E2492" s="47" t="str">
        <f t="shared" si="116"/>
        <v>Hari ${spag_kinya} uri kubona muri iri soko? (Do you see the product ${spag_en})</v>
      </c>
      <c r="L2492" s="47" t="s">
        <v>723</v>
      </c>
      <c r="M2492" s="47" t="s">
        <v>368</v>
      </c>
    </row>
    <row r="2493" spans="1:17" ht="17.100000000000001" customHeight="1">
      <c r="A2493" s="47" t="s">
        <v>27</v>
      </c>
      <c r="B2493" s="47" t="s">
        <v>4634</v>
      </c>
      <c r="C2493" s="47" t="s">
        <v>4635</v>
      </c>
      <c r="E2493" s="47" t="str">
        <f t="shared" si="116"/>
        <v xml:space="preserve"> (Take a picture of ${spag_en})</v>
      </c>
      <c r="K2493" s="47" t="s">
        <v>4636</v>
      </c>
      <c r="L2493" s="47" t="s">
        <v>723</v>
      </c>
    </row>
    <row r="2494" spans="1:17" ht="17.100000000000001" customHeight="1">
      <c r="A2494" s="47" t="s">
        <v>162</v>
      </c>
      <c r="B2494" s="47" t="s">
        <v>4637</v>
      </c>
      <c r="C2494" s="47" t="s">
        <v>675</v>
      </c>
      <c r="K2494" s="47" t="s">
        <v>4638</v>
      </c>
      <c r="L2494" s="47" t="s">
        <v>723</v>
      </c>
    </row>
    <row r="2495" spans="1:17" ht="17.100000000000001" customHeight="1">
      <c r="A2495" s="47" t="s">
        <v>154</v>
      </c>
      <c r="B2495" s="47" t="s">
        <v>4639</v>
      </c>
      <c r="L2495" s="47" t="s">
        <v>723</v>
      </c>
      <c r="P2495" s="47" t="s">
        <v>155</v>
      </c>
    </row>
    <row r="2496" spans="1:17" ht="17.100000000000001" customHeight="1">
      <c r="A2496" s="47" t="s">
        <v>469</v>
      </c>
      <c r="B2496" s="47" t="s">
        <v>4640</v>
      </c>
      <c r="C2496" s="47" t="s">
        <v>4641</v>
      </c>
      <c r="D2496" s="47" t="s">
        <v>470</v>
      </c>
      <c r="E2496" s="47" t="str">
        <f>D2496 &amp; " (" &amp; C2496 &amp; ")"</f>
        <v>BAZA: Ni kuki ikigicuruzwa kidahari? (Why is ${spag_en} not available?)</v>
      </c>
      <c r="L2496" s="47" t="s">
        <v>723</v>
      </c>
      <c r="M2496" s="47" t="s">
        <v>368</v>
      </c>
    </row>
    <row r="2497" spans="1:16" ht="17.100000000000001" customHeight="1">
      <c r="A2497" s="47" t="s">
        <v>44</v>
      </c>
      <c r="B2497" s="47" t="s">
        <v>4642</v>
      </c>
      <c r="C2497" s="47" t="s">
        <v>477</v>
      </c>
      <c r="D2497" s="47" t="s">
        <v>362</v>
      </c>
      <c r="E2497" s="47" t="str">
        <f>D2497 &amp; " (" &amp; C2497 &amp; ")"</f>
        <v>Ibindi (Other - Specify)</v>
      </c>
      <c r="K2497" s="47" t="s">
        <v>4643</v>
      </c>
      <c r="L2497" s="47" t="s">
        <v>723</v>
      </c>
    </row>
    <row r="2498" spans="1:16" ht="17.100000000000001" customHeight="1">
      <c r="A2498" s="47" t="s">
        <v>42</v>
      </c>
      <c r="B2498" s="47" t="s">
        <v>4644</v>
      </c>
      <c r="C2498" s="53" t="s">
        <v>4645</v>
      </c>
      <c r="D2498" s="53" t="s">
        <v>4646</v>
      </c>
      <c r="E2498" s="47" t="str">
        <f>D2498 &amp; " (" &amp; C2498 &amp; ")"</f>
        <v>Waba wabonye ${spag_kinya} hafi y’ isoko cyangwa mu maduka(hanze y’isoko mu ntera ya metero 300)?
 (Have you seen ${spag_en} at nearby markets or shops  (outside of the surrounding area of 300m)? 
)</v>
      </c>
      <c r="L2498" s="47" t="s">
        <v>723</v>
      </c>
      <c r="M2498" s="47" t="s">
        <v>368</v>
      </c>
    </row>
    <row r="2499" spans="1:16" ht="17.100000000000001" customHeight="1">
      <c r="A2499" s="47" t="s">
        <v>680</v>
      </c>
      <c r="B2499" s="47" t="s">
        <v>4647</v>
      </c>
      <c r="C2499" s="47" t="s">
        <v>4648</v>
      </c>
      <c r="D2499" s="47" t="s">
        <v>4649</v>
      </c>
      <c r="E2499" s="47" t="str">
        <f>D2499 &amp; " (" &amp; C2499 &amp; ")"</f>
        <v>Utekereza ko ushobora kubona ${spag_kinya} kurindi soko? (Do you think that ${spag_en} can be found at other markets?)</v>
      </c>
      <c r="L2499" s="47" t="s">
        <v>723</v>
      </c>
      <c r="M2499" s="47" t="s">
        <v>368</v>
      </c>
    </row>
    <row r="2500" spans="1:16" ht="17.100000000000001" customHeight="1">
      <c r="A2500" s="47" t="s">
        <v>154</v>
      </c>
      <c r="B2500" s="47" t="s">
        <v>4650</v>
      </c>
      <c r="L2500" s="47" t="s">
        <v>723</v>
      </c>
      <c r="P2500" s="47" t="s">
        <v>155</v>
      </c>
    </row>
    <row r="2501" spans="1:16">
      <c r="A2501" s="47" t="s">
        <v>166</v>
      </c>
      <c r="B2501" s="47" t="s">
        <v>4637</v>
      </c>
      <c r="L2501" s="47" t="s">
        <v>723</v>
      </c>
    </row>
    <row r="2502" spans="1:16">
      <c r="A2502" s="47" t="s">
        <v>162</v>
      </c>
      <c r="B2502" s="47" t="s">
        <v>4651</v>
      </c>
      <c r="C2502" s="47" t="s">
        <v>656</v>
      </c>
      <c r="E2502" s="47" t="str">
        <f>D2502 &amp; " (" &amp; C2502 &amp; ")"</f>
        <v xml:space="preserve"> (Questions if product is available)</v>
      </c>
      <c r="K2502" s="47" t="s">
        <v>4636</v>
      </c>
      <c r="L2502" s="47" t="s">
        <v>723</v>
      </c>
    </row>
    <row r="2503" spans="1:16" ht="17.100000000000001" customHeight="1">
      <c r="A2503" s="47" t="s">
        <v>154</v>
      </c>
      <c r="B2503" s="47" t="s">
        <v>4652</v>
      </c>
      <c r="L2503" s="47" t="s">
        <v>723</v>
      </c>
      <c r="P2503" s="47" t="s">
        <v>155</v>
      </c>
    </row>
    <row r="2504" spans="1:16">
      <c r="A2504" s="47" t="s">
        <v>42</v>
      </c>
      <c r="B2504" s="47" t="s">
        <v>4653</v>
      </c>
      <c r="C2504" s="47" t="s">
        <v>4654</v>
      </c>
      <c r="D2504" s="47" t="s">
        <v>4655</v>
      </c>
      <c r="E2504" s="47" t="str">
        <f>D2504 &amp; " (" &amp; C2504 &amp; ")"</f>
        <v>Ese uspagona nibura abacuruzi babiri (2) bafite ${spag_kinya} (Do you see at least 2 traders selling this ${spag_en}?)</v>
      </c>
      <c r="L2504" s="47" t="s">
        <v>723</v>
      </c>
      <c r="M2504" s="47" t="s">
        <v>368</v>
      </c>
    </row>
    <row r="2505" spans="1:16">
      <c r="A2505" s="47" t="s">
        <v>152</v>
      </c>
      <c r="B2505" s="47" t="s">
        <v>4656</v>
      </c>
      <c r="C2505" s="47" t="s">
        <v>657</v>
      </c>
      <c r="E2505" s="47" t="str">
        <f>D2505 &amp; " (" &amp; C2505 &amp; ")"</f>
        <v xml:space="preserve"> (number of traders to interview)</v>
      </c>
      <c r="L2505" s="47" t="s">
        <v>723</v>
      </c>
      <c r="M2505" s="47" t="s">
        <v>368</v>
      </c>
      <c r="P2505" s="47" t="s">
        <v>4657</v>
      </c>
    </row>
    <row r="2506" spans="1:16">
      <c r="A2506" s="47" t="s">
        <v>41</v>
      </c>
      <c r="B2506" s="47" t="s">
        <v>4658</v>
      </c>
      <c r="C2506" s="47" t="s">
        <v>4659</v>
      </c>
      <c r="D2506" s="47" t="s">
        <v>4660</v>
      </c>
      <c r="E2506" s="47" t="str">
        <f>D2506 &amp; " (" &amp; C2506 &amp; ")"</f>
        <v>Umukarani: Ibibazo bikurikira uspagibaza abacuruzi ${spag_trader_count2} batandukanye (Enumerator: You are going to ask the following questions to ${spag_trader_count2} trader(s))</v>
      </c>
      <c r="L2506" s="47" t="s">
        <v>723</v>
      </c>
    </row>
    <row r="2507" spans="1:16" ht="17.100000000000001" customHeight="1">
      <c r="A2507" s="47" t="s">
        <v>45</v>
      </c>
      <c r="B2507" s="47" t="s">
        <v>4661</v>
      </c>
      <c r="C2507" s="47" t="s">
        <v>691</v>
      </c>
      <c r="E2507" s="47" t="str">
        <f>D2507 &amp; " (" &amp; C2507 &amp; ")"</f>
        <v xml:space="preserve"> (Trader questions if product is available)</v>
      </c>
      <c r="K2507" s="47" t="s">
        <v>4636</v>
      </c>
      <c r="L2507" s="47" t="s">
        <v>723</v>
      </c>
    </row>
    <row r="2508" spans="1:16" ht="22.5" customHeight="1">
      <c r="A2508" s="47" t="s">
        <v>42</v>
      </c>
      <c r="B2508" s="47" t="s">
        <v>4662</v>
      </c>
      <c r="C2508" s="47" t="str">
        <f>D2508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508" s="53" t="s">
        <v>8161</v>
      </c>
      <c r="E2508" s="53" t="s">
        <v>8162</v>
      </c>
      <c r="L2508" s="47" t="s">
        <v>723</v>
      </c>
      <c r="M2508" s="47" t="s">
        <v>368</v>
      </c>
    </row>
    <row r="2509" spans="1:16" ht="17.100000000000001" customHeight="1">
      <c r="A2509" s="47" t="s">
        <v>41</v>
      </c>
      <c r="B2509" s="47" t="s">
        <v>4663</v>
      </c>
      <c r="E2509" s="47" t="s">
        <v>687</v>
      </c>
      <c r="K2509" s="47" t="s">
        <v>4664</v>
      </c>
      <c r="L2509" s="47" t="s">
        <v>723</v>
      </c>
    </row>
    <row r="2510" spans="1:16" ht="17.100000000000001" customHeight="1">
      <c r="A2510" s="47" t="s">
        <v>162</v>
      </c>
      <c r="B2510" s="47" t="s">
        <v>4665</v>
      </c>
      <c r="C2510" s="47" t="s">
        <v>659</v>
      </c>
      <c r="E2510" s="47" t="str">
        <f>D2510 &amp; " (" &amp; C2510 &amp; ")"</f>
        <v xml:space="preserve"> (Questions if trader consents to survey)</v>
      </c>
      <c r="K2510" s="47" t="s">
        <v>4666</v>
      </c>
      <c r="L2510" s="47" t="s">
        <v>723</v>
      </c>
    </row>
    <row r="2511" spans="1:16">
      <c r="A2511" s="47" t="s">
        <v>162</v>
      </c>
      <c r="B2511" s="47" t="s">
        <v>4667</v>
      </c>
      <c r="K2511" s="47" t="s">
        <v>4668</v>
      </c>
      <c r="L2511" s="47" t="s">
        <v>723</v>
      </c>
    </row>
    <row r="2512" spans="1:16" ht="17.100000000000001" customHeight="1">
      <c r="A2512" s="47" t="s">
        <v>42</v>
      </c>
      <c r="B2512" s="47" t="s">
        <v>4669</v>
      </c>
      <c r="C2512" s="47" t="s">
        <v>4670</v>
      </c>
      <c r="D2512" s="47" t="s">
        <v>4671</v>
      </c>
      <c r="E2512" s="47" t="str">
        <f>D2512 &amp; " (" &amp; C2512 &amp; ")"</f>
        <v>Ese ${spag_kinya} zaba zifite ubwoko bwihariye? (Does the ${spag_en} have a brand ?)</v>
      </c>
      <c r="L2512" s="47" t="s">
        <v>723</v>
      </c>
      <c r="M2512" s="47" t="s">
        <v>368</v>
      </c>
    </row>
    <row r="2513" spans="1:13" ht="17.100000000000001" customHeight="1">
      <c r="A2513" s="47" t="s">
        <v>44</v>
      </c>
      <c r="B2513" s="47" t="s">
        <v>4672</v>
      </c>
      <c r="C2513" s="47" t="s">
        <v>4673</v>
      </c>
      <c r="D2513" s="47" t="s">
        <v>4674</v>
      </c>
      <c r="E2513" s="47" t="str">
        <f>D2513 &amp; " (" &amp; C2513 &amp; ")"</f>
        <v>Ese ni ubuhe bwoko bwa ${spag_kinya} ? (What is the brand of ${spag_en}?)</v>
      </c>
      <c r="K2513" s="47" t="s">
        <v>4675</v>
      </c>
      <c r="L2513" s="47" t="s">
        <v>723</v>
      </c>
      <c r="M2513" s="47" t="s">
        <v>368</v>
      </c>
    </row>
    <row r="2514" spans="1:13" ht="17.100000000000001" customHeight="1">
      <c r="A2514" s="47" t="s">
        <v>166</v>
      </c>
      <c r="B2514" s="47" t="s">
        <v>4667</v>
      </c>
      <c r="L2514" s="47" t="s">
        <v>723</v>
      </c>
    </row>
    <row r="2515" spans="1:13">
      <c r="A2515" s="47" t="s">
        <v>162</v>
      </c>
      <c r="B2515" s="47" t="s">
        <v>4676</v>
      </c>
      <c r="K2515" s="47" t="s">
        <v>4677</v>
      </c>
      <c r="L2515" s="47" t="s">
        <v>723</v>
      </c>
    </row>
    <row r="2516" spans="1:13">
      <c r="A2516" s="47" t="s">
        <v>672</v>
      </c>
      <c r="B2516" s="47" t="s">
        <v>4678</v>
      </c>
      <c r="C2516" s="47" t="s">
        <v>673</v>
      </c>
      <c r="E2516" s="47" t="str">
        <f>D2516 &amp; " (" &amp; C2516 &amp; ")"</f>
        <v xml:space="preserve"> (see if this works)</v>
      </c>
      <c r="H2516" s="47" t="s">
        <v>671</v>
      </c>
      <c r="K2516" s="47">
        <v>0</v>
      </c>
      <c r="L2516" s="47" t="s">
        <v>723</v>
      </c>
    </row>
    <row r="2517" spans="1:13">
      <c r="A2517" s="47" t="s">
        <v>665</v>
      </c>
      <c r="B2517" s="47" t="s">
        <v>4679</v>
      </c>
      <c r="C2517" s="47" t="s">
        <v>4680</v>
      </c>
      <c r="D2517" s="47" t="s">
        <v>4681</v>
      </c>
      <c r="E2517" s="47" t="str">
        <f>D2517 &amp; " (" &amp; C2517 &amp; ")"</f>
        <v>Uyu mucuruzi yaba agurisha ${spag_kinya} bwoko ki? (Does this trader sell this brand of ${spag_en}?)</v>
      </c>
      <c r="H2517" s="47" t="s">
        <v>4682</v>
      </c>
      <c r="L2517" s="47" t="s">
        <v>723</v>
      </c>
      <c r="M2517" s="47" t="s">
        <v>368</v>
      </c>
    </row>
    <row r="2518" spans="1:13">
      <c r="A2518" s="47" t="s">
        <v>666</v>
      </c>
      <c r="B2518" s="47" t="s">
        <v>4683</v>
      </c>
      <c r="C2518" s="47" t="s">
        <v>4684</v>
      </c>
      <c r="D2518" s="47" t="s">
        <v>4685</v>
      </c>
      <c r="E2518" s="47" t="str">
        <f>D2518 &amp; " (" &amp; C2518 &amp; ")"</f>
        <v>Ni ${spag_kinya} bwoko ki zihari? (What is the brand of the ${spag_en} available?)</v>
      </c>
      <c r="H2518" s="47" t="s">
        <v>4686</v>
      </c>
      <c r="K2518" s="47" t="s">
        <v>4687</v>
      </c>
      <c r="L2518" s="47" t="s">
        <v>723</v>
      </c>
      <c r="M2518" s="47" t="s">
        <v>368</v>
      </c>
    </row>
    <row r="2519" spans="1:13">
      <c r="A2519" s="47" t="s">
        <v>44</v>
      </c>
      <c r="B2519" s="47" t="s">
        <v>4688</v>
      </c>
      <c r="C2519" s="47" t="s">
        <v>667</v>
      </c>
      <c r="E2519" s="47" t="str">
        <f>D2519 &amp; " (" &amp; C2519 &amp; ")"</f>
        <v xml:space="preserve"> (Please specify)</v>
      </c>
      <c r="K2519" s="47" t="s">
        <v>4689</v>
      </c>
      <c r="L2519" s="47" t="s">
        <v>723</v>
      </c>
    </row>
    <row r="2520" spans="1:13" ht="17.100000000000001" customHeight="1">
      <c r="A2520" s="47" t="s">
        <v>166</v>
      </c>
      <c r="B2520" s="47" t="s">
        <v>4676</v>
      </c>
      <c r="L2520" s="47" t="s">
        <v>723</v>
      </c>
    </row>
    <row r="2521" spans="1:13" ht="17.100000000000001" customHeight="1"/>
    <row r="2522" spans="1:13">
      <c r="A2522" s="47" t="s">
        <v>42</v>
      </c>
      <c r="B2522" s="47" t="s">
        <v>7854</v>
      </c>
      <c r="C2522" s="47" t="s">
        <v>7816</v>
      </c>
      <c r="D2522" s="47" t="s">
        <v>7817</v>
      </c>
      <c r="E2522" s="47" t="str">
        <f>D2522 &amp; " (" &amp; C2522 &amp; ")"</f>
        <v>Iki gicuruzwa cyapimishijwe umunzani? (Is this product weighted using a scale?)</v>
      </c>
      <c r="F2522" s="47" t="s">
        <v>7819</v>
      </c>
      <c r="L2522" s="47" t="s">
        <v>723</v>
      </c>
      <c r="M2522" s="47" t="s">
        <v>368</v>
      </c>
    </row>
    <row r="2523" spans="1:13" ht="17.100000000000001" customHeight="1">
      <c r="A2523" s="47" t="s">
        <v>42</v>
      </c>
      <c r="B2523" s="47" t="s">
        <v>4690</v>
      </c>
      <c r="C2523" s="47" t="s">
        <v>350</v>
      </c>
      <c r="D2523" s="47" t="s">
        <v>349</v>
      </c>
      <c r="E2523" s="47" t="str">
        <f>D2523 &amp; " (" &amp; C2523 &amp; ")"</f>
        <v>Umucuruzi afite umunzani? (Does the trader have a scale? )</v>
      </c>
      <c r="L2523" s="47" t="s">
        <v>723</v>
      </c>
      <c r="M2523" s="47" t="s">
        <v>368</v>
      </c>
    </row>
    <row r="2524" spans="1:13" ht="17.100000000000001" customHeight="1">
      <c r="A2524" s="47" t="s">
        <v>660</v>
      </c>
      <c r="B2524" s="47" t="s">
        <v>4691</v>
      </c>
      <c r="C2524" s="47" t="s">
        <v>4692</v>
      </c>
      <c r="D2524" s="47" t="s">
        <v>4693</v>
      </c>
      <c r="E2524" s="47" t="str">
        <f>D2524 &amp; " (" &amp; C2524 &amp; ")"</f>
        <v>Ese ${spag_kinya}, zicuruzwa ku biro, iKintu ku kindi (pieces),umufungo, litiro cg akadobo? (Is the ${spag_en} sold by weight, pieces, bunch, or bowl?)</v>
      </c>
      <c r="L2524" s="47" t="s">
        <v>723</v>
      </c>
      <c r="M2524" s="47" t="s">
        <v>368</v>
      </c>
    </row>
    <row r="2525" spans="1:13">
      <c r="A2525" s="47" t="s">
        <v>162</v>
      </c>
      <c r="B2525" s="47" t="s">
        <v>4694</v>
      </c>
      <c r="H2525" s="47" t="s">
        <v>664</v>
      </c>
      <c r="L2525" s="47" t="s">
        <v>723</v>
      </c>
    </row>
    <row r="2526" spans="1:13" ht="17.100000000000001" customHeight="1">
      <c r="A2526" s="47" t="s">
        <v>43</v>
      </c>
      <c r="B2526" s="47" t="s">
        <v>4695</v>
      </c>
      <c r="C2526" s="47" t="s">
        <v>4696</v>
      </c>
      <c r="D2526" s="47" t="s">
        <v>4697</v>
      </c>
      <c r="E2526" s="47" t="str">
        <f>D2526 &amp; " (" &amp; C2526 &amp; ")"</f>
        <v>Ni ikihe giciro cya ${spag_kinya}? (What is the price of ${spag_en})</v>
      </c>
      <c r="I2526" s="47" t="s">
        <v>490</v>
      </c>
      <c r="L2526" s="47" t="s">
        <v>723</v>
      </c>
      <c r="M2526" s="47" t="s">
        <v>368</v>
      </c>
    </row>
    <row r="2527" spans="1:13" ht="17.100000000000001" customHeight="1">
      <c r="A2527" s="47" t="s">
        <v>92</v>
      </c>
      <c r="B2527" s="47" t="s">
        <v>4698</v>
      </c>
      <c r="C2527" s="47" t="s">
        <v>661</v>
      </c>
      <c r="D2527" s="47" t="s">
        <v>679</v>
      </c>
      <c r="E2527" s="47" t="str">
        <f>D2527 &amp; " (" &amp; C2527 &amp; ")"</f>
        <v>Uko bingana upimishije umunzani (Quantity using the scale for weight)</v>
      </c>
      <c r="K2527" s="47" t="s">
        <v>4699</v>
      </c>
      <c r="L2527" s="47" t="s">
        <v>723</v>
      </c>
      <c r="M2527" s="47" t="s">
        <v>368</v>
      </c>
    </row>
    <row r="2528" spans="1:13" ht="17.100000000000001" customHeight="1">
      <c r="A2528" s="47" t="s">
        <v>92</v>
      </c>
      <c r="B2528" s="47" t="s">
        <v>4700</v>
      </c>
      <c r="C2528" s="47" t="s">
        <v>479</v>
      </c>
      <c r="D2528" s="47" t="s">
        <v>478</v>
      </c>
      <c r="E2528" s="47" t="str">
        <f>D2528 &amp; " (" &amp; C2528 &amp; ")"</f>
        <v>Ukobingana - ingano  (Quantity)</v>
      </c>
      <c r="K2528" s="47" t="s">
        <v>4701</v>
      </c>
      <c r="L2528" s="47" t="s">
        <v>723</v>
      </c>
      <c r="M2528" s="47" t="s">
        <v>368</v>
      </c>
    </row>
    <row r="2529" spans="1:16" ht="17.100000000000001" customHeight="1">
      <c r="A2529" s="47" t="s">
        <v>482</v>
      </c>
      <c r="B2529" s="47" t="s">
        <v>4702</v>
      </c>
      <c r="C2529" s="47" t="s">
        <v>662</v>
      </c>
      <c r="D2529" s="47" t="s">
        <v>647</v>
      </c>
      <c r="E2529" s="47" t="str">
        <f>D2529 &amp; " (" &amp; C2529 &amp; ")"</f>
        <v>Hitamo igipimo iki gicuruzwa cyagurishijwemo (Units)</v>
      </c>
      <c r="I2529" s="47" t="s">
        <v>7802</v>
      </c>
      <c r="L2529" s="47" t="s">
        <v>723</v>
      </c>
      <c r="M2529" s="47" t="s">
        <v>368</v>
      </c>
    </row>
    <row r="2530" spans="1:16">
      <c r="A2530" s="47" t="s">
        <v>166</v>
      </c>
      <c r="B2530" s="47" t="s">
        <v>4694</v>
      </c>
      <c r="L2530" s="47" t="s">
        <v>723</v>
      </c>
    </row>
    <row r="2531" spans="1:16">
      <c r="A2531" s="76"/>
      <c r="B2531" s="75"/>
      <c r="P2531" s="75"/>
    </row>
    <row r="2532" spans="1:16" ht="17.100000000000001" customHeight="1">
      <c r="A2532" s="47" t="s">
        <v>42</v>
      </c>
      <c r="B2532" s="47" t="s">
        <v>4703</v>
      </c>
      <c r="C2532" s="47" t="s">
        <v>4704</v>
      </c>
      <c r="D2532" s="47" t="s">
        <v>4705</v>
      </c>
      <c r="E2532" s="47" t="str">
        <f>D2532 &amp; " (" &amp; C2532 &amp; ")"</f>
        <v>Ni wowe wahinze/wakoze ${spag_kinya}? (Did you produce ${spag_en}?)</v>
      </c>
      <c r="L2532" s="47" t="s">
        <v>723</v>
      </c>
      <c r="M2532" s="47" t="s">
        <v>368</v>
      </c>
    </row>
    <row r="2533" spans="1:16" ht="16.5" customHeight="1">
      <c r="A2533" s="47" t="s">
        <v>480</v>
      </c>
      <c r="B2533" s="47" t="s">
        <v>4706</v>
      </c>
      <c r="C2533" s="47" t="s">
        <v>4707</v>
      </c>
      <c r="D2533" s="47" t="s">
        <v>4708</v>
      </c>
      <c r="E2533" s="47" t="str">
        <f>D2533 &amp; " (" &amp; C2533 &amp; ")"</f>
        <v>Izi  ${spag_kinya} zakorewe/zaturutsehe? (Where was this ${spag_en} produced, or where is it coming from?)</v>
      </c>
      <c r="K2533" s="69" t="s">
        <v>8101</v>
      </c>
      <c r="L2533" s="47" t="s">
        <v>723</v>
      </c>
      <c r="M2533" s="47" t="s">
        <v>368</v>
      </c>
    </row>
    <row r="2534" spans="1:16" ht="17.100000000000001" customHeight="1">
      <c r="A2534" s="76"/>
    </row>
    <row r="2535" spans="1:16" ht="17.100000000000001" customHeight="1">
      <c r="A2535" s="47" t="s">
        <v>42</v>
      </c>
      <c r="B2535" s="47" t="s">
        <v>4709</v>
      </c>
      <c r="C2535" s="47" t="s">
        <v>4710</v>
      </c>
      <c r="D2535" s="47" t="s">
        <v>4711</v>
      </c>
      <c r="E2535" s="47" t="str">
        <f>D2535 &amp; " (" &amp; C2535 &amp; ")"</f>
        <v>Aho muherukiye hano mwagurishije izi ${spag_kinya}? (The last time that you attended this market, did you sell ${spag_en}? )</v>
      </c>
      <c r="L2535" s="47" t="s">
        <v>723</v>
      </c>
      <c r="M2535" s="47" t="s">
        <v>368</v>
      </c>
    </row>
    <row r="2536" spans="1:16">
      <c r="A2536" s="47" t="s">
        <v>162</v>
      </c>
      <c r="B2536" s="47" t="s">
        <v>4712</v>
      </c>
      <c r="H2536" s="47" t="s">
        <v>664</v>
      </c>
      <c r="K2536" s="47" t="s">
        <v>4713</v>
      </c>
      <c r="L2536" s="47" t="s">
        <v>723</v>
      </c>
    </row>
    <row r="2537" spans="1:16" ht="17.100000000000001" customHeight="1">
      <c r="A2537" s="47" t="s">
        <v>92</v>
      </c>
      <c r="B2537" s="47" t="s">
        <v>4714</v>
      </c>
      <c r="C2537" s="47" t="s">
        <v>4715</v>
      </c>
      <c r="D2537" s="47" t="s">
        <v>4716</v>
      </c>
      <c r="E2537" s="47" t="str">
        <f t="shared" ref="E2537:E2538" si="117">D2537 &amp; " (" &amp; C2537 &amp; ")"</f>
        <v>Ubwo uheruka hano wacuruje ${spag_kinya} zingana iki? (The last time that you attended this market, how much ${spag_en} did you sell?)</v>
      </c>
      <c r="L2537" s="47" t="s">
        <v>723</v>
      </c>
      <c r="M2537" s="47" t="s">
        <v>368</v>
      </c>
    </row>
    <row r="2538" spans="1:16" ht="17.100000000000001" customHeight="1">
      <c r="A2538" s="47" t="s">
        <v>482</v>
      </c>
      <c r="B2538" s="47" t="s">
        <v>4717</v>
      </c>
      <c r="C2538" s="47" t="s">
        <v>662</v>
      </c>
      <c r="E2538" s="47" t="str">
        <f t="shared" si="117"/>
        <v xml:space="preserve"> (Units)</v>
      </c>
      <c r="I2538" s="47" t="s">
        <v>7802</v>
      </c>
      <c r="L2538" s="47" t="s">
        <v>723</v>
      </c>
      <c r="M2538" s="47" t="s">
        <v>368</v>
      </c>
    </row>
    <row r="2539" spans="1:16">
      <c r="A2539" s="47" t="s">
        <v>166</v>
      </c>
      <c r="B2539" s="47" t="s">
        <v>4712</v>
      </c>
      <c r="L2539" s="47" t="s">
        <v>723</v>
      </c>
    </row>
    <row r="2540" spans="1:16">
      <c r="A2540" s="47" t="s">
        <v>162</v>
      </c>
      <c r="B2540" s="47" t="s">
        <v>4718</v>
      </c>
      <c r="H2540" s="47" t="s">
        <v>664</v>
      </c>
      <c r="L2540" s="47" t="s">
        <v>723</v>
      </c>
    </row>
    <row r="2541" spans="1:16" ht="17.100000000000001" customHeight="1">
      <c r="A2541" s="47" t="s">
        <v>92</v>
      </c>
      <c r="B2541" s="47" t="s">
        <v>4719</v>
      </c>
      <c r="C2541" s="47" t="s">
        <v>4720</v>
      </c>
      <c r="D2541" s="47" t="s">
        <v>4721</v>
      </c>
      <c r="E2541" s="47" t="str">
        <f t="shared" ref="E2541:E2542" si="118">D2541 &amp; " (" &amp; C2541 &amp; ")"</f>
        <v>Ubwinshi bwa ${spag_kinya} bungana bute kuri iri seta? (What is the total quantity of ${spag_en} available for sale at this stall? )</v>
      </c>
      <c r="L2541" s="47" t="s">
        <v>723</v>
      </c>
      <c r="M2541" s="47" t="s">
        <v>368</v>
      </c>
    </row>
    <row r="2542" spans="1:16" ht="17.100000000000001" customHeight="1">
      <c r="A2542" s="47" t="s">
        <v>482</v>
      </c>
      <c r="B2542" s="47" t="s">
        <v>4722</v>
      </c>
      <c r="C2542" s="47" t="s">
        <v>663</v>
      </c>
      <c r="E2542" s="47" t="str">
        <f t="shared" si="118"/>
        <v xml:space="preserve"> (units)</v>
      </c>
      <c r="I2542" s="47" t="s">
        <v>7802</v>
      </c>
      <c r="L2542" s="47" t="s">
        <v>723</v>
      </c>
    </row>
    <row r="2543" spans="1:16">
      <c r="A2543" s="47" t="s">
        <v>166</v>
      </c>
      <c r="B2543" s="47" t="s">
        <v>4718</v>
      </c>
      <c r="L2543" s="47" t="s">
        <v>723</v>
      </c>
    </row>
    <row r="2544" spans="1:16" ht="17.100000000000001" customHeight="1">
      <c r="A2544" s="47" t="s">
        <v>44</v>
      </c>
      <c r="B2544" s="47" t="s">
        <v>4723</v>
      </c>
      <c r="C2544" s="47" t="s">
        <v>491</v>
      </c>
      <c r="D2544" s="47" t="s">
        <v>485</v>
      </c>
      <c r="E2544" s="47" t="str">
        <f>D2544 &amp; " (" &amp; C2544 &amp; ")"</f>
        <v>Hari ikindi kintu mwatubwira kuriri soko tukacyandika?  (Anything else interesting or worth noting?)</v>
      </c>
      <c r="L2544" s="47" t="s">
        <v>723</v>
      </c>
    </row>
    <row r="2545" spans="1:17" ht="17.100000000000001" customHeight="1">
      <c r="A2545" s="47" t="s">
        <v>42</v>
      </c>
      <c r="B2545" s="47" t="s">
        <v>4724</v>
      </c>
      <c r="C2545" s="47" t="s">
        <v>4725</v>
      </c>
      <c r="E2545" s="47" t="s">
        <v>4725</v>
      </c>
      <c r="K2545" s="47" t="s">
        <v>4726</v>
      </c>
      <c r="L2545" s="47" t="s">
        <v>368</v>
      </c>
      <c r="M2545" s="47" t="s">
        <v>368</v>
      </c>
    </row>
    <row r="2546" spans="1:17" ht="17.100000000000001" customHeight="1">
      <c r="A2546" s="47" t="s">
        <v>154</v>
      </c>
      <c r="B2546" s="47" t="s">
        <v>4727</v>
      </c>
      <c r="C2546" s="47" t="s">
        <v>658</v>
      </c>
      <c r="E2546" s="47" t="str">
        <f>D2546 &amp; " (" &amp; C2546 &amp; ")"</f>
        <v xml:space="preserve"> (timing for each product)</v>
      </c>
      <c r="L2546" s="47" t="s">
        <v>723</v>
      </c>
      <c r="P2546" s="47" t="s">
        <v>155</v>
      </c>
    </row>
    <row r="2547" spans="1:17" ht="17.100000000000001" customHeight="1">
      <c r="A2547" s="47" t="s">
        <v>166</v>
      </c>
      <c r="B2547" s="47" t="s">
        <v>4665</v>
      </c>
      <c r="L2547" s="47" t="s">
        <v>723</v>
      </c>
    </row>
    <row r="2548" spans="1:17" ht="17.100000000000001" customHeight="1">
      <c r="A2548" s="47" t="s">
        <v>46</v>
      </c>
      <c r="B2548" s="47" t="s">
        <v>4661</v>
      </c>
      <c r="L2548" s="47" t="s">
        <v>723</v>
      </c>
    </row>
    <row r="2549" spans="1:17" ht="17.100000000000001" customHeight="1">
      <c r="A2549" s="47" t="s">
        <v>166</v>
      </c>
      <c r="B2549" s="47" t="s">
        <v>4651</v>
      </c>
      <c r="L2549" s="47" t="s">
        <v>723</v>
      </c>
    </row>
    <row r="2550" spans="1:17" ht="17.100000000000001" customHeight="1">
      <c r="A2550" s="47" t="s">
        <v>46</v>
      </c>
      <c r="B2550" s="47" t="s">
        <v>4619</v>
      </c>
      <c r="L2550" s="47" t="s">
        <v>723</v>
      </c>
    </row>
    <row r="2551" spans="1:17">
      <c r="L2551" s="47" t="s">
        <v>723</v>
      </c>
    </row>
    <row r="2552" spans="1:17">
      <c r="L2552" s="47" t="s">
        <v>723</v>
      </c>
    </row>
    <row r="2553" spans="1:17" ht="17.100000000000001" customHeight="1">
      <c r="A2553" s="47" t="s">
        <v>45</v>
      </c>
      <c r="B2553" s="47" t="s">
        <v>4728</v>
      </c>
      <c r="C2553" s="47" t="s">
        <v>4729</v>
      </c>
      <c r="D2553" s="47" t="s">
        <v>4730</v>
      </c>
      <c r="E2553" s="47" t="str">
        <f t="shared" ref="E2553:E2560" si="119">D2553 &amp; " (" &amp; C2553 &amp; ")"</f>
        <v>${soap_kinya} (${soap_en})</v>
      </c>
      <c r="L2553" s="47" t="s">
        <v>723</v>
      </c>
      <c r="Q2553" s="47">
        <v>1</v>
      </c>
    </row>
    <row r="2554" spans="1:17" ht="17.100000000000001" customHeight="1">
      <c r="A2554" s="47" t="s">
        <v>152</v>
      </c>
      <c r="B2554" s="47" t="s">
        <v>4731</v>
      </c>
      <c r="C2554" s="47" t="s">
        <v>655</v>
      </c>
      <c r="E2554" s="47" t="str">
        <f t="shared" si="119"/>
        <v xml:space="preserve"> (product number)</v>
      </c>
      <c r="L2554" s="47" t="s">
        <v>723</v>
      </c>
      <c r="M2554" s="47" t="s">
        <v>368</v>
      </c>
      <c r="P2554" s="47">
        <f>P2487+1</f>
        <v>38</v>
      </c>
    </row>
    <row r="2555" spans="1:17" ht="17.100000000000001" customHeight="1">
      <c r="A2555" s="47" t="s">
        <v>152</v>
      </c>
      <c r="B2555" s="47" t="s">
        <v>4732</v>
      </c>
      <c r="C2555" s="47" t="s">
        <v>4732</v>
      </c>
      <c r="E2555" s="47" t="str">
        <f t="shared" si="119"/>
        <v xml:space="preserve"> (soap_en)</v>
      </c>
      <c r="L2555" s="47" t="s">
        <v>723</v>
      </c>
      <c r="M2555" s="47" t="s">
        <v>368</v>
      </c>
      <c r="P2555" s="47" t="s">
        <v>4733</v>
      </c>
    </row>
    <row r="2556" spans="1:17" ht="17.100000000000001" customHeight="1">
      <c r="A2556" s="47" t="s">
        <v>152</v>
      </c>
      <c r="B2556" s="47" t="s">
        <v>4734</v>
      </c>
      <c r="C2556" s="47" t="s">
        <v>678</v>
      </c>
      <c r="E2556" s="47" t="str">
        <f t="shared" si="119"/>
        <v xml:space="preserve"> (product kinya translation)</v>
      </c>
      <c r="L2556" s="47" t="s">
        <v>723</v>
      </c>
      <c r="M2556" s="47" t="s">
        <v>368</v>
      </c>
      <c r="P2556" s="47" t="s">
        <v>4735</v>
      </c>
    </row>
    <row r="2557" spans="1:17" ht="17.100000000000001" customHeight="1">
      <c r="A2557" s="47" t="s">
        <v>152</v>
      </c>
      <c r="B2557" s="47" t="s">
        <v>4736</v>
      </c>
      <c r="C2557" s="47" t="s">
        <v>668</v>
      </c>
      <c r="E2557" s="47" t="str">
        <f t="shared" si="119"/>
        <v xml:space="preserve"> (Does this product have any brand specifics?)</v>
      </c>
      <c r="L2557" s="47" t="s">
        <v>723</v>
      </c>
      <c r="M2557" s="47" t="s">
        <v>368</v>
      </c>
      <c r="P2557" s="47" t="s">
        <v>4737</v>
      </c>
    </row>
    <row r="2558" spans="1:17" ht="17.100000000000001" customHeight="1">
      <c r="A2558" s="47" t="s">
        <v>41</v>
      </c>
      <c r="B2558" s="47" t="s">
        <v>4738</v>
      </c>
      <c r="C2558" s="47" t="s">
        <v>4739</v>
      </c>
      <c r="E2558" s="47" t="str">
        <f t="shared" si="119"/>
        <v xml:space="preserve"> (The following questions refer to ${soap_en}. GO TO -&gt; ON THE TOP AND SELECT THE PRODUCTS YOU SEE IF ${soap_en} is not at this STALL)</v>
      </c>
      <c r="L2558" s="47" t="s">
        <v>723</v>
      </c>
    </row>
    <row r="2559" spans="1:17" ht="17.100000000000001" customHeight="1">
      <c r="A2559" s="47" t="s">
        <v>42</v>
      </c>
      <c r="B2559" s="47" t="s">
        <v>4740</v>
      </c>
      <c r="C2559" s="47" t="s">
        <v>4741</v>
      </c>
      <c r="D2559" s="47" t="s">
        <v>4742</v>
      </c>
      <c r="E2559" s="47" t="str">
        <f t="shared" si="119"/>
        <v>Hari ${soap_kinya} uri kubona muri iri soko? (Do you see the product ${soap_en})</v>
      </c>
      <c r="L2559" s="47" t="s">
        <v>723</v>
      </c>
      <c r="M2559" s="47" t="s">
        <v>368</v>
      </c>
    </row>
    <row r="2560" spans="1:17" ht="17.100000000000001" customHeight="1">
      <c r="A2560" s="47" t="s">
        <v>27</v>
      </c>
      <c r="B2560" s="47" t="s">
        <v>4743</v>
      </c>
      <c r="C2560" s="47" t="s">
        <v>4744</v>
      </c>
      <c r="E2560" s="47" t="str">
        <f t="shared" si="119"/>
        <v xml:space="preserve"> (Take a picture of ${soap_en})</v>
      </c>
      <c r="K2560" s="47" t="s">
        <v>4745</v>
      </c>
      <c r="L2560" s="47" t="s">
        <v>723</v>
      </c>
    </row>
    <row r="2561" spans="1:16" ht="17.100000000000001" customHeight="1">
      <c r="A2561" s="47" t="s">
        <v>162</v>
      </c>
      <c r="B2561" s="47" t="s">
        <v>4746</v>
      </c>
      <c r="C2561" s="47" t="s">
        <v>675</v>
      </c>
      <c r="K2561" s="47" t="s">
        <v>4747</v>
      </c>
      <c r="L2561" s="47" t="s">
        <v>723</v>
      </c>
    </row>
    <row r="2562" spans="1:16" ht="17.100000000000001" customHeight="1">
      <c r="A2562" s="47" t="s">
        <v>154</v>
      </c>
      <c r="B2562" s="47" t="s">
        <v>4748</v>
      </c>
      <c r="L2562" s="47" t="s">
        <v>723</v>
      </c>
      <c r="P2562" s="47" t="s">
        <v>155</v>
      </c>
    </row>
    <row r="2563" spans="1:16" ht="17.100000000000001" customHeight="1">
      <c r="A2563" s="47" t="s">
        <v>469</v>
      </c>
      <c r="B2563" s="47" t="s">
        <v>4749</v>
      </c>
      <c r="C2563" s="47" t="s">
        <v>4750</v>
      </c>
      <c r="D2563" s="47" t="s">
        <v>470</v>
      </c>
      <c r="E2563" s="47" t="str">
        <f>D2563 &amp; " (" &amp; C2563 &amp; ")"</f>
        <v>BAZA: Ni kuki ikigicuruzwa kidahari? (Why is ${soap_en} not available?)</v>
      </c>
      <c r="L2563" s="47" t="s">
        <v>723</v>
      </c>
      <c r="M2563" s="47" t="s">
        <v>368</v>
      </c>
    </row>
    <row r="2564" spans="1:16" ht="17.100000000000001" customHeight="1">
      <c r="A2564" s="47" t="s">
        <v>44</v>
      </c>
      <c r="B2564" s="47" t="s">
        <v>4751</v>
      </c>
      <c r="C2564" s="47" t="s">
        <v>477</v>
      </c>
      <c r="D2564" s="47" t="s">
        <v>362</v>
      </c>
      <c r="E2564" s="47" t="str">
        <f>D2564 &amp; " (" &amp; C2564 &amp; ")"</f>
        <v>Ibindi (Other - Specify)</v>
      </c>
      <c r="K2564" s="47" t="s">
        <v>4752</v>
      </c>
      <c r="L2564" s="47" t="s">
        <v>723</v>
      </c>
    </row>
    <row r="2565" spans="1:16" ht="17.100000000000001" customHeight="1">
      <c r="A2565" s="47" t="s">
        <v>42</v>
      </c>
      <c r="B2565" s="47" t="s">
        <v>4753</v>
      </c>
      <c r="C2565" s="53" t="s">
        <v>4754</v>
      </c>
      <c r="D2565" s="53" t="s">
        <v>4755</v>
      </c>
      <c r="E2565" s="47" t="str">
        <f>D2565 &amp; " (" &amp; C2565 &amp; ")"</f>
        <v>Waba wabonye ${soap_kinya} hafi y’ isoko cyangwa mu maduka(hanze y’isoko mu ntera ya metero 300)?
 (Have you seen ${soap_en} at nearby markets or shops  (outside of the surrounding area of 300m)? 
)</v>
      </c>
      <c r="L2565" s="47" t="s">
        <v>723</v>
      </c>
      <c r="M2565" s="47" t="s">
        <v>368</v>
      </c>
    </row>
    <row r="2566" spans="1:16" ht="17.100000000000001" customHeight="1">
      <c r="A2566" s="47" t="s">
        <v>680</v>
      </c>
      <c r="B2566" s="47" t="s">
        <v>4756</v>
      </c>
      <c r="C2566" s="47" t="s">
        <v>4757</v>
      </c>
      <c r="D2566" s="47" t="s">
        <v>4758</v>
      </c>
      <c r="E2566" s="47" t="str">
        <f>D2566 &amp; " (" &amp; C2566 &amp; ")"</f>
        <v>Utekereza ko ushobora kubona ${soap_kinya} kurindi soko? (Do you think that ${soap_en} can be found at other markets?)</v>
      </c>
      <c r="L2566" s="47" t="s">
        <v>723</v>
      </c>
      <c r="M2566" s="47" t="s">
        <v>368</v>
      </c>
    </row>
    <row r="2567" spans="1:16" ht="17.100000000000001" customHeight="1">
      <c r="A2567" s="47" t="s">
        <v>154</v>
      </c>
      <c r="B2567" s="47" t="s">
        <v>4759</v>
      </c>
      <c r="L2567" s="47" t="s">
        <v>723</v>
      </c>
      <c r="P2567" s="47" t="s">
        <v>155</v>
      </c>
    </row>
    <row r="2568" spans="1:16">
      <c r="A2568" s="47" t="s">
        <v>166</v>
      </c>
      <c r="B2568" s="47" t="s">
        <v>4746</v>
      </c>
      <c r="L2568" s="47" t="s">
        <v>723</v>
      </c>
    </row>
    <row r="2569" spans="1:16">
      <c r="A2569" s="47" t="s">
        <v>162</v>
      </c>
      <c r="B2569" s="47" t="s">
        <v>4760</v>
      </c>
      <c r="C2569" s="47" t="s">
        <v>656</v>
      </c>
      <c r="E2569" s="47" t="str">
        <f>D2569 &amp; " (" &amp; C2569 &amp; ")"</f>
        <v xml:space="preserve"> (Questions if product is available)</v>
      </c>
      <c r="K2569" s="47" t="s">
        <v>4745</v>
      </c>
      <c r="L2569" s="47" t="s">
        <v>723</v>
      </c>
    </row>
    <row r="2570" spans="1:16" ht="17.100000000000001" customHeight="1">
      <c r="A2570" s="47" t="s">
        <v>154</v>
      </c>
      <c r="B2570" s="47" t="s">
        <v>4761</v>
      </c>
      <c r="L2570" s="47" t="s">
        <v>723</v>
      </c>
      <c r="P2570" s="47" t="s">
        <v>155</v>
      </c>
    </row>
    <row r="2571" spans="1:16">
      <c r="A2571" s="47" t="s">
        <v>42</v>
      </c>
      <c r="B2571" s="47" t="s">
        <v>4762</v>
      </c>
      <c r="C2571" s="47" t="s">
        <v>4763</v>
      </c>
      <c r="D2571" s="47" t="s">
        <v>4764</v>
      </c>
      <c r="E2571" s="47" t="str">
        <f>D2571 &amp; " (" &amp; C2571 &amp; ")"</f>
        <v>Ese usoapona nibura abacuruzi babiri (2) bafite ${soap_kinya} (Do you see at least 2 traders selling this ${soap_en}?)</v>
      </c>
      <c r="L2571" s="47" t="s">
        <v>723</v>
      </c>
      <c r="M2571" s="47" t="s">
        <v>368</v>
      </c>
    </row>
    <row r="2572" spans="1:16">
      <c r="A2572" s="47" t="s">
        <v>152</v>
      </c>
      <c r="B2572" s="47" t="s">
        <v>4765</v>
      </c>
      <c r="C2572" s="47" t="s">
        <v>657</v>
      </c>
      <c r="E2572" s="47" t="str">
        <f>D2572 &amp; " (" &amp; C2572 &amp; ")"</f>
        <v xml:space="preserve"> (number of traders to interview)</v>
      </c>
      <c r="L2572" s="47" t="s">
        <v>723</v>
      </c>
      <c r="M2572" s="47" t="s">
        <v>368</v>
      </c>
      <c r="P2572" s="47" t="s">
        <v>4766</v>
      </c>
    </row>
    <row r="2573" spans="1:16">
      <c r="A2573" s="47" t="s">
        <v>41</v>
      </c>
      <c r="B2573" s="47" t="s">
        <v>4767</v>
      </c>
      <c r="C2573" s="47" t="s">
        <v>4768</v>
      </c>
      <c r="D2573" s="47" t="s">
        <v>4769</v>
      </c>
      <c r="E2573" s="47" t="str">
        <f>D2573 &amp; " (" &amp; C2573 &amp; ")"</f>
        <v>Umukarani: Ibibazo bikurikira usoapibaza abacuruzi ${soap_trader_count2} batandukanye (Enumerator: You are going to ask the following questions to ${soap_trader_count2} trader(s))</v>
      </c>
      <c r="L2573" s="47" t="s">
        <v>723</v>
      </c>
    </row>
    <row r="2574" spans="1:16" ht="17.100000000000001" customHeight="1">
      <c r="A2574" s="47" t="s">
        <v>45</v>
      </c>
      <c r="B2574" s="47" t="s">
        <v>4770</v>
      </c>
      <c r="C2574" s="47" t="s">
        <v>691</v>
      </c>
      <c r="E2574" s="47" t="str">
        <f>D2574 &amp; " (" &amp; C2574 &amp; ")"</f>
        <v xml:space="preserve"> (Trader questions if product is available)</v>
      </c>
      <c r="K2574" s="47" t="s">
        <v>4745</v>
      </c>
      <c r="L2574" s="47" t="s">
        <v>723</v>
      </c>
    </row>
    <row r="2575" spans="1:16" ht="22.5" customHeight="1">
      <c r="A2575" s="47" t="s">
        <v>42</v>
      </c>
      <c r="B2575" s="47" t="s">
        <v>4771</v>
      </c>
      <c r="C2575" s="47" t="str">
        <f>D2575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575" s="53" t="s">
        <v>8161</v>
      </c>
      <c r="E2575" s="53" t="s">
        <v>8162</v>
      </c>
      <c r="L2575" s="47" t="s">
        <v>723</v>
      </c>
      <c r="M2575" s="47" t="s">
        <v>368</v>
      </c>
    </row>
    <row r="2576" spans="1:16" ht="17.100000000000001" customHeight="1">
      <c r="A2576" s="47" t="s">
        <v>41</v>
      </c>
      <c r="B2576" s="47" t="s">
        <v>4772</v>
      </c>
      <c r="E2576" s="47" t="s">
        <v>687</v>
      </c>
      <c r="K2576" s="47" t="s">
        <v>4773</v>
      </c>
      <c r="L2576" s="47" t="s">
        <v>723</v>
      </c>
    </row>
    <row r="2577" spans="1:13" ht="17.100000000000001" customHeight="1">
      <c r="A2577" s="47" t="s">
        <v>162</v>
      </c>
      <c r="B2577" s="47" t="s">
        <v>4774</v>
      </c>
      <c r="C2577" s="47" t="s">
        <v>659</v>
      </c>
      <c r="E2577" s="47" t="str">
        <f>D2577 &amp; " (" &amp; C2577 &amp; ")"</f>
        <v xml:space="preserve"> (Questions if trader consents to survey)</v>
      </c>
      <c r="K2577" s="47" t="s">
        <v>4775</v>
      </c>
      <c r="L2577" s="47" t="s">
        <v>723</v>
      </c>
    </row>
    <row r="2578" spans="1:13">
      <c r="A2578" s="47" t="s">
        <v>162</v>
      </c>
      <c r="B2578" s="47" t="s">
        <v>4776</v>
      </c>
      <c r="K2578" s="47" t="s">
        <v>4777</v>
      </c>
      <c r="L2578" s="47" t="s">
        <v>723</v>
      </c>
    </row>
    <row r="2579" spans="1:13" ht="17.100000000000001" customHeight="1">
      <c r="A2579" s="47" t="s">
        <v>42</v>
      </c>
      <c r="B2579" s="47" t="s">
        <v>4778</v>
      </c>
      <c r="C2579" s="47" t="s">
        <v>4779</v>
      </c>
      <c r="D2579" s="47" t="s">
        <v>4780</v>
      </c>
      <c r="E2579" s="47" t="str">
        <f>D2579 &amp; " (" &amp; C2579 &amp; ")"</f>
        <v>Ese ${soap_kinya} zaba zifite ubwoko bwihariye? (Does the ${soap_en} have a brand ?)</v>
      </c>
      <c r="L2579" s="47" t="s">
        <v>723</v>
      </c>
      <c r="M2579" s="47" t="s">
        <v>368</v>
      </c>
    </row>
    <row r="2580" spans="1:13" ht="17.100000000000001" customHeight="1">
      <c r="A2580" s="47" t="s">
        <v>44</v>
      </c>
      <c r="B2580" s="47" t="s">
        <v>4781</v>
      </c>
      <c r="C2580" s="47" t="s">
        <v>4782</v>
      </c>
      <c r="D2580" s="47" t="s">
        <v>4783</v>
      </c>
      <c r="E2580" s="47" t="str">
        <f>D2580 &amp; " (" &amp; C2580 &amp; ")"</f>
        <v>Ese ni ubuhe bwoko bwa ${soap_kinya} ? (What is the brand of ${soap_en}?)</v>
      </c>
      <c r="K2580" s="47" t="s">
        <v>4784</v>
      </c>
      <c r="L2580" s="47" t="s">
        <v>723</v>
      </c>
      <c r="M2580" s="47" t="s">
        <v>368</v>
      </c>
    </row>
    <row r="2581" spans="1:13" ht="17.100000000000001" customHeight="1">
      <c r="A2581" s="47" t="s">
        <v>166</v>
      </c>
      <c r="B2581" s="47" t="s">
        <v>4776</v>
      </c>
      <c r="L2581" s="47" t="s">
        <v>723</v>
      </c>
    </row>
    <row r="2582" spans="1:13">
      <c r="A2582" s="47" t="s">
        <v>162</v>
      </c>
      <c r="B2582" s="47" t="s">
        <v>4785</v>
      </c>
      <c r="K2582" s="47" t="s">
        <v>4786</v>
      </c>
      <c r="L2582" s="47" t="s">
        <v>723</v>
      </c>
    </row>
    <row r="2583" spans="1:13">
      <c r="A2583" s="47" t="s">
        <v>672</v>
      </c>
      <c r="B2583" s="47" t="s">
        <v>4787</v>
      </c>
      <c r="C2583" s="47" t="s">
        <v>673</v>
      </c>
      <c r="E2583" s="47" t="str">
        <f>D2583 &amp; " (" &amp; C2583 &amp; ")"</f>
        <v xml:space="preserve"> (see if this works)</v>
      </c>
      <c r="H2583" s="47" t="s">
        <v>671</v>
      </c>
      <c r="K2583" s="47">
        <v>0</v>
      </c>
      <c r="L2583" s="47" t="s">
        <v>723</v>
      </c>
    </row>
    <row r="2584" spans="1:13">
      <c r="A2584" s="47" t="s">
        <v>665</v>
      </c>
      <c r="B2584" s="47" t="s">
        <v>4788</v>
      </c>
      <c r="C2584" s="47" t="s">
        <v>4789</v>
      </c>
      <c r="D2584" s="47" t="s">
        <v>4790</v>
      </c>
      <c r="E2584" s="47" t="str">
        <f>D2584 &amp; " (" &amp; C2584 &amp; ")"</f>
        <v>Uyu mucuruzi yaba agurisha ${soap_kinya} bwoko ki? (Does this trader sell this brand of ${soap_en}?)</v>
      </c>
      <c r="H2584" s="47" t="s">
        <v>4791</v>
      </c>
      <c r="L2584" s="47" t="s">
        <v>723</v>
      </c>
      <c r="M2584" s="47" t="s">
        <v>368</v>
      </c>
    </row>
    <row r="2585" spans="1:13">
      <c r="A2585" s="47" t="s">
        <v>666</v>
      </c>
      <c r="B2585" s="47" t="s">
        <v>4792</v>
      </c>
      <c r="C2585" s="47" t="s">
        <v>4793</v>
      </c>
      <c r="D2585" s="47" t="s">
        <v>4794</v>
      </c>
      <c r="E2585" s="47" t="str">
        <f>D2585 &amp; " (" &amp; C2585 &amp; ")"</f>
        <v>Ni ${soap_kinya} bwoko ki zihari? (What is the brand of the ${soap_en} available?)</v>
      </c>
      <c r="H2585" s="47" t="s">
        <v>4795</v>
      </c>
      <c r="K2585" s="47" t="s">
        <v>4796</v>
      </c>
      <c r="L2585" s="47" t="s">
        <v>723</v>
      </c>
      <c r="M2585" s="47" t="s">
        <v>368</v>
      </c>
    </row>
    <row r="2586" spans="1:13">
      <c r="A2586" s="47" t="s">
        <v>44</v>
      </c>
      <c r="B2586" s="47" t="s">
        <v>4797</v>
      </c>
      <c r="C2586" s="47" t="s">
        <v>667</v>
      </c>
      <c r="E2586" s="47" t="str">
        <f>D2586 &amp; " (" &amp; C2586 &amp; ")"</f>
        <v xml:space="preserve"> (Please specify)</v>
      </c>
      <c r="K2586" s="47" t="s">
        <v>4798</v>
      </c>
      <c r="L2586" s="47" t="s">
        <v>723</v>
      </c>
    </row>
    <row r="2587" spans="1:13" ht="17.100000000000001" customHeight="1">
      <c r="A2587" s="47" t="s">
        <v>166</v>
      </c>
      <c r="B2587" s="47" t="s">
        <v>4785</v>
      </c>
      <c r="L2587" s="47" t="s">
        <v>723</v>
      </c>
    </row>
    <row r="2588" spans="1:13" ht="17.100000000000001" customHeight="1"/>
    <row r="2589" spans="1:13">
      <c r="A2589" s="47" t="s">
        <v>42</v>
      </c>
      <c r="B2589" s="47" t="s">
        <v>7855</v>
      </c>
      <c r="C2589" s="47" t="s">
        <v>7816</v>
      </c>
      <c r="D2589" s="47" t="s">
        <v>7817</v>
      </c>
      <c r="E2589" s="47" t="str">
        <f>D2589 &amp; " (" &amp; C2589 &amp; ")"</f>
        <v>Iki gicuruzwa cyapimishijwe umunzani? (Is this product weighted using a scale?)</v>
      </c>
      <c r="F2589" s="47" t="s">
        <v>7819</v>
      </c>
      <c r="L2589" s="47" t="s">
        <v>723</v>
      </c>
      <c r="M2589" s="47" t="s">
        <v>368</v>
      </c>
    </row>
    <row r="2590" spans="1:13" ht="17.100000000000001" customHeight="1">
      <c r="A2590" s="47" t="s">
        <v>42</v>
      </c>
      <c r="B2590" s="47" t="s">
        <v>4799</v>
      </c>
      <c r="C2590" s="47" t="s">
        <v>350</v>
      </c>
      <c r="D2590" s="47" t="s">
        <v>349</v>
      </c>
      <c r="E2590" s="47" t="str">
        <f>D2590 &amp; " (" &amp; C2590 &amp; ")"</f>
        <v>Umucuruzi afite umunzani? (Does the trader have a scale? )</v>
      </c>
      <c r="L2590" s="47" t="s">
        <v>723</v>
      </c>
      <c r="M2590" s="47" t="s">
        <v>368</v>
      </c>
    </row>
    <row r="2591" spans="1:13" ht="17.100000000000001" customHeight="1">
      <c r="A2591" s="47" t="s">
        <v>660</v>
      </c>
      <c r="B2591" s="47" t="s">
        <v>4800</v>
      </c>
      <c r="C2591" s="47" t="s">
        <v>4801</v>
      </c>
      <c r="D2591" s="47" t="s">
        <v>4802</v>
      </c>
      <c r="E2591" s="47" t="str">
        <f>D2591 &amp; " (" &amp; C2591 &amp; ")"</f>
        <v>Ese ${soap_kinya}, zicuruzwa ku biro, iKintu ku kindi (pieces),umufungo, litiro cg akadobo? (Is the ${soap_en} sold by weight, pieces, bunch, or bowl?)</v>
      </c>
      <c r="L2591" s="47" t="s">
        <v>723</v>
      </c>
      <c r="M2591" s="47" t="s">
        <v>368</v>
      </c>
    </row>
    <row r="2592" spans="1:13">
      <c r="A2592" s="47" t="s">
        <v>162</v>
      </c>
      <c r="B2592" s="47" t="s">
        <v>4803</v>
      </c>
      <c r="H2592" s="47" t="s">
        <v>664</v>
      </c>
      <c r="L2592" s="47" t="s">
        <v>723</v>
      </c>
    </row>
    <row r="2593" spans="1:16" ht="17.100000000000001" customHeight="1">
      <c r="A2593" s="47" t="s">
        <v>43</v>
      </c>
      <c r="B2593" s="47" t="s">
        <v>4804</v>
      </c>
      <c r="C2593" s="47" t="s">
        <v>4805</v>
      </c>
      <c r="D2593" s="47" t="s">
        <v>4806</v>
      </c>
      <c r="E2593" s="47" t="str">
        <f>D2593 &amp; " (" &amp; C2593 &amp; ")"</f>
        <v>Ni ikihe giciro cya ${soap_kinya}? (What is the price of ${soap_en})</v>
      </c>
      <c r="I2593" s="47" t="s">
        <v>490</v>
      </c>
      <c r="L2593" s="47" t="s">
        <v>723</v>
      </c>
      <c r="M2593" s="47" t="s">
        <v>368</v>
      </c>
    </row>
    <row r="2594" spans="1:16" ht="17.100000000000001" customHeight="1">
      <c r="A2594" s="47" t="s">
        <v>92</v>
      </c>
      <c r="B2594" s="47" t="s">
        <v>4807</v>
      </c>
      <c r="C2594" s="47" t="s">
        <v>661</v>
      </c>
      <c r="D2594" s="47" t="s">
        <v>679</v>
      </c>
      <c r="E2594" s="47" t="str">
        <f>D2594 &amp; " (" &amp; C2594 &amp; ")"</f>
        <v>Uko bingana upimishije umunzani (Quantity using the scale for weight)</v>
      </c>
      <c r="K2594" s="47" t="s">
        <v>4808</v>
      </c>
      <c r="L2594" s="47" t="s">
        <v>723</v>
      </c>
      <c r="M2594" s="47" t="s">
        <v>368</v>
      </c>
    </row>
    <row r="2595" spans="1:16" ht="17.100000000000001" customHeight="1">
      <c r="A2595" s="47" t="s">
        <v>92</v>
      </c>
      <c r="B2595" s="47" t="s">
        <v>4809</v>
      </c>
      <c r="C2595" s="47" t="s">
        <v>479</v>
      </c>
      <c r="D2595" s="47" t="s">
        <v>478</v>
      </c>
      <c r="E2595" s="47" t="str">
        <f>D2595 &amp; " (" &amp; C2595 &amp; ")"</f>
        <v>Ukobingana - ingano  (Quantity)</v>
      </c>
      <c r="K2595" s="47" t="s">
        <v>4810</v>
      </c>
      <c r="L2595" s="47" t="s">
        <v>723</v>
      </c>
      <c r="M2595" s="47" t="s">
        <v>368</v>
      </c>
    </row>
    <row r="2596" spans="1:16" ht="17.100000000000001" customHeight="1">
      <c r="A2596" s="47" t="s">
        <v>482</v>
      </c>
      <c r="B2596" s="47" t="s">
        <v>4811</v>
      </c>
      <c r="C2596" s="47" t="s">
        <v>662</v>
      </c>
      <c r="D2596" s="47" t="s">
        <v>647</v>
      </c>
      <c r="E2596" s="47" t="str">
        <f>D2596 &amp; " (" &amp; C2596 &amp; ")"</f>
        <v>Hitamo igipimo iki gicuruzwa cyagurishijwemo (Units)</v>
      </c>
      <c r="I2596" s="47" t="s">
        <v>7802</v>
      </c>
      <c r="L2596" s="47" t="s">
        <v>723</v>
      </c>
      <c r="M2596" s="47" t="s">
        <v>368</v>
      </c>
    </row>
    <row r="2597" spans="1:16">
      <c r="A2597" s="47" t="s">
        <v>166</v>
      </c>
      <c r="B2597" s="47" t="s">
        <v>4803</v>
      </c>
      <c r="L2597" s="47" t="s">
        <v>723</v>
      </c>
    </row>
    <row r="2598" spans="1:16">
      <c r="A2598" s="76"/>
      <c r="B2598" s="75"/>
      <c r="P2598" s="75"/>
    </row>
    <row r="2599" spans="1:16" ht="17.100000000000001" customHeight="1">
      <c r="A2599" s="47" t="s">
        <v>42</v>
      </c>
      <c r="B2599" s="47" t="s">
        <v>4812</v>
      </c>
      <c r="C2599" s="47" t="s">
        <v>4813</v>
      </c>
      <c r="D2599" s="47" t="s">
        <v>4814</v>
      </c>
      <c r="E2599" s="47" t="str">
        <f>D2599 &amp; " (" &amp; C2599 &amp; ")"</f>
        <v>Ni wowe wahinze/wakoze ${soap_kinya}? (Did you produce ${soap_en}?)</v>
      </c>
      <c r="L2599" s="47" t="s">
        <v>723</v>
      </c>
      <c r="M2599" s="47" t="s">
        <v>368</v>
      </c>
    </row>
    <row r="2600" spans="1:16" ht="16.5" customHeight="1">
      <c r="A2600" s="47" t="s">
        <v>480</v>
      </c>
      <c r="B2600" s="47" t="s">
        <v>4815</v>
      </c>
      <c r="C2600" s="47" t="s">
        <v>4816</v>
      </c>
      <c r="D2600" s="47" t="s">
        <v>4817</v>
      </c>
      <c r="E2600" s="47" t="str">
        <f>D2600 &amp; " (" &amp; C2600 &amp; ")"</f>
        <v>Izi  ${soap_kinya} zakorewe/zaturutsehe? (Where was this ${soap_en} produced, or where is it coming from?)</v>
      </c>
      <c r="K2600" s="69" t="s">
        <v>8102</v>
      </c>
      <c r="L2600" s="47" t="s">
        <v>723</v>
      </c>
      <c r="M2600" s="47" t="s">
        <v>368</v>
      </c>
    </row>
    <row r="2601" spans="1:16" ht="17.100000000000001" customHeight="1">
      <c r="A2601" s="76"/>
    </row>
    <row r="2602" spans="1:16" ht="17.100000000000001" customHeight="1">
      <c r="A2602" s="47" t="s">
        <v>42</v>
      </c>
      <c r="B2602" s="47" t="s">
        <v>4818</v>
      </c>
      <c r="C2602" s="47" t="s">
        <v>4819</v>
      </c>
      <c r="D2602" s="47" t="s">
        <v>4820</v>
      </c>
      <c r="E2602" s="47" t="str">
        <f>D2602 &amp; " (" &amp; C2602 &amp; ")"</f>
        <v>Aho muherukiye hano mwagurishije izi ${soap_kinya}? (The last time that you attended this market, did you sell ${soap_en}? )</v>
      </c>
      <c r="L2602" s="47" t="s">
        <v>723</v>
      </c>
      <c r="M2602" s="47" t="s">
        <v>368</v>
      </c>
    </row>
    <row r="2603" spans="1:16">
      <c r="A2603" s="47" t="s">
        <v>162</v>
      </c>
      <c r="B2603" s="47" t="s">
        <v>4821</v>
      </c>
      <c r="H2603" s="47" t="s">
        <v>664</v>
      </c>
      <c r="K2603" s="47" t="s">
        <v>4822</v>
      </c>
      <c r="L2603" s="47" t="s">
        <v>723</v>
      </c>
    </row>
    <row r="2604" spans="1:16" ht="17.100000000000001" customHeight="1">
      <c r="A2604" s="47" t="s">
        <v>92</v>
      </c>
      <c r="B2604" s="47" t="s">
        <v>4823</v>
      </c>
      <c r="C2604" s="47" t="s">
        <v>4824</v>
      </c>
      <c r="D2604" s="47" t="s">
        <v>4825</v>
      </c>
      <c r="E2604" s="47" t="str">
        <f t="shared" ref="E2604:E2605" si="120">D2604 &amp; " (" &amp; C2604 &amp; ")"</f>
        <v>Ubwo uheruka hano wacuruje ${soap_kinya} zingana iki? (The last time that you attended this market, how much ${soap_en} did you sell?)</v>
      </c>
      <c r="L2604" s="47" t="s">
        <v>723</v>
      </c>
      <c r="M2604" s="47" t="s">
        <v>368</v>
      </c>
    </row>
    <row r="2605" spans="1:16" ht="17.100000000000001" customHeight="1">
      <c r="A2605" s="47" t="s">
        <v>482</v>
      </c>
      <c r="B2605" s="47" t="s">
        <v>4826</v>
      </c>
      <c r="C2605" s="47" t="s">
        <v>662</v>
      </c>
      <c r="E2605" s="47" t="str">
        <f t="shared" si="120"/>
        <v xml:space="preserve"> (Units)</v>
      </c>
      <c r="I2605" s="47" t="s">
        <v>7802</v>
      </c>
      <c r="L2605" s="47" t="s">
        <v>723</v>
      </c>
      <c r="M2605" s="47" t="s">
        <v>368</v>
      </c>
    </row>
    <row r="2606" spans="1:16">
      <c r="A2606" s="47" t="s">
        <v>166</v>
      </c>
      <c r="B2606" s="47" t="s">
        <v>4821</v>
      </c>
      <c r="L2606" s="47" t="s">
        <v>723</v>
      </c>
    </row>
    <row r="2607" spans="1:16">
      <c r="A2607" s="47" t="s">
        <v>162</v>
      </c>
      <c r="B2607" s="47" t="s">
        <v>4827</v>
      </c>
      <c r="H2607" s="47" t="s">
        <v>664</v>
      </c>
      <c r="L2607" s="47" t="s">
        <v>723</v>
      </c>
    </row>
    <row r="2608" spans="1:16" ht="17.100000000000001" customHeight="1">
      <c r="A2608" s="47" t="s">
        <v>92</v>
      </c>
      <c r="B2608" s="47" t="s">
        <v>4828</v>
      </c>
      <c r="C2608" s="47" t="s">
        <v>4829</v>
      </c>
      <c r="D2608" s="47" t="s">
        <v>4830</v>
      </c>
      <c r="E2608" s="47" t="str">
        <f t="shared" ref="E2608:E2609" si="121">D2608 &amp; " (" &amp; C2608 &amp; ")"</f>
        <v>Ubwinshi bwa ${soap_kinya} bungana bute kuri iri seta? (What is the total quantity of ${soap_en} available for sale at this stall? )</v>
      </c>
      <c r="L2608" s="47" t="s">
        <v>723</v>
      </c>
      <c r="M2608" s="47" t="s">
        <v>368</v>
      </c>
    </row>
    <row r="2609" spans="1:17" ht="17.100000000000001" customHeight="1">
      <c r="A2609" s="47" t="s">
        <v>482</v>
      </c>
      <c r="B2609" s="47" t="s">
        <v>4831</v>
      </c>
      <c r="C2609" s="47" t="s">
        <v>663</v>
      </c>
      <c r="E2609" s="47" t="str">
        <f t="shared" si="121"/>
        <v xml:space="preserve"> (units)</v>
      </c>
      <c r="I2609" s="47" t="s">
        <v>7802</v>
      </c>
      <c r="L2609" s="47" t="s">
        <v>723</v>
      </c>
    </row>
    <row r="2610" spans="1:17">
      <c r="A2610" s="47" t="s">
        <v>166</v>
      </c>
      <c r="B2610" s="47" t="s">
        <v>4827</v>
      </c>
      <c r="L2610" s="47" t="s">
        <v>723</v>
      </c>
    </row>
    <row r="2611" spans="1:17" ht="17.100000000000001" customHeight="1">
      <c r="A2611" s="47" t="s">
        <v>44</v>
      </c>
      <c r="B2611" s="47" t="s">
        <v>4832</v>
      </c>
      <c r="C2611" s="47" t="s">
        <v>491</v>
      </c>
      <c r="D2611" s="47" t="s">
        <v>485</v>
      </c>
      <c r="E2611" s="47" t="str">
        <f>D2611 &amp; " (" &amp; C2611 &amp; ")"</f>
        <v>Hari ikindi kintu mwatubwira kuriri soko tukacyandika?  (Anything else interesting or worth noting?)</v>
      </c>
      <c r="L2611" s="47" t="s">
        <v>723</v>
      </c>
    </row>
    <row r="2612" spans="1:17" ht="17.100000000000001" customHeight="1">
      <c r="A2612" s="47" t="s">
        <v>42</v>
      </c>
      <c r="B2612" s="47" t="s">
        <v>4833</v>
      </c>
      <c r="C2612" s="47" t="s">
        <v>4834</v>
      </c>
      <c r="E2612" s="47" t="s">
        <v>4834</v>
      </c>
      <c r="K2612" s="47" t="s">
        <v>4835</v>
      </c>
      <c r="L2612" s="47" t="s">
        <v>368</v>
      </c>
      <c r="M2612" s="47" t="s">
        <v>368</v>
      </c>
    </row>
    <row r="2613" spans="1:17" ht="17.100000000000001" customHeight="1">
      <c r="A2613" s="47" t="s">
        <v>154</v>
      </c>
      <c r="B2613" s="47" t="s">
        <v>4836</v>
      </c>
      <c r="C2613" s="47" t="s">
        <v>658</v>
      </c>
      <c r="E2613" s="47" t="str">
        <f>D2613 &amp; " (" &amp; C2613 &amp; ")"</f>
        <v xml:space="preserve"> (timing for each product)</v>
      </c>
      <c r="L2613" s="47" t="s">
        <v>723</v>
      </c>
      <c r="P2613" s="47" t="s">
        <v>155</v>
      </c>
    </row>
    <row r="2614" spans="1:17" ht="17.100000000000001" customHeight="1">
      <c r="A2614" s="47" t="s">
        <v>166</v>
      </c>
      <c r="B2614" s="47" t="s">
        <v>4774</v>
      </c>
      <c r="L2614" s="47" t="s">
        <v>723</v>
      </c>
    </row>
    <row r="2615" spans="1:17" ht="17.100000000000001" customHeight="1">
      <c r="A2615" s="47" t="s">
        <v>46</v>
      </c>
      <c r="B2615" s="47" t="s">
        <v>4770</v>
      </c>
      <c r="L2615" s="47" t="s">
        <v>723</v>
      </c>
    </row>
    <row r="2616" spans="1:17" ht="17.100000000000001" customHeight="1">
      <c r="A2616" s="47" t="s">
        <v>166</v>
      </c>
      <c r="B2616" s="47" t="s">
        <v>4760</v>
      </c>
      <c r="L2616" s="47" t="s">
        <v>723</v>
      </c>
    </row>
    <row r="2617" spans="1:17" ht="17.100000000000001" customHeight="1">
      <c r="A2617" s="47" t="s">
        <v>46</v>
      </c>
      <c r="B2617" s="47" t="s">
        <v>4728</v>
      </c>
      <c r="L2617" s="47" t="s">
        <v>723</v>
      </c>
    </row>
    <row r="2618" spans="1:17">
      <c r="L2618" s="47" t="s">
        <v>723</v>
      </c>
    </row>
    <row r="2619" spans="1:17">
      <c r="L2619" s="47" t="s">
        <v>723</v>
      </c>
    </row>
    <row r="2620" spans="1:17" ht="17.100000000000001" customHeight="1">
      <c r="A2620" s="47" t="s">
        <v>45</v>
      </c>
      <c r="B2620" s="47" t="s">
        <v>4837</v>
      </c>
      <c r="C2620" s="47" t="s">
        <v>4838</v>
      </c>
      <c r="D2620" s="47" t="s">
        <v>4839</v>
      </c>
      <c r="E2620" s="47" t="str">
        <f t="shared" ref="E2620:E2627" si="122">D2620 &amp; " (" &amp; C2620 &amp; ")"</f>
        <v>${cand_kinya} (${cand_en})</v>
      </c>
      <c r="L2620" s="47" t="s">
        <v>723</v>
      </c>
      <c r="Q2620" s="47">
        <v>1</v>
      </c>
    </row>
    <row r="2621" spans="1:17" ht="17.100000000000001" customHeight="1">
      <c r="A2621" s="47" t="s">
        <v>152</v>
      </c>
      <c r="B2621" s="47" t="s">
        <v>4840</v>
      </c>
      <c r="C2621" s="47" t="s">
        <v>655</v>
      </c>
      <c r="E2621" s="47" t="str">
        <f t="shared" si="122"/>
        <v xml:space="preserve"> (product number)</v>
      </c>
      <c r="L2621" s="47" t="s">
        <v>723</v>
      </c>
      <c r="M2621" s="47" t="s">
        <v>368</v>
      </c>
      <c r="P2621" s="47">
        <f>P2554+1</f>
        <v>39</v>
      </c>
    </row>
    <row r="2622" spans="1:17" ht="17.100000000000001" customHeight="1">
      <c r="A2622" s="47" t="s">
        <v>152</v>
      </c>
      <c r="B2622" s="47" t="s">
        <v>4841</v>
      </c>
      <c r="C2622" s="47" t="s">
        <v>4841</v>
      </c>
      <c r="E2622" s="47" t="str">
        <f t="shared" si="122"/>
        <v xml:space="preserve"> (cand_en)</v>
      </c>
      <c r="L2622" s="47" t="s">
        <v>723</v>
      </c>
      <c r="M2622" s="47" t="s">
        <v>368</v>
      </c>
      <c r="P2622" s="47" t="s">
        <v>4842</v>
      </c>
    </row>
    <row r="2623" spans="1:17" ht="17.100000000000001" customHeight="1">
      <c r="A2623" s="47" t="s">
        <v>152</v>
      </c>
      <c r="B2623" s="47" t="s">
        <v>4843</v>
      </c>
      <c r="C2623" s="47" t="s">
        <v>678</v>
      </c>
      <c r="E2623" s="47" t="str">
        <f t="shared" si="122"/>
        <v xml:space="preserve"> (product kinya translation)</v>
      </c>
      <c r="L2623" s="47" t="s">
        <v>723</v>
      </c>
      <c r="M2623" s="47" t="s">
        <v>368</v>
      </c>
      <c r="P2623" s="47" t="s">
        <v>4844</v>
      </c>
    </row>
    <row r="2624" spans="1:17" ht="17.100000000000001" customHeight="1">
      <c r="A2624" s="47" t="s">
        <v>152</v>
      </c>
      <c r="B2624" s="47" t="s">
        <v>4845</v>
      </c>
      <c r="C2624" s="47" t="s">
        <v>668</v>
      </c>
      <c r="E2624" s="47" t="str">
        <f t="shared" si="122"/>
        <v xml:space="preserve"> (Does this product have any brand specifics?)</v>
      </c>
      <c r="L2624" s="47" t="s">
        <v>723</v>
      </c>
      <c r="M2624" s="47" t="s">
        <v>368</v>
      </c>
      <c r="P2624" s="47" t="s">
        <v>4846</v>
      </c>
    </row>
    <row r="2625" spans="1:16" ht="17.100000000000001" customHeight="1">
      <c r="A2625" s="47" t="s">
        <v>41</v>
      </c>
      <c r="B2625" s="47" t="s">
        <v>4847</v>
      </c>
      <c r="C2625" s="47" t="s">
        <v>4848</v>
      </c>
      <c r="E2625" s="47" t="str">
        <f t="shared" si="122"/>
        <v xml:space="preserve"> (The following questions refer to ${cand_en}. GO TO -&gt; ON THE TOP AND SELECT THE PRODUCTS YOU SEE IF ${cand_en} is not at this STALL)</v>
      </c>
      <c r="L2625" s="47" t="s">
        <v>723</v>
      </c>
    </row>
    <row r="2626" spans="1:16" ht="17.100000000000001" customHeight="1">
      <c r="A2626" s="47" t="s">
        <v>42</v>
      </c>
      <c r="B2626" s="47" t="s">
        <v>4849</v>
      </c>
      <c r="C2626" s="47" t="s">
        <v>4850</v>
      </c>
      <c r="D2626" s="47" t="s">
        <v>4851</v>
      </c>
      <c r="E2626" s="47" t="str">
        <f t="shared" si="122"/>
        <v>Hari ${cand_kinya} uri kubona muri iri soko? (Do you see the product ${cand_en})</v>
      </c>
      <c r="L2626" s="47" t="s">
        <v>723</v>
      </c>
      <c r="M2626" s="47" t="s">
        <v>368</v>
      </c>
    </row>
    <row r="2627" spans="1:16" ht="17.100000000000001" customHeight="1">
      <c r="A2627" s="47" t="s">
        <v>27</v>
      </c>
      <c r="B2627" s="47" t="s">
        <v>4852</v>
      </c>
      <c r="C2627" s="47" t="s">
        <v>4853</v>
      </c>
      <c r="E2627" s="47" t="str">
        <f t="shared" si="122"/>
        <v xml:space="preserve"> (Take a picture of ${cand_en})</v>
      </c>
      <c r="K2627" s="47" t="s">
        <v>4854</v>
      </c>
      <c r="L2627" s="47" t="s">
        <v>723</v>
      </c>
    </row>
    <row r="2628" spans="1:16" ht="17.100000000000001" customHeight="1">
      <c r="A2628" s="47" t="s">
        <v>162</v>
      </c>
      <c r="B2628" s="47" t="s">
        <v>4855</v>
      </c>
      <c r="C2628" s="47" t="s">
        <v>675</v>
      </c>
      <c r="K2628" s="47" t="s">
        <v>4856</v>
      </c>
      <c r="L2628" s="47" t="s">
        <v>723</v>
      </c>
    </row>
    <row r="2629" spans="1:16" ht="17.100000000000001" customHeight="1">
      <c r="A2629" s="47" t="s">
        <v>154</v>
      </c>
      <c r="B2629" s="47" t="s">
        <v>4857</v>
      </c>
      <c r="L2629" s="47" t="s">
        <v>723</v>
      </c>
      <c r="P2629" s="47" t="s">
        <v>155</v>
      </c>
    </row>
    <row r="2630" spans="1:16" ht="17.100000000000001" customHeight="1">
      <c r="A2630" s="47" t="s">
        <v>469</v>
      </c>
      <c r="B2630" s="47" t="s">
        <v>4858</v>
      </c>
      <c r="C2630" s="47" t="s">
        <v>4859</v>
      </c>
      <c r="D2630" s="47" t="s">
        <v>470</v>
      </c>
      <c r="E2630" s="47" t="str">
        <f>D2630 &amp; " (" &amp; C2630 &amp; ")"</f>
        <v>BAZA: Ni kuki ikigicuruzwa kidahari? (Why is ${cand_en} not available?)</v>
      </c>
      <c r="L2630" s="47" t="s">
        <v>723</v>
      </c>
      <c r="M2630" s="47" t="s">
        <v>368</v>
      </c>
    </row>
    <row r="2631" spans="1:16" ht="17.100000000000001" customHeight="1">
      <c r="A2631" s="47" t="s">
        <v>44</v>
      </c>
      <c r="B2631" s="47" t="s">
        <v>4860</v>
      </c>
      <c r="C2631" s="47" t="s">
        <v>477</v>
      </c>
      <c r="D2631" s="47" t="s">
        <v>362</v>
      </c>
      <c r="E2631" s="47" t="str">
        <f>D2631 &amp; " (" &amp; C2631 &amp; ")"</f>
        <v>Ibindi (Other - Specify)</v>
      </c>
      <c r="K2631" s="47" t="s">
        <v>4861</v>
      </c>
      <c r="L2631" s="47" t="s">
        <v>723</v>
      </c>
    </row>
    <row r="2632" spans="1:16" ht="17.100000000000001" customHeight="1">
      <c r="A2632" s="47" t="s">
        <v>42</v>
      </c>
      <c r="B2632" s="47" t="s">
        <v>4862</v>
      </c>
      <c r="C2632" s="53" t="s">
        <v>4863</v>
      </c>
      <c r="D2632" s="53" t="s">
        <v>4864</v>
      </c>
      <c r="E2632" s="47" t="str">
        <f>D2632 &amp; " (" &amp; C2632 &amp; ")"</f>
        <v>Waba wabonye ${cand_kinya} hafi y’ isoko cyangwa mu maduka(hanze y’isoko mu ntera ya metero 300)?
 (Have you seen ${cand_en} at nearby markets or shops  (outside of the surrounding area of 300m)? 
)</v>
      </c>
      <c r="L2632" s="47" t="s">
        <v>723</v>
      </c>
      <c r="M2632" s="47" t="s">
        <v>368</v>
      </c>
    </row>
    <row r="2633" spans="1:16" ht="17.100000000000001" customHeight="1">
      <c r="A2633" s="47" t="s">
        <v>680</v>
      </c>
      <c r="B2633" s="47" t="s">
        <v>4865</v>
      </c>
      <c r="C2633" s="47" t="s">
        <v>4866</v>
      </c>
      <c r="D2633" s="47" t="s">
        <v>4867</v>
      </c>
      <c r="E2633" s="47" t="str">
        <f>D2633 &amp; " (" &amp; C2633 &amp; ")"</f>
        <v>Utekereza ko ushobora kubona ${cand_kinya} kurindi soko? (Do you think that ${cand_en} can be found at other markets?)</v>
      </c>
      <c r="L2633" s="47" t="s">
        <v>723</v>
      </c>
      <c r="M2633" s="47" t="s">
        <v>368</v>
      </c>
    </row>
    <row r="2634" spans="1:16" ht="17.100000000000001" customHeight="1">
      <c r="A2634" s="47" t="s">
        <v>154</v>
      </c>
      <c r="B2634" s="47" t="s">
        <v>4868</v>
      </c>
      <c r="L2634" s="47" t="s">
        <v>723</v>
      </c>
      <c r="P2634" s="47" t="s">
        <v>155</v>
      </c>
    </row>
    <row r="2635" spans="1:16">
      <c r="A2635" s="47" t="s">
        <v>166</v>
      </c>
      <c r="B2635" s="47" t="s">
        <v>4855</v>
      </c>
      <c r="L2635" s="47" t="s">
        <v>723</v>
      </c>
    </row>
    <row r="2636" spans="1:16">
      <c r="A2636" s="47" t="s">
        <v>162</v>
      </c>
      <c r="B2636" s="47" t="s">
        <v>4869</v>
      </c>
      <c r="C2636" s="47" t="s">
        <v>656</v>
      </c>
      <c r="E2636" s="47" t="str">
        <f>D2636 &amp; " (" &amp; C2636 &amp; ")"</f>
        <v xml:space="preserve"> (Questions if product is available)</v>
      </c>
      <c r="K2636" s="47" t="s">
        <v>4854</v>
      </c>
      <c r="L2636" s="47" t="s">
        <v>723</v>
      </c>
    </row>
    <row r="2637" spans="1:16" ht="17.100000000000001" customHeight="1">
      <c r="A2637" s="47" t="s">
        <v>154</v>
      </c>
      <c r="B2637" s="47" t="s">
        <v>4870</v>
      </c>
      <c r="L2637" s="47" t="s">
        <v>723</v>
      </c>
      <c r="P2637" s="47" t="s">
        <v>155</v>
      </c>
    </row>
    <row r="2638" spans="1:16">
      <c r="A2638" s="47" t="s">
        <v>42</v>
      </c>
      <c r="B2638" s="47" t="s">
        <v>4871</v>
      </c>
      <c r="C2638" s="47" t="s">
        <v>4872</v>
      </c>
      <c r="D2638" s="47" t="s">
        <v>4873</v>
      </c>
      <c r="E2638" s="47" t="str">
        <f>D2638 &amp; " (" &amp; C2638 &amp; ")"</f>
        <v>Ese ucandona nibura abacuruzi babiri (2) bafite ${cand_kinya} (Do you see at least 2 traders selling this ${cand_en}?)</v>
      </c>
      <c r="L2638" s="47" t="s">
        <v>723</v>
      </c>
      <c r="M2638" s="47" t="s">
        <v>368</v>
      </c>
    </row>
    <row r="2639" spans="1:16">
      <c r="A2639" s="47" t="s">
        <v>152</v>
      </c>
      <c r="B2639" s="47" t="s">
        <v>4874</v>
      </c>
      <c r="C2639" s="47" t="s">
        <v>657</v>
      </c>
      <c r="E2639" s="47" t="str">
        <f>D2639 &amp; " (" &amp; C2639 &amp; ")"</f>
        <v xml:space="preserve"> (number of traders to interview)</v>
      </c>
      <c r="L2639" s="47" t="s">
        <v>723</v>
      </c>
      <c r="M2639" s="47" t="s">
        <v>368</v>
      </c>
      <c r="P2639" s="47" t="s">
        <v>4875</v>
      </c>
    </row>
    <row r="2640" spans="1:16">
      <c r="A2640" s="47" t="s">
        <v>41</v>
      </c>
      <c r="B2640" s="47" t="s">
        <v>4876</v>
      </c>
      <c r="C2640" s="47" t="s">
        <v>4877</v>
      </c>
      <c r="D2640" s="47" t="s">
        <v>4878</v>
      </c>
      <c r="E2640" s="47" t="str">
        <f>D2640 &amp; " (" &amp; C2640 &amp; ")"</f>
        <v>Umukarani: Ibibazo bikurikira ucandibaza abacuruzi ${cand_trader_count2} batandukanye (Enumerator: You are going to ask the following questions to ${cand_trader_count2} trader(s))</v>
      </c>
      <c r="L2640" s="47" t="s">
        <v>723</v>
      </c>
    </row>
    <row r="2641" spans="1:13" ht="17.100000000000001" customHeight="1">
      <c r="A2641" s="47" t="s">
        <v>45</v>
      </c>
      <c r="B2641" s="47" t="s">
        <v>4879</v>
      </c>
      <c r="C2641" s="47" t="s">
        <v>691</v>
      </c>
      <c r="E2641" s="47" t="str">
        <f>D2641 &amp; " (" &amp; C2641 &amp; ")"</f>
        <v xml:space="preserve"> (Trader questions if product is available)</v>
      </c>
      <c r="K2641" s="47" t="s">
        <v>4854</v>
      </c>
      <c r="L2641" s="47" t="s">
        <v>723</v>
      </c>
    </row>
    <row r="2642" spans="1:13" ht="22.5" customHeight="1">
      <c r="A2642" s="47" t="s">
        <v>42</v>
      </c>
      <c r="B2642" s="47" t="s">
        <v>4880</v>
      </c>
      <c r="C2642" s="47" t="str">
        <f>D2642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642" s="53" t="s">
        <v>8161</v>
      </c>
      <c r="E2642" s="53" t="s">
        <v>8162</v>
      </c>
      <c r="L2642" s="47" t="s">
        <v>723</v>
      </c>
      <c r="M2642" s="47" t="s">
        <v>368</v>
      </c>
    </row>
    <row r="2643" spans="1:13" ht="17.100000000000001" customHeight="1">
      <c r="A2643" s="47" t="s">
        <v>41</v>
      </c>
      <c r="B2643" s="47" t="s">
        <v>4881</v>
      </c>
      <c r="E2643" s="47" t="s">
        <v>687</v>
      </c>
      <c r="K2643" s="47" t="s">
        <v>4882</v>
      </c>
      <c r="L2643" s="47" t="s">
        <v>723</v>
      </c>
    </row>
    <row r="2644" spans="1:13" ht="17.100000000000001" customHeight="1">
      <c r="A2644" s="47" t="s">
        <v>162</v>
      </c>
      <c r="B2644" s="47" t="s">
        <v>4883</v>
      </c>
      <c r="C2644" s="47" t="s">
        <v>659</v>
      </c>
      <c r="E2644" s="47" t="str">
        <f>D2644 &amp; " (" &amp; C2644 &amp; ")"</f>
        <v xml:space="preserve"> (Questions if trader consents to survey)</v>
      </c>
      <c r="K2644" s="47" t="s">
        <v>4884</v>
      </c>
      <c r="L2644" s="47" t="s">
        <v>723</v>
      </c>
    </row>
    <row r="2645" spans="1:13">
      <c r="A2645" s="47" t="s">
        <v>162</v>
      </c>
      <c r="B2645" s="47" t="s">
        <v>4885</v>
      </c>
      <c r="K2645" s="47" t="s">
        <v>4886</v>
      </c>
      <c r="L2645" s="47" t="s">
        <v>723</v>
      </c>
    </row>
    <row r="2646" spans="1:13" ht="17.100000000000001" customHeight="1">
      <c r="A2646" s="47" t="s">
        <v>42</v>
      </c>
      <c r="B2646" s="47" t="s">
        <v>4887</v>
      </c>
      <c r="C2646" s="47" t="s">
        <v>4888</v>
      </c>
      <c r="D2646" s="47" t="s">
        <v>4889</v>
      </c>
      <c r="E2646" s="47" t="str">
        <f>D2646 &amp; " (" &amp; C2646 &amp; ")"</f>
        <v>Ese ${cand_kinya} zaba zifite ubwoko bwihariye? (Does the ${cand_en} have a brand ?)</v>
      </c>
      <c r="L2646" s="47" t="s">
        <v>723</v>
      </c>
      <c r="M2646" s="47" t="s">
        <v>368</v>
      </c>
    </row>
    <row r="2647" spans="1:13" ht="17.100000000000001" customHeight="1">
      <c r="A2647" s="47" t="s">
        <v>44</v>
      </c>
      <c r="B2647" s="47" t="s">
        <v>4890</v>
      </c>
      <c r="C2647" s="47" t="s">
        <v>4891</v>
      </c>
      <c r="D2647" s="47" t="s">
        <v>4892</v>
      </c>
      <c r="E2647" s="47" t="str">
        <f>D2647 &amp; " (" &amp; C2647 &amp; ")"</f>
        <v>Ese ni ubuhe bwoko bwa ${cand_kinya} ? (What is the brand of ${cand_en}?)</v>
      </c>
      <c r="K2647" s="47" t="s">
        <v>4893</v>
      </c>
      <c r="L2647" s="47" t="s">
        <v>723</v>
      </c>
      <c r="M2647" s="47" t="s">
        <v>368</v>
      </c>
    </row>
    <row r="2648" spans="1:13" ht="17.100000000000001" customHeight="1">
      <c r="A2648" s="47" t="s">
        <v>166</v>
      </c>
      <c r="B2648" s="47" t="s">
        <v>4885</v>
      </c>
      <c r="L2648" s="47" t="s">
        <v>723</v>
      </c>
    </row>
    <row r="2649" spans="1:13">
      <c r="A2649" s="47" t="s">
        <v>162</v>
      </c>
      <c r="B2649" s="47" t="s">
        <v>4894</v>
      </c>
      <c r="K2649" s="47" t="s">
        <v>4895</v>
      </c>
      <c r="L2649" s="47" t="s">
        <v>723</v>
      </c>
    </row>
    <row r="2650" spans="1:13">
      <c r="A2650" s="47" t="s">
        <v>672</v>
      </c>
      <c r="B2650" s="47" t="s">
        <v>4896</v>
      </c>
      <c r="C2650" s="47" t="s">
        <v>673</v>
      </c>
      <c r="E2650" s="47" t="str">
        <f>D2650 &amp; " (" &amp; C2650 &amp; ")"</f>
        <v xml:space="preserve"> (see if this works)</v>
      </c>
      <c r="H2650" s="47" t="s">
        <v>671</v>
      </c>
      <c r="K2650" s="47">
        <v>0</v>
      </c>
      <c r="L2650" s="47" t="s">
        <v>723</v>
      </c>
    </row>
    <row r="2651" spans="1:13">
      <c r="A2651" s="47" t="s">
        <v>665</v>
      </c>
      <c r="B2651" s="47" t="s">
        <v>4897</v>
      </c>
      <c r="C2651" s="47" t="s">
        <v>4898</v>
      </c>
      <c r="D2651" s="47" t="s">
        <v>4899</v>
      </c>
      <c r="E2651" s="47" t="str">
        <f>D2651 &amp; " (" &amp; C2651 &amp; ")"</f>
        <v>Uyu mucuruzi yaba agurisha ${cand_kinya} bwoko ki? (Does this trader sell this brand of ${cand_en}?)</v>
      </c>
      <c r="H2651" s="47" t="s">
        <v>4900</v>
      </c>
      <c r="L2651" s="47" t="s">
        <v>723</v>
      </c>
      <c r="M2651" s="47" t="s">
        <v>368</v>
      </c>
    </row>
    <row r="2652" spans="1:13">
      <c r="A2652" s="47" t="s">
        <v>666</v>
      </c>
      <c r="B2652" s="47" t="s">
        <v>4901</v>
      </c>
      <c r="C2652" s="47" t="s">
        <v>4902</v>
      </c>
      <c r="D2652" s="47" t="s">
        <v>4903</v>
      </c>
      <c r="E2652" s="47" t="str">
        <f>D2652 &amp; " (" &amp; C2652 &amp; ")"</f>
        <v>Ni ${cand_kinya} bwoko ki zihari? (What is the brand of the ${cand_en} available?)</v>
      </c>
      <c r="H2652" s="47" t="s">
        <v>4904</v>
      </c>
      <c r="K2652" s="47" t="s">
        <v>4905</v>
      </c>
      <c r="L2652" s="47" t="s">
        <v>723</v>
      </c>
      <c r="M2652" s="47" t="s">
        <v>368</v>
      </c>
    </row>
    <row r="2653" spans="1:13">
      <c r="A2653" s="47" t="s">
        <v>44</v>
      </c>
      <c r="B2653" s="47" t="s">
        <v>4906</v>
      </c>
      <c r="C2653" s="47" t="s">
        <v>667</v>
      </c>
      <c r="E2653" s="47" t="str">
        <f>D2653 &amp; " (" &amp; C2653 &amp; ")"</f>
        <v xml:space="preserve"> (Please specify)</v>
      </c>
      <c r="K2653" s="47" t="s">
        <v>4907</v>
      </c>
      <c r="L2653" s="47" t="s">
        <v>723</v>
      </c>
    </row>
    <row r="2654" spans="1:13" ht="17.100000000000001" customHeight="1">
      <c r="A2654" s="47" t="s">
        <v>166</v>
      </c>
      <c r="B2654" s="47" t="s">
        <v>4894</v>
      </c>
      <c r="L2654" s="47" t="s">
        <v>723</v>
      </c>
    </row>
    <row r="2655" spans="1:13" ht="17.100000000000001" customHeight="1"/>
    <row r="2656" spans="1:13">
      <c r="A2656" s="47" t="s">
        <v>42</v>
      </c>
      <c r="B2656" s="47" t="s">
        <v>7856</v>
      </c>
      <c r="C2656" s="47" t="s">
        <v>7816</v>
      </c>
      <c r="D2656" s="47" t="s">
        <v>7817</v>
      </c>
      <c r="E2656" s="47" t="str">
        <f>D2656 &amp; " (" &amp; C2656 &amp; ")"</f>
        <v>Iki gicuruzwa cyapimishijwe umunzani? (Is this product weighted using a scale?)</v>
      </c>
      <c r="F2656" s="47" t="s">
        <v>7819</v>
      </c>
      <c r="L2656" s="47" t="s">
        <v>723</v>
      </c>
      <c r="M2656" s="47" t="s">
        <v>368</v>
      </c>
    </row>
    <row r="2657" spans="1:16" ht="17.100000000000001" customHeight="1">
      <c r="A2657" s="47" t="s">
        <v>42</v>
      </c>
      <c r="B2657" s="47" t="s">
        <v>4908</v>
      </c>
      <c r="C2657" s="47" t="s">
        <v>350</v>
      </c>
      <c r="D2657" s="47" t="s">
        <v>349</v>
      </c>
      <c r="E2657" s="47" t="str">
        <f>D2657 &amp; " (" &amp; C2657 &amp; ")"</f>
        <v>Umucuruzi afite umunzani? (Does the trader have a scale? )</v>
      </c>
      <c r="L2657" s="47" t="s">
        <v>723</v>
      </c>
      <c r="M2657" s="47" t="s">
        <v>368</v>
      </c>
    </row>
    <row r="2658" spans="1:16" ht="17.100000000000001" customHeight="1">
      <c r="A2658" s="47" t="s">
        <v>660</v>
      </c>
      <c r="B2658" s="47" t="s">
        <v>4909</v>
      </c>
      <c r="C2658" s="47" t="s">
        <v>4910</v>
      </c>
      <c r="D2658" s="47" t="s">
        <v>4911</v>
      </c>
      <c r="E2658" s="47" t="str">
        <f>D2658 &amp; " (" &amp; C2658 &amp; ")"</f>
        <v>Ese ${cand_kinya}, zicuruzwa ku biro, iKintu ku kindi (pieces),umufungo, litiro cg akadobo? (Is the ${cand_en} sold by weight, pieces, bunch, or bowl?)</v>
      </c>
      <c r="L2658" s="47" t="s">
        <v>723</v>
      </c>
      <c r="M2658" s="47" t="s">
        <v>368</v>
      </c>
    </row>
    <row r="2659" spans="1:16">
      <c r="A2659" s="47" t="s">
        <v>162</v>
      </c>
      <c r="B2659" s="47" t="s">
        <v>4912</v>
      </c>
      <c r="H2659" s="47" t="s">
        <v>664</v>
      </c>
      <c r="L2659" s="47" t="s">
        <v>723</v>
      </c>
    </row>
    <row r="2660" spans="1:16" ht="17.100000000000001" customHeight="1">
      <c r="A2660" s="47" t="s">
        <v>43</v>
      </c>
      <c r="B2660" s="47" t="s">
        <v>4913</v>
      </c>
      <c r="C2660" s="47" t="s">
        <v>4914</v>
      </c>
      <c r="D2660" s="47" t="s">
        <v>4915</v>
      </c>
      <c r="E2660" s="47" t="str">
        <f>D2660 &amp; " (" &amp; C2660 &amp; ")"</f>
        <v>Ni ikihe giciro cya ${cand_kinya}? (What is the price of ${cand_en})</v>
      </c>
      <c r="I2660" s="47" t="s">
        <v>490</v>
      </c>
      <c r="L2660" s="47" t="s">
        <v>723</v>
      </c>
      <c r="M2660" s="47" t="s">
        <v>368</v>
      </c>
    </row>
    <row r="2661" spans="1:16" ht="17.100000000000001" customHeight="1">
      <c r="A2661" s="47" t="s">
        <v>92</v>
      </c>
      <c r="B2661" s="47" t="s">
        <v>4916</v>
      </c>
      <c r="C2661" s="47" t="s">
        <v>661</v>
      </c>
      <c r="D2661" s="47" t="s">
        <v>679</v>
      </c>
      <c r="E2661" s="47" t="str">
        <f>D2661 &amp; " (" &amp; C2661 &amp; ")"</f>
        <v>Uko bingana upimishije umunzani (Quantity using the scale for weight)</v>
      </c>
      <c r="K2661" s="47" t="s">
        <v>4917</v>
      </c>
      <c r="L2661" s="47" t="s">
        <v>723</v>
      </c>
      <c r="M2661" s="47" t="s">
        <v>368</v>
      </c>
    </row>
    <row r="2662" spans="1:16" ht="17.100000000000001" customHeight="1">
      <c r="A2662" s="47" t="s">
        <v>92</v>
      </c>
      <c r="B2662" s="47" t="s">
        <v>4918</v>
      </c>
      <c r="C2662" s="47" t="s">
        <v>479</v>
      </c>
      <c r="D2662" s="47" t="s">
        <v>478</v>
      </c>
      <c r="E2662" s="47" t="str">
        <f>D2662 &amp; " (" &amp; C2662 &amp; ")"</f>
        <v>Ukobingana - ingano  (Quantity)</v>
      </c>
      <c r="K2662" s="47" t="s">
        <v>4919</v>
      </c>
      <c r="L2662" s="47" t="s">
        <v>723</v>
      </c>
      <c r="M2662" s="47" t="s">
        <v>368</v>
      </c>
    </row>
    <row r="2663" spans="1:16" ht="17.100000000000001" customHeight="1">
      <c r="A2663" s="47" t="s">
        <v>482</v>
      </c>
      <c r="B2663" s="47" t="s">
        <v>4920</v>
      </c>
      <c r="C2663" s="47" t="s">
        <v>662</v>
      </c>
      <c r="D2663" s="47" t="s">
        <v>647</v>
      </c>
      <c r="E2663" s="47" t="str">
        <f>D2663 &amp; " (" &amp; C2663 &amp; ")"</f>
        <v>Hitamo igipimo iki gicuruzwa cyagurishijwemo (Units)</v>
      </c>
      <c r="I2663" s="47" t="s">
        <v>7802</v>
      </c>
      <c r="L2663" s="47" t="s">
        <v>723</v>
      </c>
      <c r="M2663" s="47" t="s">
        <v>368</v>
      </c>
    </row>
    <row r="2664" spans="1:16">
      <c r="A2664" s="47" t="s">
        <v>166</v>
      </c>
      <c r="B2664" s="47" t="s">
        <v>4912</v>
      </c>
      <c r="L2664" s="47" t="s">
        <v>723</v>
      </c>
    </row>
    <row r="2665" spans="1:16">
      <c r="A2665" s="76"/>
      <c r="B2665" s="75"/>
      <c r="P2665" s="75"/>
    </row>
    <row r="2666" spans="1:16" ht="17.100000000000001" customHeight="1">
      <c r="A2666" s="47" t="s">
        <v>42</v>
      </c>
      <c r="B2666" s="47" t="s">
        <v>4921</v>
      </c>
      <c r="C2666" s="47" t="s">
        <v>4922</v>
      </c>
      <c r="D2666" s="47" t="s">
        <v>4923</v>
      </c>
      <c r="E2666" s="47" t="str">
        <f>D2666 &amp; " (" &amp; C2666 &amp; ")"</f>
        <v>Ni wowe wahinze/wakoze ${cand_kinya}? (Did you produce ${cand_en}?)</v>
      </c>
      <c r="L2666" s="47" t="s">
        <v>723</v>
      </c>
      <c r="M2666" s="47" t="s">
        <v>368</v>
      </c>
    </row>
    <row r="2667" spans="1:16" ht="16.5" customHeight="1">
      <c r="A2667" s="47" t="s">
        <v>480</v>
      </c>
      <c r="B2667" s="47" t="s">
        <v>4924</v>
      </c>
      <c r="C2667" s="47" t="s">
        <v>4925</v>
      </c>
      <c r="D2667" s="47" t="s">
        <v>4926</v>
      </c>
      <c r="E2667" s="47" t="str">
        <f>D2667 &amp; " (" &amp; C2667 &amp; ")"</f>
        <v>Izi  ${cand_kinya} zakorewe/zaturutsehe? (Where was this ${cand_en} produced, or where is it coming from?)</v>
      </c>
      <c r="K2667" s="69" t="s">
        <v>8103</v>
      </c>
      <c r="L2667" s="47" t="s">
        <v>723</v>
      </c>
      <c r="M2667" s="47" t="s">
        <v>368</v>
      </c>
    </row>
    <row r="2668" spans="1:16" ht="17.100000000000001" customHeight="1">
      <c r="A2668" s="76"/>
    </row>
    <row r="2669" spans="1:16" ht="17.100000000000001" customHeight="1">
      <c r="A2669" s="47" t="s">
        <v>42</v>
      </c>
      <c r="B2669" s="47" t="s">
        <v>4927</v>
      </c>
      <c r="C2669" s="47" t="s">
        <v>4928</v>
      </c>
      <c r="D2669" s="47" t="s">
        <v>4929</v>
      </c>
      <c r="E2669" s="47" t="str">
        <f>D2669 &amp; " (" &amp; C2669 &amp; ")"</f>
        <v>Aho muherukiye hano mwagurishije izi ${cand_kinya}? (The last time that you attended this market, did you sell ${cand_en}? )</v>
      </c>
      <c r="L2669" s="47" t="s">
        <v>723</v>
      </c>
      <c r="M2669" s="47" t="s">
        <v>368</v>
      </c>
    </row>
    <row r="2670" spans="1:16">
      <c r="A2670" s="47" t="s">
        <v>162</v>
      </c>
      <c r="B2670" s="47" t="s">
        <v>4930</v>
      </c>
      <c r="H2670" s="47" t="s">
        <v>664</v>
      </c>
      <c r="K2670" s="47" t="s">
        <v>4931</v>
      </c>
      <c r="L2670" s="47" t="s">
        <v>723</v>
      </c>
    </row>
    <row r="2671" spans="1:16" ht="17.100000000000001" customHeight="1">
      <c r="A2671" s="47" t="s">
        <v>92</v>
      </c>
      <c r="B2671" s="47" t="s">
        <v>4932</v>
      </c>
      <c r="C2671" s="47" t="s">
        <v>4933</v>
      </c>
      <c r="D2671" s="47" t="s">
        <v>4934</v>
      </c>
      <c r="E2671" s="47" t="str">
        <f t="shared" ref="E2671:E2672" si="123">D2671 &amp; " (" &amp; C2671 &amp; ")"</f>
        <v>Ubwo uheruka hano wacuruje ${cand_kinya} zingana iki? (The last time that you attended this market, how much ${cand_en} did you sell?)</v>
      </c>
      <c r="L2671" s="47" t="s">
        <v>723</v>
      </c>
      <c r="M2671" s="47" t="s">
        <v>368</v>
      </c>
    </row>
    <row r="2672" spans="1:16" ht="17.100000000000001" customHeight="1">
      <c r="A2672" s="47" t="s">
        <v>482</v>
      </c>
      <c r="B2672" s="47" t="s">
        <v>4935</v>
      </c>
      <c r="C2672" s="47" t="s">
        <v>662</v>
      </c>
      <c r="E2672" s="47" t="str">
        <f t="shared" si="123"/>
        <v xml:space="preserve"> (Units)</v>
      </c>
      <c r="I2672" s="47" t="s">
        <v>7802</v>
      </c>
      <c r="L2672" s="47" t="s">
        <v>723</v>
      </c>
      <c r="M2672" s="47" t="s">
        <v>368</v>
      </c>
    </row>
    <row r="2673" spans="1:17">
      <c r="A2673" s="47" t="s">
        <v>166</v>
      </c>
      <c r="B2673" s="47" t="s">
        <v>4930</v>
      </c>
      <c r="L2673" s="47" t="s">
        <v>723</v>
      </c>
    </row>
    <row r="2674" spans="1:17">
      <c r="A2674" s="47" t="s">
        <v>162</v>
      </c>
      <c r="B2674" s="47" t="s">
        <v>4936</v>
      </c>
      <c r="H2674" s="47" t="s">
        <v>664</v>
      </c>
      <c r="L2674" s="47" t="s">
        <v>723</v>
      </c>
    </row>
    <row r="2675" spans="1:17" ht="17.100000000000001" customHeight="1">
      <c r="A2675" s="47" t="s">
        <v>92</v>
      </c>
      <c r="B2675" s="47" t="s">
        <v>4937</v>
      </c>
      <c r="C2675" s="47" t="s">
        <v>4938</v>
      </c>
      <c r="D2675" s="47" t="s">
        <v>4939</v>
      </c>
      <c r="E2675" s="47" t="str">
        <f t="shared" ref="E2675:E2676" si="124">D2675 &amp; " (" &amp; C2675 &amp; ")"</f>
        <v>Ubwinshi bwa ${cand_kinya} bungana bute kuri iri seta? (What is the total quantity of ${cand_en} available for sale at this stall? )</v>
      </c>
      <c r="L2675" s="47" t="s">
        <v>723</v>
      </c>
      <c r="M2675" s="47" t="s">
        <v>368</v>
      </c>
    </row>
    <row r="2676" spans="1:17" ht="17.100000000000001" customHeight="1">
      <c r="A2676" s="47" t="s">
        <v>482</v>
      </c>
      <c r="B2676" s="47" t="s">
        <v>4940</v>
      </c>
      <c r="C2676" s="47" t="s">
        <v>663</v>
      </c>
      <c r="E2676" s="47" t="str">
        <f t="shared" si="124"/>
        <v xml:space="preserve"> (units)</v>
      </c>
      <c r="I2676" s="47" t="s">
        <v>7802</v>
      </c>
      <c r="L2676" s="47" t="s">
        <v>723</v>
      </c>
    </row>
    <row r="2677" spans="1:17">
      <c r="A2677" s="47" t="s">
        <v>166</v>
      </c>
      <c r="B2677" s="47" t="s">
        <v>4936</v>
      </c>
      <c r="L2677" s="47" t="s">
        <v>723</v>
      </c>
    </row>
    <row r="2678" spans="1:17" ht="17.100000000000001" customHeight="1">
      <c r="A2678" s="47" t="s">
        <v>44</v>
      </c>
      <c r="B2678" s="47" t="s">
        <v>4941</v>
      </c>
      <c r="C2678" s="47" t="s">
        <v>491</v>
      </c>
      <c r="D2678" s="47" t="s">
        <v>485</v>
      </c>
      <c r="E2678" s="47" t="str">
        <f>D2678 &amp; " (" &amp; C2678 &amp; ")"</f>
        <v>Hari ikindi kintu mwatubwira kuriri soko tukacyandika?  (Anything else interesting or worth noting?)</v>
      </c>
      <c r="L2678" s="47" t="s">
        <v>723</v>
      </c>
    </row>
    <row r="2679" spans="1:17" ht="17.100000000000001" customHeight="1">
      <c r="A2679" s="47" t="s">
        <v>42</v>
      </c>
      <c r="B2679" s="47" t="s">
        <v>4942</v>
      </c>
      <c r="C2679" s="47" t="s">
        <v>4943</v>
      </c>
      <c r="E2679" s="47" t="s">
        <v>4943</v>
      </c>
      <c r="K2679" s="47" t="s">
        <v>4944</v>
      </c>
      <c r="L2679" s="47" t="s">
        <v>368</v>
      </c>
      <c r="M2679" s="47" t="s">
        <v>368</v>
      </c>
    </row>
    <row r="2680" spans="1:17" ht="17.100000000000001" customHeight="1">
      <c r="A2680" s="47" t="s">
        <v>154</v>
      </c>
      <c r="B2680" s="47" t="s">
        <v>4945</v>
      </c>
      <c r="C2680" s="47" t="s">
        <v>658</v>
      </c>
      <c r="E2680" s="47" t="str">
        <f>D2680 &amp; " (" &amp; C2680 &amp; ")"</f>
        <v xml:space="preserve"> (timing for each product)</v>
      </c>
      <c r="L2680" s="47" t="s">
        <v>723</v>
      </c>
      <c r="P2680" s="47" t="s">
        <v>155</v>
      </c>
    </row>
    <row r="2681" spans="1:17" ht="17.100000000000001" customHeight="1">
      <c r="A2681" s="47" t="s">
        <v>166</v>
      </c>
      <c r="B2681" s="47" t="s">
        <v>4883</v>
      </c>
      <c r="L2681" s="47" t="s">
        <v>723</v>
      </c>
    </row>
    <row r="2682" spans="1:17" ht="17.100000000000001" customHeight="1">
      <c r="A2682" s="47" t="s">
        <v>46</v>
      </c>
      <c r="B2682" s="47" t="s">
        <v>4879</v>
      </c>
      <c r="L2682" s="47" t="s">
        <v>723</v>
      </c>
    </row>
    <row r="2683" spans="1:17" ht="17.100000000000001" customHeight="1">
      <c r="A2683" s="47" t="s">
        <v>166</v>
      </c>
      <c r="B2683" s="47" t="s">
        <v>4869</v>
      </c>
      <c r="L2683" s="47" t="s">
        <v>723</v>
      </c>
    </row>
    <row r="2684" spans="1:17" ht="17.100000000000001" customHeight="1">
      <c r="A2684" s="47" t="s">
        <v>46</v>
      </c>
      <c r="B2684" s="47" t="s">
        <v>4837</v>
      </c>
      <c r="L2684" s="47" t="s">
        <v>723</v>
      </c>
    </row>
    <row r="2685" spans="1:17">
      <c r="L2685" s="47" t="s">
        <v>723</v>
      </c>
    </row>
    <row r="2686" spans="1:17">
      <c r="L2686" s="47" t="s">
        <v>723</v>
      </c>
    </row>
    <row r="2687" spans="1:17" ht="17.100000000000001" customHeight="1">
      <c r="A2687" s="47" t="s">
        <v>45</v>
      </c>
      <c r="B2687" s="47" t="s">
        <v>4946</v>
      </c>
      <c r="C2687" s="47" t="s">
        <v>4947</v>
      </c>
      <c r="D2687" s="47" t="s">
        <v>4948</v>
      </c>
      <c r="E2687" s="47" t="str">
        <f t="shared" ref="E2687:E2694" si="125">D2687 &amp; " (" &amp; C2687 &amp; ")"</f>
        <v>${deter_kinya} (${deter_en})</v>
      </c>
      <c r="L2687" s="47" t="s">
        <v>723</v>
      </c>
      <c r="Q2687" s="47">
        <v>1</v>
      </c>
    </row>
    <row r="2688" spans="1:17" ht="17.100000000000001" customHeight="1">
      <c r="A2688" s="47" t="s">
        <v>152</v>
      </c>
      <c r="B2688" s="47" t="s">
        <v>4949</v>
      </c>
      <c r="C2688" s="47" t="s">
        <v>655</v>
      </c>
      <c r="E2688" s="47" t="str">
        <f t="shared" si="125"/>
        <v xml:space="preserve"> (product number)</v>
      </c>
      <c r="L2688" s="47" t="s">
        <v>723</v>
      </c>
      <c r="M2688" s="47" t="s">
        <v>368</v>
      </c>
      <c r="P2688" s="47">
        <f>P2621+1</f>
        <v>40</v>
      </c>
    </row>
    <row r="2689" spans="1:16" ht="17.100000000000001" customHeight="1">
      <c r="A2689" s="47" t="s">
        <v>152</v>
      </c>
      <c r="B2689" s="47" t="s">
        <v>4950</v>
      </c>
      <c r="C2689" s="47" t="s">
        <v>4950</v>
      </c>
      <c r="E2689" s="47" t="str">
        <f t="shared" si="125"/>
        <v xml:space="preserve"> (deter_en)</v>
      </c>
      <c r="L2689" s="47" t="s">
        <v>723</v>
      </c>
      <c r="M2689" s="47" t="s">
        <v>368</v>
      </c>
      <c r="P2689" s="47" t="s">
        <v>4951</v>
      </c>
    </row>
    <row r="2690" spans="1:16" ht="17.100000000000001" customHeight="1">
      <c r="A2690" s="47" t="s">
        <v>152</v>
      </c>
      <c r="B2690" s="47" t="s">
        <v>4952</v>
      </c>
      <c r="C2690" s="47" t="s">
        <v>678</v>
      </c>
      <c r="E2690" s="47" t="str">
        <f t="shared" si="125"/>
        <v xml:space="preserve"> (product kinya translation)</v>
      </c>
      <c r="L2690" s="47" t="s">
        <v>723</v>
      </c>
      <c r="M2690" s="47" t="s">
        <v>368</v>
      </c>
      <c r="P2690" s="47" t="s">
        <v>4953</v>
      </c>
    </row>
    <row r="2691" spans="1:16" ht="17.100000000000001" customHeight="1">
      <c r="A2691" s="47" t="s">
        <v>152</v>
      </c>
      <c r="B2691" s="47" t="s">
        <v>4954</v>
      </c>
      <c r="C2691" s="47" t="s">
        <v>668</v>
      </c>
      <c r="E2691" s="47" t="str">
        <f t="shared" si="125"/>
        <v xml:space="preserve"> (Does this product have any brand specifics?)</v>
      </c>
      <c r="L2691" s="47" t="s">
        <v>723</v>
      </c>
      <c r="M2691" s="47" t="s">
        <v>368</v>
      </c>
      <c r="P2691" s="47" t="s">
        <v>4955</v>
      </c>
    </row>
    <row r="2692" spans="1:16" ht="17.100000000000001" customHeight="1">
      <c r="A2692" s="47" t="s">
        <v>41</v>
      </c>
      <c r="B2692" s="47" t="s">
        <v>4956</v>
      </c>
      <c r="C2692" s="47" t="s">
        <v>4957</v>
      </c>
      <c r="E2692" s="47" t="str">
        <f t="shared" si="125"/>
        <v xml:space="preserve"> (The following questions refer to ${deter_en}. GO TO -&gt; ON THE TOP AND SELECT THE PRODUCTS YOU SEE IF ${deter_en} is not at this STALL)</v>
      </c>
      <c r="L2692" s="47" t="s">
        <v>723</v>
      </c>
    </row>
    <row r="2693" spans="1:16" ht="17.100000000000001" customHeight="1">
      <c r="A2693" s="47" t="s">
        <v>42</v>
      </c>
      <c r="B2693" s="47" t="s">
        <v>4958</v>
      </c>
      <c r="C2693" s="47" t="s">
        <v>4959</v>
      </c>
      <c r="D2693" s="47" t="s">
        <v>4960</v>
      </c>
      <c r="E2693" s="47" t="str">
        <f t="shared" si="125"/>
        <v>Hari ${deter_kinya} uri kubona muri iri soko? (Do you see the product ${deter_en})</v>
      </c>
      <c r="L2693" s="47" t="s">
        <v>723</v>
      </c>
      <c r="M2693" s="47" t="s">
        <v>368</v>
      </c>
    </row>
    <row r="2694" spans="1:16" ht="17.100000000000001" customHeight="1">
      <c r="A2694" s="47" t="s">
        <v>27</v>
      </c>
      <c r="B2694" s="47" t="s">
        <v>4961</v>
      </c>
      <c r="C2694" s="47" t="s">
        <v>4962</v>
      </c>
      <c r="E2694" s="47" t="str">
        <f t="shared" si="125"/>
        <v xml:space="preserve"> (Take a picture of ${deter_en})</v>
      </c>
      <c r="K2694" s="47" t="s">
        <v>4963</v>
      </c>
      <c r="L2694" s="47" t="s">
        <v>723</v>
      </c>
    </row>
    <row r="2695" spans="1:16" ht="17.100000000000001" customHeight="1">
      <c r="A2695" s="47" t="s">
        <v>162</v>
      </c>
      <c r="B2695" s="47" t="s">
        <v>4964</v>
      </c>
      <c r="C2695" s="47" t="s">
        <v>675</v>
      </c>
      <c r="K2695" s="47" t="s">
        <v>4965</v>
      </c>
      <c r="L2695" s="47" t="s">
        <v>723</v>
      </c>
    </row>
    <row r="2696" spans="1:16" ht="17.100000000000001" customHeight="1">
      <c r="A2696" s="47" t="s">
        <v>154</v>
      </c>
      <c r="B2696" s="47" t="s">
        <v>4966</v>
      </c>
      <c r="L2696" s="47" t="s">
        <v>723</v>
      </c>
      <c r="P2696" s="47" t="s">
        <v>155</v>
      </c>
    </row>
    <row r="2697" spans="1:16" ht="17.100000000000001" customHeight="1">
      <c r="A2697" s="47" t="s">
        <v>469</v>
      </c>
      <c r="B2697" s="47" t="s">
        <v>4967</v>
      </c>
      <c r="C2697" s="47" t="s">
        <v>4968</v>
      </c>
      <c r="D2697" s="47" t="s">
        <v>470</v>
      </c>
      <c r="E2697" s="47" t="str">
        <f>D2697 &amp; " (" &amp; C2697 &amp; ")"</f>
        <v>BAZA: Ni kuki ikigicuruzwa kidahari? (Why is ${deter_en} not available?)</v>
      </c>
      <c r="L2697" s="47" t="s">
        <v>723</v>
      </c>
      <c r="M2697" s="47" t="s">
        <v>368</v>
      </c>
    </row>
    <row r="2698" spans="1:16" ht="17.100000000000001" customHeight="1">
      <c r="A2698" s="47" t="s">
        <v>44</v>
      </c>
      <c r="B2698" s="47" t="s">
        <v>4969</v>
      </c>
      <c r="C2698" s="47" t="s">
        <v>477</v>
      </c>
      <c r="D2698" s="47" t="s">
        <v>362</v>
      </c>
      <c r="E2698" s="47" t="str">
        <f>D2698 &amp; " (" &amp; C2698 &amp; ")"</f>
        <v>Ibindi (Other - Specify)</v>
      </c>
      <c r="K2698" s="47" t="s">
        <v>4970</v>
      </c>
      <c r="L2698" s="47" t="s">
        <v>723</v>
      </c>
    </row>
    <row r="2699" spans="1:16" ht="17.100000000000001" customHeight="1">
      <c r="A2699" s="47" t="s">
        <v>42</v>
      </c>
      <c r="B2699" s="47" t="s">
        <v>4971</v>
      </c>
      <c r="C2699" s="53" t="s">
        <v>4972</v>
      </c>
      <c r="D2699" s="53" t="s">
        <v>4973</v>
      </c>
      <c r="E2699" s="47" t="str">
        <f>D2699 &amp; " (" &amp; C2699 &amp; ")"</f>
        <v>Waba wabonye ${deter_kinya} hafi y’ isoko cyangwa mu maduka(hanze y’isoko mu ntera ya metero 300)?
 (Have you seen ${deter_en} at nearby markets or shops  (outside of the surrounding area of 300m)? 
)</v>
      </c>
      <c r="L2699" s="47" t="s">
        <v>723</v>
      </c>
      <c r="M2699" s="47" t="s">
        <v>368</v>
      </c>
    </row>
    <row r="2700" spans="1:16" ht="17.100000000000001" customHeight="1">
      <c r="A2700" s="47" t="s">
        <v>680</v>
      </c>
      <c r="B2700" s="47" t="s">
        <v>4974</v>
      </c>
      <c r="C2700" s="47" t="s">
        <v>4975</v>
      </c>
      <c r="D2700" s="47" t="s">
        <v>4976</v>
      </c>
      <c r="E2700" s="47" t="str">
        <f>D2700 &amp; " (" &amp; C2700 &amp; ")"</f>
        <v>Utekereza ko ushobora kubona ${deter_kinya} kurindi soko? (Do you think that ${deter_en} can be found at other markets?)</v>
      </c>
      <c r="L2700" s="47" t="s">
        <v>723</v>
      </c>
      <c r="M2700" s="47" t="s">
        <v>368</v>
      </c>
    </row>
    <row r="2701" spans="1:16" ht="17.100000000000001" customHeight="1">
      <c r="A2701" s="47" t="s">
        <v>154</v>
      </c>
      <c r="B2701" s="47" t="s">
        <v>4977</v>
      </c>
      <c r="L2701" s="47" t="s">
        <v>723</v>
      </c>
      <c r="P2701" s="47" t="s">
        <v>155</v>
      </c>
    </row>
    <row r="2702" spans="1:16">
      <c r="A2702" s="47" t="s">
        <v>166</v>
      </c>
      <c r="B2702" s="47" t="s">
        <v>4964</v>
      </c>
      <c r="L2702" s="47" t="s">
        <v>723</v>
      </c>
    </row>
    <row r="2703" spans="1:16">
      <c r="A2703" s="47" t="s">
        <v>162</v>
      </c>
      <c r="B2703" s="47" t="s">
        <v>4978</v>
      </c>
      <c r="C2703" s="47" t="s">
        <v>656</v>
      </c>
      <c r="E2703" s="47" t="str">
        <f>D2703 &amp; " (" &amp; C2703 &amp; ")"</f>
        <v xml:space="preserve"> (Questions if product is available)</v>
      </c>
      <c r="K2703" s="47" t="s">
        <v>4963</v>
      </c>
      <c r="L2703" s="47" t="s">
        <v>723</v>
      </c>
    </row>
    <row r="2704" spans="1:16" ht="17.100000000000001" customHeight="1">
      <c r="A2704" s="47" t="s">
        <v>154</v>
      </c>
      <c r="B2704" s="47" t="s">
        <v>4979</v>
      </c>
      <c r="L2704" s="47" t="s">
        <v>723</v>
      </c>
      <c r="P2704" s="47" t="s">
        <v>155</v>
      </c>
    </row>
    <row r="2705" spans="1:16">
      <c r="A2705" s="47" t="s">
        <v>42</v>
      </c>
      <c r="B2705" s="47" t="s">
        <v>4980</v>
      </c>
      <c r="C2705" s="47" t="s">
        <v>4981</v>
      </c>
      <c r="D2705" s="47" t="s">
        <v>4982</v>
      </c>
      <c r="E2705" s="47" t="str">
        <f>D2705 &amp; " (" &amp; C2705 &amp; ")"</f>
        <v>Ese udeterona nibura abacuruzi babiri (2) bafite ${deter_kinya} (Do you see at least 2 traders selling this ${deter_en}?)</v>
      </c>
      <c r="L2705" s="47" t="s">
        <v>723</v>
      </c>
      <c r="M2705" s="47" t="s">
        <v>368</v>
      </c>
    </row>
    <row r="2706" spans="1:16">
      <c r="A2706" s="47" t="s">
        <v>152</v>
      </c>
      <c r="B2706" s="47" t="s">
        <v>4983</v>
      </c>
      <c r="C2706" s="47" t="s">
        <v>657</v>
      </c>
      <c r="E2706" s="47" t="str">
        <f>D2706 &amp; " (" &amp; C2706 &amp; ")"</f>
        <v xml:space="preserve"> (number of traders to interview)</v>
      </c>
      <c r="L2706" s="47" t="s">
        <v>723</v>
      </c>
      <c r="M2706" s="47" t="s">
        <v>368</v>
      </c>
      <c r="P2706" s="47" t="s">
        <v>4984</v>
      </c>
    </row>
    <row r="2707" spans="1:16">
      <c r="A2707" s="47" t="s">
        <v>41</v>
      </c>
      <c r="B2707" s="47" t="s">
        <v>4985</v>
      </c>
      <c r="C2707" s="47" t="s">
        <v>4986</v>
      </c>
      <c r="D2707" s="47" t="s">
        <v>4987</v>
      </c>
      <c r="E2707" s="47" t="str">
        <f>D2707 &amp; " (" &amp; C2707 &amp; ")"</f>
        <v>Umukarani: Ibibazo bikurikira udeteribaza abacuruzi ${deter_trader_count2} batandukanye (Enumerator: You are going to ask the following questions to ${deter_trader_count2} trader(s))</v>
      </c>
      <c r="L2707" s="47" t="s">
        <v>723</v>
      </c>
    </row>
    <row r="2708" spans="1:16" ht="17.100000000000001" customHeight="1">
      <c r="A2708" s="47" t="s">
        <v>45</v>
      </c>
      <c r="B2708" s="47" t="s">
        <v>4988</v>
      </c>
      <c r="C2708" s="47" t="s">
        <v>691</v>
      </c>
      <c r="E2708" s="47" t="str">
        <f>D2708 &amp; " (" &amp; C2708 &amp; ")"</f>
        <v xml:space="preserve"> (Trader questions if product is available)</v>
      </c>
      <c r="K2708" s="47" t="s">
        <v>4963</v>
      </c>
      <c r="L2708" s="47" t="s">
        <v>723</v>
      </c>
    </row>
    <row r="2709" spans="1:16" ht="22.5" customHeight="1">
      <c r="A2709" s="47" t="s">
        <v>42</v>
      </c>
      <c r="B2709" s="47" t="s">
        <v>4989</v>
      </c>
      <c r="C2709" s="47" t="str">
        <f>D2709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709" s="53" t="s">
        <v>8161</v>
      </c>
      <c r="E2709" s="53" t="s">
        <v>8162</v>
      </c>
      <c r="L2709" s="47" t="s">
        <v>723</v>
      </c>
      <c r="M2709" s="47" t="s">
        <v>368</v>
      </c>
    </row>
    <row r="2710" spans="1:16" ht="17.100000000000001" customHeight="1">
      <c r="A2710" s="47" t="s">
        <v>41</v>
      </c>
      <c r="B2710" s="47" t="s">
        <v>4990</v>
      </c>
      <c r="E2710" s="47" t="s">
        <v>687</v>
      </c>
      <c r="K2710" s="47" t="s">
        <v>4991</v>
      </c>
      <c r="L2710" s="47" t="s">
        <v>723</v>
      </c>
    </row>
    <row r="2711" spans="1:16" ht="17.100000000000001" customHeight="1">
      <c r="A2711" s="47" t="s">
        <v>162</v>
      </c>
      <c r="B2711" s="47" t="s">
        <v>4992</v>
      </c>
      <c r="C2711" s="47" t="s">
        <v>659</v>
      </c>
      <c r="E2711" s="47" t="str">
        <f>D2711 &amp; " (" &amp; C2711 &amp; ")"</f>
        <v xml:space="preserve"> (Questions if trader consents to survey)</v>
      </c>
      <c r="K2711" s="47" t="s">
        <v>4993</v>
      </c>
      <c r="L2711" s="47" t="s">
        <v>723</v>
      </c>
    </row>
    <row r="2712" spans="1:16">
      <c r="A2712" s="47" t="s">
        <v>162</v>
      </c>
      <c r="B2712" s="47" t="s">
        <v>4994</v>
      </c>
      <c r="K2712" s="47" t="s">
        <v>4995</v>
      </c>
      <c r="L2712" s="47" t="s">
        <v>723</v>
      </c>
    </row>
    <row r="2713" spans="1:16" ht="17.100000000000001" customHeight="1">
      <c r="A2713" s="47" t="s">
        <v>42</v>
      </c>
      <c r="B2713" s="47" t="s">
        <v>4996</v>
      </c>
      <c r="C2713" s="47" t="s">
        <v>4997</v>
      </c>
      <c r="D2713" s="47" t="s">
        <v>4998</v>
      </c>
      <c r="E2713" s="47" t="str">
        <f>D2713 &amp; " (" &amp; C2713 &amp; ")"</f>
        <v>Ese ${deter_kinya} zaba zifite ubwoko bwihariye? (Does the ${deter_en} have a brand ?)</v>
      </c>
      <c r="L2713" s="47" t="s">
        <v>723</v>
      </c>
      <c r="M2713" s="47" t="s">
        <v>368</v>
      </c>
    </row>
    <row r="2714" spans="1:16" ht="17.100000000000001" customHeight="1">
      <c r="A2714" s="47" t="s">
        <v>44</v>
      </c>
      <c r="B2714" s="47" t="s">
        <v>4999</v>
      </c>
      <c r="C2714" s="47" t="s">
        <v>5000</v>
      </c>
      <c r="D2714" s="47" t="s">
        <v>5001</v>
      </c>
      <c r="E2714" s="47" t="str">
        <f>D2714 &amp; " (" &amp; C2714 &amp; ")"</f>
        <v>Ese ni ubuhe bwoko bwa ${deter_kinya} ? (What is the brand of ${deter_en}?)</v>
      </c>
      <c r="K2714" s="47" t="s">
        <v>5002</v>
      </c>
      <c r="L2714" s="47" t="s">
        <v>723</v>
      </c>
      <c r="M2714" s="47" t="s">
        <v>368</v>
      </c>
    </row>
    <row r="2715" spans="1:16" ht="17.100000000000001" customHeight="1">
      <c r="A2715" s="47" t="s">
        <v>166</v>
      </c>
      <c r="B2715" s="47" t="s">
        <v>4994</v>
      </c>
      <c r="L2715" s="47" t="s">
        <v>723</v>
      </c>
    </row>
    <row r="2716" spans="1:16">
      <c r="A2716" s="47" t="s">
        <v>162</v>
      </c>
      <c r="B2716" s="47" t="s">
        <v>5003</v>
      </c>
      <c r="K2716" s="47" t="s">
        <v>5004</v>
      </c>
      <c r="L2716" s="47" t="s">
        <v>723</v>
      </c>
    </row>
    <row r="2717" spans="1:16">
      <c r="A2717" s="47" t="s">
        <v>672</v>
      </c>
      <c r="B2717" s="47" t="s">
        <v>5005</v>
      </c>
      <c r="C2717" s="47" t="s">
        <v>673</v>
      </c>
      <c r="E2717" s="47" t="str">
        <f>D2717 &amp; " (" &amp; C2717 &amp; ")"</f>
        <v xml:space="preserve"> (see if this works)</v>
      </c>
      <c r="H2717" s="47" t="s">
        <v>671</v>
      </c>
      <c r="K2717" s="47">
        <v>0</v>
      </c>
      <c r="L2717" s="47" t="s">
        <v>723</v>
      </c>
    </row>
    <row r="2718" spans="1:16">
      <c r="A2718" s="47" t="s">
        <v>665</v>
      </c>
      <c r="B2718" s="47" t="s">
        <v>5006</v>
      </c>
      <c r="C2718" s="47" t="s">
        <v>5007</v>
      </c>
      <c r="D2718" s="47" t="s">
        <v>5008</v>
      </c>
      <c r="E2718" s="47" t="str">
        <f>D2718 &amp; " (" &amp; C2718 &amp; ")"</f>
        <v>Uyu mucuruzi yaba agurisha ${deter_kinya} bwoko ki? (Does this trader sell this brand of ${deter_en}?)</v>
      </c>
      <c r="H2718" s="47" t="s">
        <v>5009</v>
      </c>
      <c r="L2718" s="47" t="s">
        <v>723</v>
      </c>
      <c r="M2718" s="47" t="s">
        <v>368</v>
      </c>
    </row>
    <row r="2719" spans="1:16">
      <c r="A2719" s="47" t="s">
        <v>666</v>
      </c>
      <c r="B2719" s="47" t="s">
        <v>5010</v>
      </c>
      <c r="C2719" s="47" t="s">
        <v>5011</v>
      </c>
      <c r="D2719" s="47" t="s">
        <v>5012</v>
      </c>
      <c r="E2719" s="47" t="str">
        <f>D2719 &amp; " (" &amp; C2719 &amp; ")"</f>
        <v>Ni ${deter_kinya} bwoko ki zihari? (What is the brand of the ${deter_en} available?)</v>
      </c>
      <c r="H2719" s="47" t="s">
        <v>5013</v>
      </c>
      <c r="K2719" s="47" t="s">
        <v>5014</v>
      </c>
      <c r="L2719" s="47" t="s">
        <v>723</v>
      </c>
      <c r="M2719" s="47" t="s">
        <v>368</v>
      </c>
    </row>
    <row r="2720" spans="1:16">
      <c r="A2720" s="47" t="s">
        <v>44</v>
      </c>
      <c r="B2720" s="47" t="s">
        <v>5015</v>
      </c>
      <c r="C2720" s="47" t="s">
        <v>667</v>
      </c>
      <c r="E2720" s="47" t="str">
        <f>D2720 &amp; " (" &amp; C2720 &amp; ")"</f>
        <v xml:space="preserve"> (Please specify)</v>
      </c>
      <c r="K2720" s="47" t="s">
        <v>5016</v>
      </c>
      <c r="L2720" s="47" t="s">
        <v>723</v>
      </c>
    </row>
    <row r="2721" spans="1:16" ht="17.100000000000001" customHeight="1">
      <c r="A2721" s="47" t="s">
        <v>166</v>
      </c>
      <c r="B2721" s="47" t="s">
        <v>5003</v>
      </c>
      <c r="L2721" s="47" t="s">
        <v>723</v>
      </c>
    </row>
    <row r="2722" spans="1:16" ht="17.100000000000001" customHeight="1"/>
    <row r="2723" spans="1:16">
      <c r="A2723" s="47" t="s">
        <v>42</v>
      </c>
      <c r="B2723" s="47" t="s">
        <v>7857</v>
      </c>
      <c r="C2723" s="47" t="s">
        <v>7816</v>
      </c>
      <c r="D2723" s="47" t="s">
        <v>7817</v>
      </c>
      <c r="E2723" s="47" t="str">
        <f>D2723 &amp; " (" &amp; C2723 &amp; ")"</f>
        <v>Iki gicuruzwa cyapimishijwe umunzani? (Is this product weighted using a scale?)</v>
      </c>
      <c r="F2723" s="47" t="s">
        <v>7819</v>
      </c>
      <c r="L2723" s="47" t="s">
        <v>723</v>
      </c>
      <c r="M2723" s="47" t="s">
        <v>368</v>
      </c>
    </row>
    <row r="2724" spans="1:16" ht="17.100000000000001" customHeight="1">
      <c r="A2724" s="47" t="s">
        <v>42</v>
      </c>
      <c r="B2724" s="47" t="s">
        <v>5017</v>
      </c>
      <c r="C2724" s="47" t="s">
        <v>350</v>
      </c>
      <c r="D2724" s="47" t="s">
        <v>349</v>
      </c>
      <c r="E2724" s="47" t="str">
        <f>D2724 &amp; " (" &amp; C2724 &amp; ")"</f>
        <v>Umucuruzi afite umunzani? (Does the trader have a scale? )</v>
      </c>
      <c r="L2724" s="47" t="s">
        <v>723</v>
      </c>
      <c r="M2724" s="47" t="s">
        <v>368</v>
      </c>
    </row>
    <row r="2725" spans="1:16" ht="17.100000000000001" customHeight="1">
      <c r="A2725" s="47" t="s">
        <v>660</v>
      </c>
      <c r="B2725" s="47" t="s">
        <v>5018</v>
      </c>
      <c r="C2725" s="47" t="s">
        <v>5019</v>
      </c>
      <c r="D2725" s="47" t="s">
        <v>5020</v>
      </c>
      <c r="E2725" s="47" t="str">
        <f>D2725 &amp; " (" &amp; C2725 &amp; ")"</f>
        <v>Ese ${deter_kinya}, zicuruzwa ku biro, iKintu ku kindi (pieces),umufungo, litiro cg akadobo? (Is the ${deter_en} sold by weight, pieces, bunch, or bowl?)</v>
      </c>
      <c r="L2725" s="47" t="s">
        <v>723</v>
      </c>
      <c r="M2725" s="47" t="s">
        <v>368</v>
      </c>
    </row>
    <row r="2726" spans="1:16">
      <c r="A2726" s="47" t="s">
        <v>162</v>
      </c>
      <c r="B2726" s="47" t="s">
        <v>5021</v>
      </c>
      <c r="H2726" s="47" t="s">
        <v>664</v>
      </c>
      <c r="L2726" s="47" t="s">
        <v>723</v>
      </c>
    </row>
    <row r="2727" spans="1:16" ht="17.100000000000001" customHeight="1">
      <c r="A2727" s="47" t="s">
        <v>43</v>
      </c>
      <c r="B2727" s="47" t="s">
        <v>5022</v>
      </c>
      <c r="C2727" s="47" t="s">
        <v>5023</v>
      </c>
      <c r="D2727" s="47" t="s">
        <v>5024</v>
      </c>
      <c r="E2727" s="47" t="str">
        <f>D2727 &amp; " (" &amp; C2727 &amp; ")"</f>
        <v>Ni ikihe giciro cya ${deter_kinya}? (What is the price of ${deter_en})</v>
      </c>
      <c r="I2727" s="47" t="s">
        <v>490</v>
      </c>
      <c r="L2727" s="47" t="s">
        <v>723</v>
      </c>
      <c r="M2727" s="47" t="s">
        <v>368</v>
      </c>
    </row>
    <row r="2728" spans="1:16" ht="17.100000000000001" customHeight="1">
      <c r="A2728" s="47" t="s">
        <v>92</v>
      </c>
      <c r="B2728" s="47" t="s">
        <v>5025</v>
      </c>
      <c r="C2728" s="47" t="s">
        <v>661</v>
      </c>
      <c r="D2728" s="47" t="s">
        <v>679</v>
      </c>
      <c r="E2728" s="47" t="str">
        <f>D2728 &amp; " (" &amp; C2728 &amp; ")"</f>
        <v>Uko bingana upimishije umunzani (Quantity using the scale for weight)</v>
      </c>
      <c r="K2728" s="47" t="s">
        <v>5026</v>
      </c>
      <c r="L2728" s="47" t="s">
        <v>723</v>
      </c>
      <c r="M2728" s="47" t="s">
        <v>368</v>
      </c>
    </row>
    <row r="2729" spans="1:16" ht="17.100000000000001" customHeight="1">
      <c r="A2729" s="47" t="s">
        <v>92</v>
      </c>
      <c r="B2729" s="47" t="s">
        <v>5027</v>
      </c>
      <c r="C2729" s="47" t="s">
        <v>479</v>
      </c>
      <c r="D2729" s="47" t="s">
        <v>478</v>
      </c>
      <c r="E2729" s="47" t="str">
        <f>D2729 &amp; " (" &amp; C2729 &amp; ")"</f>
        <v>Ukobingana - ingano  (Quantity)</v>
      </c>
      <c r="K2729" s="47" t="s">
        <v>5028</v>
      </c>
      <c r="L2729" s="47" t="s">
        <v>723</v>
      </c>
      <c r="M2729" s="47" t="s">
        <v>368</v>
      </c>
    </row>
    <row r="2730" spans="1:16" ht="17.100000000000001" customHeight="1">
      <c r="A2730" s="47" t="s">
        <v>482</v>
      </c>
      <c r="B2730" s="47" t="s">
        <v>5029</v>
      </c>
      <c r="C2730" s="47" t="s">
        <v>662</v>
      </c>
      <c r="D2730" s="47" t="s">
        <v>647</v>
      </c>
      <c r="E2730" s="47" t="str">
        <f>D2730 &amp; " (" &amp; C2730 &amp; ")"</f>
        <v>Hitamo igipimo iki gicuruzwa cyagurishijwemo (Units)</v>
      </c>
      <c r="I2730" s="47" t="s">
        <v>7800</v>
      </c>
      <c r="L2730" s="47" t="s">
        <v>723</v>
      </c>
      <c r="M2730" s="47" t="s">
        <v>368</v>
      </c>
    </row>
    <row r="2731" spans="1:16">
      <c r="A2731" s="47" t="s">
        <v>166</v>
      </c>
      <c r="B2731" s="47" t="s">
        <v>5021</v>
      </c>
      <c r="L2731" s="47" t="s">
        <v>723</v>
      </c>
    </row>
    <row r="2732" spans="1:16">
      <c r="A2732" s="76"/>
      <c r="B2732" s="75"/>
      <c r="P2732" s="75"/>
    </row>
    <row r="2733" spans="1:16" ht="17.100000000000001" customHeight="1">
      <c r="A2733" s="47" t="s">
        <v>42</v>
      </c>
      <c r="B2733" s="47" t="s">
        <v>5030</v>
      </c>
      <c r="C2733" s="47" t="s">
        <v>5031</v>
      </c>
      <c r="D2733" s="47" t="s">
        <v>5032</v>
      </c>
      <c r="E2733" s="47" t="str">
        <f>D2733 &amp; " (" &amp; C2733 &amp; ")"</f>
        <v>Ni wowe wahinze/wakoze ${deter_kinya}? (Did you produce ${deter_en}?)</v>
      </c>
      <c r="L2733" s="47" t="s">
        <v>723</v>
      </c>
      <c r="M2733" s="47" t="s">
        <v>368</v>
      </c>
    </row>
    <row r="2734" spans="1:16" ht="16.5" customHeight="1">
      <c r="A2734" s="47" t="s">
        <v>480</v>
      </c>
      <c r="B2734" s="47" t="s">
        <v>5033</v>
      </c>
      <c r="C2734" s="47" t="s">
        <v>5034</v>
      </c>
      <c r="D2734" s="47" t="s">
        <v>5035</v>
      </c>
      <c r="E2734" s="47" t="str">
        <f>D2734 &amp; " (" &amp; C2734 &amp; ")"</f>
        <v>Izi  ${deter_kinya} zakorewe/zaturutsehe? (Where was this ${deter_en} produced, or where is it coming from?)</v>
      </c>
      <c r="K2734" s="69" t="s">
        <v>8104</v>
      </c>
      <c r="L2734" s="47" t="s">
        <v>723</v>
      </c>
      <c r="M2734" s="47" t="s">
        <v>368</v>
      </c>
    </row>
    <row r="2735" spans="1:16" ht="17.100000000000001" customHeight="1">
      <c r="A2735" s="76"/>
    </row>
    <row r="2736" spans="1:16" ht="17.100000000000001" customHeight="1">
      <c r="A2736" s="47" t="s">
        <v>42</v>
      </c>
      <c r="B2736" s="47" t="s">
        <v>5036</v>
      </c>
      <c r="C2736" s="47" t="s">
        <v>5037</v>
      </c>
      <c r="D2736" s="47" t="s">
        <v>5038</v>
      </c>
      <c r="E2736" s="47" t="str">
        <f>D2736 &amp; " (" &amp; C2736 &amp; ")"</f>
        <v>Aho muherukiye hano mwagurishije izi ${deter_kinya}? (The last time that you attended this market, did you sell ${deter_en}? )</v>
      </c>
      <c r="L2736" s="47" t="s">
        <v>723</v>
      </c>
      <c r="M2736" s="47" t="s">
        <v>368</v>
      </c>
    </row>
    <row r="2737" spans="1:16">
      <c r="A2737" s="47" t="s">
        <v>162</v>
      </c>
      <c r="B2737" s="47" t="s">
        <v>5039</v>
      </c>
      <c r="H2737" s="47" t="s">
        <v>664</v>
      </c>
      <c r="K2737" s="47" t="s">
        <v>5040</v>
      </c>
      <c r="L2737" s="47" t="s">
        <v>723</v>
      </c>
    </row>
    <row r="2738" spans="1:16" ht="17.100000000000001" customHeight="1">
      <c r="A2738" s="47" t="s">
        <v>92</v>
      </c>
      <c r="B2738" s="47" t="s">
        <v>5041</v>
      </c>
      <c r="C2738" s="47" t="s">
        <v>5042</v>
      </c>
      <c r="D2738" s="47" t="s">
        <v>5043</v>
      </c>
      <c r="E2738" s="47" t="str">
        <f t="shared" ref="E2738:E2739" si="126">D2738 &amp; " (" &amp; C2738 &amp; ")"</f>
        <v>Ubwo uheruka hano wacuruje ${deter_kinya} zingana iki? (The last time that you attended this market, how much ${deter_en} did you sell?)</v>
      </c>
      <c r="L2738" s="47" t="s">
        <v>723</v>
      </c>
      <c r="M2738" s="47" t="s">
        <v>368</v>
      </c>
    </row>
    <row r="2739" spans="1:16" ht="17.100000000000001" customHeight="1">
      <c r="A2739" s="47" t="s">
        <v>482</v>
      </c>
      <c r="B2739" s="47" t="s">
        <v>5044</v>
      </c>
      <c r="C2739" s="47" t="s">
        <v>662</v>
      </c>
      <c r="E2739" s="47" t="str">
        <f t="shared" si="126"/>
        <v xml:space="preserve"> (Units)</v>
      </c>
      <c r="I2739" s="47" t="s">
        <v>7800</v>
      </c>
      <c r="L2739" s="47" t="s">
        <v>723</v>
      </c>
      <c r="M2739" s="47" t="s">
        <v>368</v>
      </c>
    </row>
    <row r="2740" spans="1:16">
      <c r="A2740" s="47" t="s">
        <v>166</v>
      </c>
      <c r="B2740" s="47" t="s">
        <v>5039</v>
      </c>
      <c r="L2740" s="47" t="s">
        <v>723</v>
      </c>
    </row>
    <row r="2741" spans="1:16">
      <c r="A2741" s="47" t="s">
        <v>162</v>
      </c>
      <c r="B2741" s="47" t="s">
        <v>5045</v>
      </c>
      <c r="H2741" s="47" t="s">
        <v>664</v>
      </c>
      <c r="L2741" s="47" t="s">
        <v>723</v>
      </c>
    </row>
    <row r="2742" spans="1:16" ht="17.100000000000001" customHeight="1">
      <c r="A2742" s="47" t="s">
        <v>92</v>
      </c>
      <c r="B2742" s="47" t="s">
        <v>5046</v>
      </c>
      <c r="C2742" s="47" t="s">
        <v>5047</v>
      </c>
      <c r="D2742" s="47" t="s">
        <v>5048</v>
      </c>
      <c r="E2742" s="47" t="str">
        <f t="shared" ref="E2742:E2743" si="127">D2742 &amp; " (" &amp; C2742 &amp; ")"</f>
        <v>Ubwinshi bwa ${deter_kinya} bungana bute kuri iri seta? (What is the total quantity of ${deter_en} available for sale at this stall? )</v>
      </c>
      <c r="L2742" s="47" t="s">
        <v>723</v>
      </c>
      <c r="M2742" s="47" t="s">
        <v>368</v>
      </c>
    </row>
    <row r="2743" spans="1:16" ht="17.100000000000001" customHeight="1">
      <c r="A2743" s="47" t="s">
        <v>482</v>
      </c>
      <c r="B2743" s="47" t="s">
        <v>5049</v>
      </c>
      <c r="C2743" s="47" t="s">
        <v>663</v>
      </c>
      <c r="E2743" s="47" t="str">
        <f t="shared" si="127"/>
        <v xml:space="preserve"> (units)</v>
      </c>
      <c r="I2743" s="47" t="s">
        <v>7800</v>
      </c>
      <c r="L2743" s="47" t="s">
        <v>723</v>
      </c>
    </row>
    <row r="2744" spans="1:16">
      <c r="A2744" s="47" t="s">
        <v>166</v>
      </c>
      <c r="B2744" s="47" t="s">
        <v>5045</v>
      </c>
      <c r="L2744" s="47" t="s">
        <v>723</v>
      </c>
    </row>
    <row r="2745" spans="1:16" ht="17.100000000000001" customHeight="1">
      <c r="A2745" s="47" t="s">
        <v>44</v>
      </c>
      <c r="B2745" s="47" t="s">
        <v>5050</v>
      </c>
      <c r="C2745" s="47" t="s">
        <v>491</v>
      </c>
      <c r="D2745" s="47" t="s">
        <v>485</v>
      </c>
      <c r="E2745" s="47" t="str">
        <f>D2745 &amp; " (" &amp; C2745 &amp; ")"</f>
        <v>Hari ikindi kintu mwatubwira kuriri soko tukacyandika?  (Anything else interesting or worth noting?)</v>
      </c>
      <c r="L2745" s="47" t="s">
        <v>723</v>
      </c>
    </row>
    <row r="2746" spans="1:16" ht="17.100000000000001" customHeight="1">
      <c r="A2746" s="47" t="s">
        <v>42</v>
      </c>
      <c r="B2746" s="47" t="s">
        <v>5051</v>
      </c>
      <c r="C2746" s="47" t="s">
        <v>5052</v>
      </c>
      <c r="E2746" s="47" t="s">
        <v>5052</v>
      </c>
      <c r="K2746" s="47" t="s">
        <v>5053</v>
      </c>
      <c r="L2746" s="47" t="s">
        <v>368</v>
      </c>
      <c r="M2746" s="47" t="s">
        <v>368</v>
      </c>
    </row>
    <row r="2747" spans="1:16" ht="17.100000000000001" customHeight="1">
      <c r="A2747" s="47" t="s">
        <v>154</v>
      </c>
      <c r="B2747" s="47" t="s">
        <v>5054</v>
      </c>
      <c r="C2747" s="47" t="s">
        <v>658</v>
      </c>
      <c r="E2747" s="47" t="str">
        <f>D2747 &amp; " (" &amp; C2747 &amp; ")"</f>
        <v xml:space="preserve"> (timing for each product)</v>
      </c>
      <c r="L2747" s="47" t="s">
        <v>723</v>
      </c>
      <c r="P2747" s="47" t="s">
        <v>155</v>
      </c>
    </row>
    <row r="2748" spans="1:16" ht="17.100000000000001" customHeight="1">
      <c r="A2748" s="47" t="s">
        <v>166</v>
      </c>
      <c r="B2748" s="47" t="s">
        <v>4992</v>
      </c>
      <c r="L2748" s="47" t="s">
        <v>723</v>
      </c>
    </row>
    <row r="2749" spans="1:16" ht="17.100000000000001" customHeight="1">
      <c r="A2749" s="47" t="s">
        <v>46</v>
      </c>
      <c r="B2749" s="47" t="s">
        <v>4988</v>
      </c>
      <c r="L2749" s="47" t="s">
        <v>723</v>
      </c>
    </row>
    <row r="2750" spans="1:16" ht="17.100000000000001" customHeight="1">
      <c r="A2750" s="47" t="s">
        <v>166</v>
      </c>
      <c r="B2750" s="47" t="s">
        <v>4978</v>
      </c>
      <c r="L2750" s="47" t="s">
        <v>723</v>
      </c>
    </row>
    <row r="2751" spans="1:16" ht="17.100000000000001" customHeight="1">
      <c r="A2751" s="47" t="s">
        <v>46</v>
      </c>
      <c r="B2751" s="47" t="s">
        <v>4946</v>
      </c>
      <c r="L2751" s="47" t="s">
        <v>723</v>
      </c>
    </row>
    <row r="2752" spans="1:16">
      <c r="L2752" s="47" t="s">
        <v>723</v>
      </c>
    </row>
    <row r="2753" spans="1:17">
      <c r="L2753" s="47" t="s">
        <v>723</v>
      </c>
    </row>
    <row r="2754" spans="1:17" ht="17.100000000000001" customHeight="1">
      <c r="A2754" s="47" t="s">
        <v>45</v>
      </c>
      <c r="B2754" s="47" t="s">
        <v>5055</v>
      </c>
      <c r="C2754" s="47" t="s">
        <v>5056</v>
      </c>
      <c r="D2754" s="47" t="s">
        <v>5057</v>
      </c>
      <c r="E2754" s="47" t="str">
        <f t="shared" ref="E2754:E2761" si="128">D2754 &amp; " (" &amp; C2754 &amp; ")"</f>
        <v>${matt_kinya} (${matt_en})</v>
      </c>
      <c r="L2754" s="47" t="s">
        <v>723</v>
      </c>
      <c r="Q2754" s="47">
        <v>1</v>
      </c>
    </row>
    <row r="2755" spans="1:17" ht="17.100000000000001" customHeight="1">
      <c r="A2755" s="47" t="s">
        <v>152</v>
      </c>
      <c r="B2755" s="47" t="s">
        <v>5058</v>
      </c>
      <c r="C2755" s="47" t="s">
        <v>655</v>
      </c>
      <c r="E2755" s="47" t="str">
        <f t="shared" si="128"/>
        <v xml:space="preserve"> (product number)</v>
      </c>
      <c r="L2755" s="47" t="s">
        <v>723</v>
      </c>
      <c r="M2755" s="47" t="s">
        <v>368</v>
      </c>
      <c r="P2755" s="47">
        <f>P2688+1</f>
        <v>41</v>
      </c>
    </row>
    <row r="2756" spans="1:17" ht="17.100000000000001" customHeight="1">
      <c r="A2756" s="47" t="s">
        <v>152</v>
      </c>
      <c r="B2756" s="47" t="s">
        <v>5059</v>
      </c>
      <c r="C2756" s="47" t="s">
        <v>5059</v>
      </c>
      <c r="E2756" s="47" t="str">
        <f t="shared" si="128"/>
        <v xml:space="preserve"> (matt_en)</v>
      </c>
      <c r="L2756" s="47" t="s">
        <v>723</v>
      </c>
      <c r="M2756" s="47" t="s">
        <v>368</v>
      </c>
      <c r="P2756" s="47" t="s">
        <v>5060</v>
      </c>
    </row>
    <row r="2757" spans="1:17" ht="17.100000000000001" customHeight="1">
      <c r="A2757" s="47" t="s">
        <v>152</v>
      </c>
      <c r="B2757" s="47" t="s">
        <v>5061</v>
      </c>
      <c r="C2757" s="47" t="s">
        <v>678</v>
      </c>
      <c r="E2757" s="47" t="str">
        <f t="shared" si="128"/>
        <v xml:space="preserve"> (product kinya translation)</v>
      </c>
      <c r="L2757" s="47" t="s">
        <v>723</v>
      </c>
      <c r="M2757" s="47" t="s">
        <v>368</v>
      </c>
      <c r="P2757" s="47" t="s">
        <v>5062</v>
      </c>
    </row>
    <row r="2758" spans="1:17" ht="17.100000000000001" customHeight="1">
      <c r="A2758" s="47" t="s">
        <v>152</v>
      </c>
      <c r="B2758" s="47" t="s">
        <v>5063</v>
      </c>
      <c r="C2758" s="47" t="s">
        <v>668</v>
      </c>
      <c r="E2758" s="47" t="str">
        <f t="shared" si="128"/>
        <v xml:space="preserve"> (Does this product have any brand specifics?)</v>
      </c>
      <c r="L2758" s="47" t="s">
        <v>723</v>
      </c>
      <c r="M2758" s="47" t="s">
        <v>368</v>
      </c>
      <c r="P2758" s="47" t="s">
        <v>5064</v>
      </c>
    </row>
    <row r="2759" spans="1:17" ht="17.100000000000001" customHeight="1">
      <c r="A2759" s="47" t="s">
        <v>41</v>
      </c>
      <c r="B2759" s="47" t="s">
        <v>5065</v>
      </c>
      <c r="C2759" s="47" t="s">
        <v>5066</v>
      </c>
      <c r="E2759" s="47" t="str">
        <f t="shared" si="128"/>
        <v xml:space="preserve"> (The following questions refer to ${matt_en}. GO TO -&gt; ON THE TOP AND SELECT THE PRODUCTS YOU SEE IF ${matt_en} is not at this STALL)</v>
      </c>
      <c r="L2759" s="47" t="s">
        <v>723</v>
      </c>
    </row>
    <row r="2760" spans="1:17" ht="17.100000000000001" customHeight="1">
      <c r="A2760" s="47" t="s">
        <v>42</v>
      </c>
      <c r="B2760" s="47" t="s">
        <v>5067</v>
      </c>
      <c r="C2760" s="47" t="s">
        <v>5068</v>
      </c>
      <c r="D2760" s="47" t="s">
        <v>5069</v>
      </c>
      <c r="E2760" s="47" t="str">
        <f t="shared" si="128"/>
        <v>Hari ${matt_kinya} uri kubona muri iri soko? (Do you see the product ${matt_en})</v>
      </c>
      <c r="L2760" s="47" t="s">
        <v>723</v>
      </c>
      <c r="M2760" s="47" t="s">
        <v>368</v>
      </c>
    </row>
    <row r="2761" spans="1:17" ht="17.100000000000001" customHeight="1">
      <c r="A2761" s="47" t="s">
        <v>27</v>
      </c>
      <c r="B2761" s="47" t="s">
        <v>5070</v>
      </c>
      <c r="C2761" s="47" t="s">
        <v>5071</v>
      </c>
      <c r="E2761" s="47" t="str">
        <f t="shared" si="128"/>
        <v xml:space="preserve"> (Take a picture of ${matt_en})</v>
      </c>
      <c r="K2761" s="47" t="s">
        <v>5072</v>
      </c>
      <c r="L2761" s="47" t="s">
        <v>723</v>
      </c>
    </row>
    <row r="2762" spans="1:17" ht="17.100000000000001" customHeight="1">
      <c r="A2762" s="47" t="s">
        <v>162</v>
      </c>
      <c r="B2762" s="47" t="s">
        <v>5073</v>
      </c>
      <c r="C2762" s="47" t="s">
        <v>675</v>
      </c>
      <c r="K2762" s="47" t="s">
        <v>5074</v>
      </c>
      <c r="L2762" s="47" t="s">
        <v>723</v>
      </c>
    </row>
    <row r="2763" spans="1:17" ht="17.100000000000001" customHeight="1">
      <c r="A2763" s="47" t="s">
        <v>154</v>
      </c>
      <c r="B2763" s="47" t="s">
        <v>5075</v>
      </c>
      <c r="L2763" s="47" t="s">
        <v>723</v>
      </c>
      <c r="P2763" s="47" t="s">
        <v>155</v>
      </c>
    </row>
    <row r="2764" spans="1:17" ht="17.100000000000001" customHeight="1">
      <c r="A2764" s="47" t="s">
        <v>469</v>
      </c>
      <c r="B2764" s="47" t="s">
        <v>5076</v>
      </c>
      <c r="C2764" s="47" t="s">
        <v>5077</v>
      </c>
      <c r="D2764" s="47" t="s">
        <v>470</v>
      </c>
      <c r="E2764" s="47" t="str">
        <f>D2764 &amp; " (" &amp; C2764 &amp; ")"</f>
        <v>BAZA: Ni kuki ikigicuruzwa kidahari? (Why is ${matt_en} not available?)</v>
      </c>
      <c r="L2764" s="47" t="s">
        <v>723</v>
      </c>
      <c r="M2764" s="47" t="s">
        <v>368</v>
      </c>
    </row>
    <row r="2765" spans="1:17" ht="17.100000000000001" customHeight="1">
      <c r="A2765" s="47" t="s">
        <v>44</v>
      </c>
      <c r="B2765" s="47" t="s">
        <v>5078</v>
      </c>
      <c r="C2765" s="47" t="s">
        <v>477</v>
      </c>
      <c r="D2765" s="47" t="s">
        <v>362</v>
      </c>
      <c r="E2765" s="47" t="str">
        <f>D2765 &amp; " (" &amp; C2765 &amp; ")"</f>
        <v>Ibindi (Other - Specify)</v>
      </c>
      <c r="K2765" s="47" t="s">
        <v>5079</v>
      </c>
      <c r="L2765" s="47" t="s">
        <v>723</v>
      </c>
    </row>
    <row r="2766" spans="1:17" ht="17.100000000000001" customHeight="1">
      <c r="A2766" s="47" t="s">
        <v>42</v>
      </c>
      <c r="B2766" s="47" t="s">
        <v>5080</v>
      </c>
      <c r="C2766" s="53" t="s">
        <v>5081</v>
      </c>
      <c r="D2766" s="53" t="s">
        <v>5082</v>
      </c>
      <c r="E2766" s="47" t="str">
        <f>D2766 &amp; " (" &amp; C2766 &amp; ")"</f>
        <v>Waba wabonye ${matt_kinya} hafi y’ isoko cyangwa mu maduka(hanze y’isoko mu ntera ya metero 300)?
 (Have you seen ${matt_en} at nearby markets or shops  (outside of the surrounding area of 300m)? 
)</v>
      </c>
      <c r="L2766" s="47" t="s">
        <v>723</v>
      </c>
      <c r="M2766" s="47" t="s">
        <v>368</v>
      </c>
    </row>
    <row r="2767" spans="1:17" ht="17.100000000000001" customHeight="1">
      <c r="A2767" s="47" t="s">
        <v>680</v>
      </c>
      <c r="B2767" s="47" t="s">
        <v>5083</v>
      </c>
      <c r="C2767" s="47" t="s">
        <v>5084</v>
      </c>
      <c r="D2767" s="47" t="s">
        <v>5085</v>
      </c>
      <c r="E2767" s="47" t="str">
        <f>D2767 &amp; " (" &amp; C2767 &amp; ")"</f>
        <v>Utekereza ko ushobora kubona ${matt_kinya} kurindi soko? (Do you think that ${matt_en} can be found at other markets?)</v>
      </c>
      <c r="L2767" s="47" t="s">
        <v>723</v>
      </c>
      <c r="M2767" s="47" t="s">
        <v>368</v>
      </c>
    </row>
    <row r="2768" spans="1:17" ht="17.100000000000001" customHeight="1">
      <c r="A2768" s="47" t="s">
        <v>154</v>
      </c>
      <c r="B2768" s="47" t="s">
        <v>5086</v>
      </c>
      <c r="L2768" s="47" t="s">
        <v>723</v>
      </c>
      <c r="P2768" s="47" t="s">
        <v>155</v>
      </c>
    </row>
    <row r="2769" spans="1:16">
      <c r="A2769" s="47" t="s">
        <v>166</v>
      </c>
      <c r="B2769" s="47" t="s">
        <v>5073</v>
      </c>
      <c r="L2769" s="47" t="s">
        <v>723</v>
      </c>
    </row>
    <row r="2770" spans="1:16">
      <c r="A2770" s="47" t="s">
        <v>162</v>
      </c>
      <c r="B2770" s="47" t="s">
        <v>5087</v>
      </c>
      <c r="C2770" s="47" t="s">
        <v>656</v>
      </c>
      <c r="E2770" s="47" t="str">
        <f>D2770 &amp; " (" &amp; C2770 &amp; ")"</f>
        <v xml:space="preserve"> (Questions if product is available)</v>
      </c>
      <c r="K2770" s="47" t="s">
        <v>5072</v>
      </c>
      <c r="L2770" s="47" t="s">
        <v>723</v>
      </c>
    </row>
    <row r="2771" spans="1:16" ht="17.100000000000001" customHeight="1">
      <c r="A2771" s="47" t="s">
        <v>154</v>
      </c>
      <c r="B2771" s="47" t="s">
        <v>5088</v>
      </c>
      <c r="L2771" s="47" t="s">
        <v>723</v>
      </c>
      <c r="P2771" s="47" t="s">
        <v>155</v>
      </c>
    </row>
    <row r="2772" spans="1:16">
      <c r="A2772" s="47" t="s">
        <v>42</v>
      </c>
      <c r="B2772" s="47" t="s">
        <v>5089</v>
      </c>
      <c r="C2772" s="47" t="s">
        <v>5090</v>
      </c>
      <c r="D2772" s="47" t="s">
        <v>5091</v>
      </c>
      <c r="E2772" s="47" t="str">
        <f>D2772 &amp; " (" &amp; C2772 &amp; ")"</f>
        <v>Ese umattona nibura abacuruzi babiri (2) bafite ${matt_kinya} (Do you see at least 2 traders selling this ${matt_en}?)</v>
      </c>
      <c r="L2772" s="47" t="s">
        <v>723</v>
      </c>
      <c r="M2772" s="47" t="s">
        <v>368</v>
      </c>
    </row>
    <row r="2773" spans="1:16">
      <c r="A2773" s="47" t="s">
        <v>152</v>
      </c>
      <c r="B2773" s="47" t="s">
        <v>5092</v>
      </c>
      <c r="C2773" s="47" t="s">
        <v>657</v>
      </c>
      <c r="E2773" s="47" t="str">
        <f>D2773 &amp; " (" &amp; C2773 &amp; ")"</f>
        <v xml:space="preserve"> (number of traders to interview)</v>
      </c>
      <c r="L2773" s="47" t="s">
        <v>723</v>
      </c>
      <c r="M2773" s="47" t="s">
        <v>368</v>
      </c>
      <c r="P2773" s="47" t="s">
        <v>5093</v>
      </c>
    </row>
    <row r="2774" spans="1:16">
      <c r="A2774" s="47" t="s">
        <v>41</v>
      </c>
      <c r="B2774" s="47" t="s">
        <v>5094</v>
      </c>
      <c r="C2774" s="47" t="s">
        <v>5095</v>
      </c>
      <c r="D2774" s="47" t="s">
        <v>5096</v>
      </c>
      <c r="E2774" s="47" t="str">
        <f>D2774 &amp; " (" &amp; C2774 &amp; ")"</f>
        <v>Umukarani: Ibibazo bikurikira umattibaza abacuruzi ${matt_trader_count2} batandukanye (Enumerator: You are going to ask the following questions to ${matt_trader_count2} trader(s))</v>
      </c>
      <c r="L2774" s="47" t="s">
        <v>723</v>
      </c>
    </row>
    <row r="2775" spans="1:16" ht="17.100000000000001" customHeight="1">
      <c r="A2775" s="47" t="s">
        <v>45</v>
      </c>
      <c r="B2775" s="47" t="s">
        <v>5097</v>
      </c>
      <c r="C2775" s="47" t="s">
        <v>691</v>
      </c>
      <c r="E2775" s="47" t="str">
        <f>D2775 &amp; " (" &amp; C2775 &amp; ")"</f>
        <v xml:space="preserve"> (Trader questions if product is available)</v>
      </c>
      <c r="K2775" s="47" t="s">
        <v>5072</v>
      </c>
      <c r="L2775" s="47" t="s">
        <v>723</v>
      </c>
    </row>
    <row r="2776" spans="1:16" ht="22.5" customHeight="1">
      <c r="A2776" s="47" t="s">
        <v>42</v>
      </c>
      <c r="B2776" s="47" t="s">
        <v>5098</v>
      </c>
      <c r="C2776" s="47" t="str">
        <f>D2776</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776" s="53" t="s">
        <v>8161</v>
      </c>
      <c r="E2776" s="53" t="s">
        <v>8162</v>
      </c>
      <c r="L2776" s="47" t="s">
        <v>723</v>
      </c>
      <c r="M2776" s="47" t="s">
        <v>368</v>
      </c>
    </row>
    <row r="2777" spans="1:16" ht="17.100000000000001" customHeight="1">
      <c r="A2777" s="47" t="s">
        <v>41</v>
      </c>
      <c r="B2777" s="47" t="s">
        <v>5099</v>
      </c>
      <c r="E2777" s="47" t="s">
        <v>687</v>
      </c>
      <c r="K2777" s="47" t="s">
        <v>5100</v>
      </c>
      <c r="L2777" s="47" t="s">
        <v>723</v>
      </c>
    </row>
    <row r="2778" spans="1:16" ht="17.100000000000001" customHeight="1">
      <c r="A2778" s="47" t="s">
        <v>162</v>
      </c>
      <c r="B2778" s="47" t="s">
        <v>5101</v>
      </c>
      <c r="C2778" s="47" t="s">
        <v>659</v>
      </c>
      <c r="E2778" s="47" t="str">
        <f>D2778 &amp; " (" &amp; C2778 &amp; ")"</f>
        <v xml:space="preserve"> (Questions if trader consents to survey)</v>
      </c>
      <c r="K2778" s="47" t="s">
        <v>5102</v>
      </c>
      <c r="L2778" s="47" t="s">
        <v>723</v>
      </c>
    </row>
    <row r="2779" spans="1:16">
      <c r="A2779" s="47" t="s">
        <v>162</v>
      </c>
      <c r="B2779" s="47" t="s">
        <v>5103</v>
      </c>
      <c r="K2779" s="47" t="s">
        <v>5104</v>
      </c>
      <c r="L2779" s="47" t="s">
        <v>723</v>
      </c>
    </row>
    <row r="2780" spans="1:16" ht="17.100000000000001" customHeight="1">
      <c r="A2780" s="47" t="s">
        <v>42</v>
      </c>
      <c r="B2780" s="47" t="s">
        <v>5105</v>
      </c>
      <c r="C2780" s="47" t="s">
        <v>5106</v>
      </c>
      <c r="D2780" s="47" t="s">
        <v>5107</v>
      </c>
      <c r="E2780" s="47" t="str">
        <f>D2780 &amp; " (" &amp; C2780 &amp; ")"</f>
        <v>Ese ${matt_kinya} zaba zifite ubwoko bwihariye? (Does the ${matt_en} have a brand ?)</v>
      </c>
      <c r="L2780" s="47" t="s">
        <v>723</v>
      </c>
      <c r="M2780" s="47" t="s">
        <v>368</v>
      </c>
    </row>
    <row r="2781" spans="1:16" ht="17.100000000000001" customHeight="1">
      <c r="A2781" s="47" t="s">
        <v>44</v>
      </c>
      <c r="B2781" s="47" t="s">
        <v>5108</v>
      </c>
      <c r="C2781" s="47" t="s">
        <v>5109</v>
      </c>
      <c r="D2781" s="47" t="s">
        <v>5110</v>
      </c>
      <c r="E2781" s="47" t="str">
        <f>D2781 &amp; " (" &amp; C2781 &amp; ")"</f>
        <v>Ese ni ubuhe bwoko bwa ${matt_kinya} ? (What is the brand of ${matt_en}?)</v>
      </c>
      <c r="K2781" s="47" t="s">
        <v>5111</v>
      </c>
      <c r="L2781" s="47" t="s">
        <v>723</v>
      </c>
      <c r="M2781" s="47" t="s">
        <v>368</v>
      </c>
    </row>
    <row r="2782" spans="1:16" ht="17.100000000000001" customHeight="1">
      <c r="A2782" s="47" t="s">
        <v>166</v>
      </c>
      <c r="B2782" s="47" t="s">
        <v>5103</v>
      </c>
      <c r="L2782" s="47" t="s">
        <v>723</v>
      </c>
    </row>
    <row r="2783" spans="1:16">
      <c r="A2783" s="47" t="s">
        <v>162</v>
      </c>
      <c r="B2783" s="47" t="s">
        <v>5112</v>
      </c>
      <c r="K2783" s="47" t="s">
        <v>5113</v>
      </c>
      <c r="L2783" s="47" t="s">
        <v>723</v>
      </c>
    </row>
    <row r="2784" spans="1:16">
      <c r="A2784" s="47" t="s">
        <v>672</v>
      </c>
      <c r="B2784" s="47" t="s">
        <v>5114</v>
      </c>
      <c r="C2784" s="47" t="s">
        <v>673</v>
      </c>
      <c r="E2784" s="47" t="str">
        <f>D2784 &amp; " (" &amp; C2784 &amp; ")"</f>
        <v xml:space="preserve"> (see if this works)</v>
      </c>
      <c r="H2784" s="47" t="s">
        <v>671</v>
      </c>
      <c r="K2784" s="47">
        <v>0</v>
      </c>
      <c r="L2784" s="47" t="s">
        <v>723</v>
      </c>
    </row>
    <row r="2785" spans="1:16">
      <c r="A2785" s="47" t="s">
        <v>665</v>
      </c>
      <c r="B2785" s="47" t="s">
        <v>5115</v>
      </c>
      <c r="C2785" s="47" t="s">
        <v>5116</v>
      </c>
      <c r="D2785" s="47" t="s">
        <v>5117</v>
      </c>
      <c r="E2785" s="47" t="str">
        <f>D2785 &amp; " (" &amp; C2785 &amp; ")"</f>
        <v>Uyu mucuruzi yaba agurisha ${matt_kinya} bwoko ki? (Does this trader sell this brand of ${matt_en}?)</v>
      </c>
      <c r="H2785" s="47" t="s">
        <v>5118</v>
      </c>
      <c r="L2785" s="47" t="s">
        <v>723</v>
      </c>
      <c r="M2785" s="47" t="s">
        <v>368</v>
      </c>
    </row>
    <row r="2786" spans="1:16">
      <c r="A2786" s="47" t="s">
        <v>666</v>
      </c>
      <c r="B2786" s="47" t="s">
        <v>5119</v>
      </c>
      <c r="C2786" s="47" t="s">
        <v>5120</v>
      </c>
      <c r="D2786" s="47" t="s">
        <v>5121</v>
      </c>
      <c r="E2786" s="47" t="str">
        <f>D2786 &amp; " (" &amp; C2786 &amp; ")"</f>
        <v>Ni ${matt_kinya} bwoko ki zihari? (What is the brand of the ${matt_en} available?)</v>
      </c>
      <c r="H2786" s="47" t="s">
        <v>5122</v>
      </c>
      <c r="K2786" s="47" t="s">
        <v>5123</v>
      </c>
      <c r="L2786" s="47" t="s">
        <v>723</v>
      </c>
      <c r="M2786" s="47" t="s">
        <v>368</v>
      </c>
    </row>
    <row r="2787" spans="1:16">
      <c r="A2787" s="47" t="s">
        <v>44</v>
      </c>
      <c r="B2787" s="47" t="s">
        <v>5124</v>
      </c>
      <c r="C2787" s="47" t="s">
        <v>667</v>
      </c>
      <c r="E2787" s="47" t="str">
        <f>D2787 &amp; " (" &amp; C2787 &amp; ")"</f>
        <v xml:space="preserve"> (Please specify)</v>
      </c>
      <c r="K2787" s="47" t="s">
        <v>5125</v>
      </c>
      <c r="L2787" s="47" t="s">
        <v>723</v>
      </c>
    </row>
    <row r="2788" spans="1:16" ht="17.100000000000001" customHeight="1">
      <c r="A2788" s="47" t="s">
        <v>166</v>
      </c>
      <c r="B2788" s="47" t="s">
        <v>5112</v>
      </c>
      <c r="L2788" s="47" t="s">
        <v>723</v>
      </c>
    </row>
    <row r="2789" spans="1:16" ht="17.100000000000001" customHeight="1"/>
    <row r="2790" spans="1:16">
      <c r="A2790" s="47" t="s">
        <v>42</v>
      </c>
      <c r="B2790" s="47" t="s">
        <v>7858</v>
      </c>
      <c r="C2790" s="47" t="s">
        <v>7816</v>
      </c>
      <c r="D2790" s="47" t="s">
        <v>7817</v>
      </c>
      <c r="E2790" s="47" t="str">
        <f>D2790 &amp; " (" &amp; C2790 &amp; ")"</f>
        <v>Iki gicuruzwa cyapimishijwe umunzani? (Is this product weighted using a scale?)</v>
      </c>
      <c r="F2790" s="47" t="s">
        <v>7819</v>
      </c>
      <c r="L2790" s="47" t="s">
        <v>723</v>
      </c>
      <c r="M2790" s="47" t="s">
        <v>368</v>
      </c>
    </row>
    <row r="2791" spans="1:16" ht="17.100000000000001" customHeight="1">
      <c r="A2791" s="47" t="s">
        <v>42</v>
      </c>
      <c r="B2791" s="47" t="s">
        <v>5126</v>
      </c>
      <c r="C2791" s="47" t="s">
        <v>350</v>
      </c>
      <c r="D2791" s="47" t="s">
        <v>349</v>
      </c>
      <c r="E2791" s="47" t="str">
        <f>D2791 &amp; " (" &amp; C2791 &amp; ")"</f>
        <v>Umucuruzi afite umunzani? (Does the trader have a scale? )</v>
      </c>
      <c r="L2791" s="47" t="s">
        <v>723</v>
      </c>
      <c r="M2791" s="47" t="s">
        <v>368</v>
      </c>
    </row>
    <row r="2792" spans="1:16" ht="17.100000000000001" customHeight="1">
      <c r="A2792" s="47" t="s">
        <v>660</v>
      </c>
      <c r="B2792" s="47" t="s">
        <v>5127</v>
      </c>
      <c r="C2792" s="47" t="s">
        <v>5128</v>
      </c>
      <c r="D2792" s="47" t="s">
        <v>5129</v>
      </c>
      <c r="E2792" s="47" t="str">
        <f>D2792 &amp; " (" &amp; C2792 &amp; ")"</f>
        <v>Ese ${matt_kinya}, zicuruzwa ku biro, iKintu ku kindi (pieces),umufungo, litiro cg akadobo? (Is the ${matt_en} sold by weight, pieces, bunch, or bowl?)</v>
      </c>
      <c r="L2792" s="47" t="s">
        <v>723</v>
      </c>
      <c r="M2792" s="47" t="s">
        <v>368</v>
      </c>
    </row>
    <row r="2793" spans="1:16">
      <c r="A2793" s="47" t="s">
        <v>162</v>
      </c>
      <c r="B2793" s="47" t="s">
        <v>5130</v>
      </c>
      <c r="H2793" s="47" t="s">
        <v>664</v>
      </c>
      <c r="L2793" s="47" t="s">
        <v>723</v>
      </c>
    </row>
    <row r="2794" spans="1:16" ht="17.100000000000001" customHeight="1">
      <c r="A2794" s="47" t="s">
        <v>43</v>
      </c>
      <c r="B2794" s="47" t="s">
        <v>5131</v>
      </c>
      <c r="C2794" s="47" t="s">
        <v>5132</v>
      </c>
      <c r="D2794" s="47" t="s">
        <v>5133</v>
      </c>
      <c r="E2794" s="47" t="str">
        <f>D2794 &amp; " (" &amp; C2794 &amp; ")"</f>
        <v>Ni ikihe giciro cya ${matt_kinya}? (What is the price of ${matt_en})</v>
      </c>
      <c r="I2794" s="47" t="s">
        <v>490</v>
      </c>
      <c r="L2794" s="47" t="s">
        <v>723</v>
      </c>
      <c r="M2794" s="47" t="s">
        <v>368</v>
      </c>
    </row>
    <row r="2795" spans="1:16" ht="17.100000000000001" customHeight="1">
      <c r="A2795" s="47" t="s">
        <v>92</v>
      </c>
      <c r="B2795" s="47" t="s">
        <v>5134</v>
      </c>
      <c r="C2795" s="47" t="s">
        <v>661</v>
      </c>
      <c r="D2795" s="47" t="s">
        <v>679</v>
      </c>
      <c r="E2795" s="47" t="str">
        <f>D2795 &amp; " (" &amp; C2795 &amp; ")"</f>
        <v>Uko bingana upimishije umunzani (Quantity using the scale for weight)</v>
      </c>
      <c r="K2795" s="47" t="s">
        <v>5135</v>
      </c>
      <c r="L2795" s="47" t="s">
        <v>723</v>
      </c>
      <c r="M2795" s="47" t="s">
        <v>368</v>
      </c>
    </row>
    <row r="2796" spans="1:16" ht="17.100000000000001" customHeight="1">
      <c r="A2796" s="47" t="s">
        <v>92</v>
      </c>
      <c r="B2796" s="47" t="s">
        <v>5136</v>
      </c>
      <c r="C2796" s="47" t="s">
        <v>479</v>
      </c>
      <c r="D2796" s="47" t="s">
        <v>478</v>
      </c>
      <c r="E2796" s="47" t="str">
        <f>D2796 &amp; " (" &amp; C2796 &amp; ")"</f>
        <v>Ukobingana - ingano  (Quantity)</v>
      </c>
      <c r="K2796" s="47" t="s">
        <v>5137</v>
      </c>
      <c r="L2796" s="47" t="s">
        <v>723</v>
      </c>
      <c r="M2796" s="47" t="s">
        <v>368</v>
      </c>
    </row>
    <row r="2797" spans="1:16" ht="17.100000000000001" customHeight="1">
      <c r="A2797" s="47" t="s">
        <v>482</v>
      </c>
      <c r="B2797" s="47" t="s">
        <v>5138</v>
      </c>
      <c r="C2797" s="47" t="s">
        <v>662</v>
      </c>
      <c r="D2797" s="47" t="s">
        <v>647</v>
      </c>
      <c r="E2797" s="47" t="str">
        <f>D2797 &amp; " (" &amp; C2797 &amp; ")"</f>
        <v>Hitamo igipimo iki gicuruzwa cyagurishijwemo (Units)</v>
      </c>
      <c r="I2797" s="47" t="s">
        <v>7808</v>
      </c>
      <c r="L2797" s="47" t="s">
        <v>723</v>
      </c>
      <c r="M2797" s="47" t="s">
        <v>368</v>
      </c>
    </row>
    <row r="2798" spans="1:16">
      <c r="A2798" s="47" t="s">
        <v>166</v>
      </c>
      <c r="B2798" s="47" t="s">
        <v>5130</v>
      </c>
      <c r="L2798" s="47" t="s">
        <v>723</v>
      </c>
    </row>
    <row r="2799" spans="1:16">
      <c r="A2799" s="76"/>
      <c r="B2799" s="75"/>
      <c r="P2799" s="75"/>
    </row>
    <row r="2800" spans="1:16" ht="17.100000000000001" customHeight="1">
      <c r="A2800" s="47" t="s">
        <v>42</v>
      </c>
      <c r="B2800" s="47" t="s">
        <v>5139</v>
      </c>
      <c r="C2800" s="47" t="s">
        <v>5140</v>
      </c>
      <c r="D2800" s="47" t="s">
        <v>5141</v>
      </c>
      <c r="E2800" s="47" t="str">
        <f>D2800 &amp; " (" &amp; C2800 &amp; ")"</f>
        <v>Ni wowe wahinze/wakoze ${matt_kinya}? (Did you produce ${matt_en}?)</v>
      </c>
      <c r="L2800" s="47" t="s">
        <v>723</v>
      </c>
      <c r="M2800" s="47" t="s">
        <v>368</v>
      </c>
    </row>
    <row r="2801" spans="1:16" ht="16.5" customHeight="1">
      <c r="A2801" s="47" t="s">
        <v>480</v>
      </c>
      <c r="B2801" s="47" t="s">
        <v>5142</v>
      </c>
      <c r="C2801" s="47" t="s">
        <v>5143</v>
      </c>
      <c r="D2801" s="47" t="s">
        <v>5144</v>
      </c>
      <c r="E2801" s="47" t="str">
        <f>D2801 &amp; " (" &amp; C2801 &amp; ")"</f>
        <v>Izi  ${matt_kinya} zakorewe/zaturutsehe? (Where was this ${matt_en} produced, or where is it coming from?)</v>
      </c>
      <c r="K2801" s="69" t="s">
        <v>8105</v>
      </c>
      <c r="L2801" s="47" t="s">
        <v>723</v>
      </c>
      <c r="M2801" s="47" t="s">
        <v>368</v>
      </c>
    </row>
    <row r="2802" spans="1:16" ht="17.100000000000001" customHeight="1">
      <c r="A2802" s="76"/>
    </row>
    <row r="2803" spans="1:16" ht="17.100000000000001" customHeight="1">
      <c r="A2803" s="47" t="s">
        <v>42</v>
      </c>
      <c r="B2803" s="47" t="s">
        <v>5145</v>
      </c>
      <c r="C2803" s="47" t="s">
        <v>5146</v>
      </c>
      <c r="D2803" s="47" t="s">
        <v>5147</v>
      </c>
      <c r="E2803" s="47" t="str">
        <f>D2803 &amp; " (" &amp; C2803 &amp; ")"</f>
        <v>Aho muherukiye hano mwagurishije izi ${matt_kinya}? (The last time that you attended this market, did you sell ${matt_en}? )</v>
      </c>
      <c r="L2803" s="47" t="s">
        <v>723</v>
      </c>
      <c r="M2803" s="47" t="s">
        <v>368</v>
      </c>
    </row>
    <row r="2804" spans="1:16">
      <c r="A2804" s="47" t="s">
        <v>162</v>
      </c>
      <c r="B2804" s="47" t="s">
        <v>5148</v>
      </c>
      <c r="H2804" s="47" t="s">
        <v>664</v>
      </c>
      <c r="K2804" s="47" t="s">
        <v>5149</v>
      </c>
      <c r="L2804" s="47" t="s">
        <v>723</v>
      </c>
    </row>
    <row r="2805" spans="1:16" ht="17.100000000000001" customHeight="1">
      <c r="A2805" s="47" t="s">
        <v>92</v>
      </c>
      <c r="B2805" s="47" t="s">
        <v>5150</v>
      </c>
      <c r="C2805" s="47" t="s">
        <v>5151</v>
      </c>
      <c r="D2805" s="47" t="s">
        <v>5152</v>
      </c>
      <c r="E2805" s="47" t="str">
        <f t="shared" ref="E2805:E2806" si="129">D2805 &amp; " (" &amp; C2805 &amp; ")"</f>
        <v>Ubwo uheruka hano wacuruje ${matt_kinya} zingana iki? (The last time that you attended this market, how much ${matt_en} did you sell?)</v>
      </c>
      <c r="L2805" s="47" t="s">
        <v>723</v>
      </c>
      <c r="M2805" s="47" t="s">
        <v>368</v>
      </c>
    </row>
    <row r="2806" spans="1:16" ht="17.100000000000001" customHeight="1">
      <c r="A2806" s="47" t="s">
        <v>482</v>
      </c>
      <c r="B2806" s="47" t="s">
        <v>5153</v>
      </c>
      <c r="C2806" s="47" t="s">
        <v>662</v>
      </c>
      <c r="E2806" s="47" t="str">
        <f t="shared" si="129"/>
        <v xml:space="preserve"> (Units)</v>
      </c>
      <c r="I2806" s="47" t="s">
        <v>7808</v>
      </c>
      <c r="L2806" s="47" t="s">
        <v>723</v>
      </c>
      <c r="M2806" s="47" t="s">
        <v>368</v>
      </c>
    </row>
    <row r="2807" spans="1:16">
      <c r="A2807" s="47" t="s">
        <v>166</v>
      </c>
      <c r="B2807" s="47" t="s">
        <v>5148</v>
      </c>
      <c r="L2807" s="47" t="s">
        <v>723</v>
      </c>
    </row>
    <row r="2808" spans="1:16">
      <c r="A2808" s="47" t="s">
        <v>162</v>
      </c>
      <c r="B2808" s="47" t="s">
        <v>5154</v>
      </c>
      <c r="H2808" s="47" t="s">
        <v>664</v>
      </c>
      <c r="L2808" s="47" t="s">
        <v>723</v>
      </c>
    </row>
    <row r="2809" spans="1:16" ht="17.100000000000001" customHeight="1">
      <c r="A2809" s="47" t="s">
        <v>92</v>
      </c>
      <c r="B2809" s="47" t="s">
        <v>5155</v>
      </c>
      <c r="C2809" s="47" t="s">
        <v>5156</v>
      </c>
      <c r="D2809" s="47" t="s">
        <v>5157</v>
      </c>
      <c r="E2809" s="47" t="str">
        <f t="shared" ref="E2809:E2810" si="130">D2809 &amp; " (" &amp; C2809 &amp; ")"</f>
        <v>Ubwinshi bwa ${matt_kinya} bungana bute kuri iri seta? (What is the total quantity of ${matt_en} available for sale at this stall? )</v>
      </c>
      <c r="L2809" s="47" t="s">
        <v>723</v>
      </c>
      <c r="M2809" s="47" t="s">
        <v>368</v>
      </c>
    </row>
    <row r="2810" spans="1:16" ht="17.100000000000001" customHeight="1">
      <c r="A2810" s="47" t="s">
        <v>482</v>
      </c>
      <c r="B2810" s="47" t="s">
        <v>5158</v>
      </c>
      <c r="C2810" s="47" t="s">
        <v>663</v>
      </c>
      <c r="E2810" s="47" t="str">
        <f t="shared" si="130"/>
        <v xml:space="preserve"> (units)</v>
      </c>
      <c r="I2810" s="47" t="s">
        <v>7808</v>
      </c>
      <c r="L2810" s="47" t="s">
        <v>723</v>
      </c>
    </row>
    <row r="2811" spans="1:16">
      <c r="A2811" s="47" t="s">
        <v>166</v>
      </c>
      <c r="B2811" s="47" t="s">
        <v>5154</v>
      </c>
      <c r="L2811" s="47" t="s">
        <v>723</v>
      </c>
    </row>
    <row r="2812" spans="1:16" ht="17.100000000000001" customHeight="1">
      <c r="A2812" s="47" t="s">
        <v>44</v>
      </c>
      <c r="B2812" s="47" t="s">
        <v>5159</v>
      </c>
      <c r="C2812" s="47" t="s">
        <v>491</v>
      </c>
      <c r="D2812" s="47" t="s">
        <v>485</v>
      </c>
      <c r="E2812" s="47" t="str">
        <f>D2812 &amp; " (" &amp; C2812 &amp; ")"</f>
        <v>Hari ikindi kintu mwatubwira kuriri soko tukacyandika?  (Anything else interesting or worth noting?)</v>
      </c>
      <c r="L2812" s="47" t="s">
        <v>723</v>
      </c>
    </row>
    <row r="2813" spans="1:16" ht="17.100000000000001" customHeight="1">
      <c r="A2813" s="47" t="s">
        <v>42</v>
      </c>
      <c r="B2813" s="47" t="s">
        <v>5160</v>
      </c>
      <c r="C2813" s="47" t="s">
        <v>5161</v>
      </c>
      <c r="E2813" s="47" t="s">
        <v>5161</v>
      </c>
      <c r="K2813" s="47" t="s">
        <v>5162</v>
      </c>
      <c r="L2813" s="47" t="s">
        <v>368</v>
      </c>
      <c r="M2813" s="47" t="s">
        <v>368</v>
      </c>
    </row>
    <row r="2814" spans="1:16" ht="17.100000000000001" customHeight="1">
      <c r="A2814" s="47" t="s">
        <v>154</v>
      </c>
      <c r="B2814" s="47" t="s">
        <v>5163</v>
      </c>
      <c r="C2814" s="47" t="s">
        <v>658</v>
      </c>
      <c r="E2814" s="47" t="str">
        <f>D2814 &amp; " (" &amp; C2814 &amp; ")"</f>
        <v xml:space="preserve"> (timing for each product)</v>
      </c>
      <c r="L2814" s="47" t="s">
        <v>723</v>
      </c>
      <c r="P2814" s="47" t="s">
        <v>155</v>
      </c>
    </row>
    <row r="2815" spans="1:16" ht="17.100000000000001" customHeight="1">
      <c r="A2815" s="47" t="s">
        <v>166</v>
      </c>
      <c r="B2815" s="47" t="s">
        <v>5101</v>
      </c>
      <c r="L2815" s="47" t="s">
        <v>723</v>
      </c>
    </row>
    <row r="2816" spans="1:16" ht="17.100000000000001" customHeight="1">
      <c r="A2816" s="47" t="s">
        <v>46</v>
      </c>
      <c r="B2816" s="47" t="s">
        <v>5097</v>
      </c>
      <c r="L2816" s="47" t="s">
        <v>723</v>
      </c>
    </row>
    <row r="2817" spans="1:17" ht="17.100000000000001" customHeight="1">
      <c r="A2817" s="47" t="s">
        <v>166</v>
      </c>
      <c r="B2817" s="47" t="s">
        <v>5087</v>
      </c>
      <c r="L2817" s="47" t="s">
        <v>723</v>
      </c>
    </row>
    <row r="2818" spans="1:17" ht="17.100000000000001" customHeight="1">
      <c r="A2818" s="47" t="s">
        <v>46</v>
      </c>
      <c r="B2818" s="47" t="s">
        <v>5055</v>
      </c>
      <c r="L2818" s="47" t="s">
        <v>723</v>
      </c>
    </row>
    <row r="2819" spans="1:17">
      <c r="L2819" s="47" t="s">
        <v>723</v>
      </c>
    </row>
    <row r="2820" spans="1:17">
      <c r="L2820" s="47" t="s">
        <v>723</v>
      </c>
    </row>
    <row r="2821" spans="1:17" ht="17.100000000000001" customHeight="1">
      <c r="A2821" s="47" t="s">
        <v>45</v>
      </c>
      <c r="B2821" s="47" t="s">
        <v>5164</v>
      </c>
      <c r="C2821" s="47" t="s">
        <v>5165</v>
      </c>
      <c r="D2821" s="47" t="s">
        <v>5166</v>
      </c>
      <c r="E2821" s="47" t="str">
        <f t="shared" ref="E2821:E2828" si="131">D2821 &amp; " (" &amp; C2821 &amp; ")"</f>
        <v>${hairp_kinya} (${hairp_en})</v>
      </c>
      <c r="L2821" s="47" t="s">
        <v>723</v>
      </c>
      <c r="Q2821" s="47">
        <v>1</v>
      </c>
    </row>
    <row r="2822" spans="1:17" ht="17.100000000000001" customHeight="1">
      <c r="A2822" s="47" t="s">
        <v>152</v>
      </c>
      <c r="B2822" s="47" t="s">
        <v>5167</v>
      </c>
      <c r="C2822" s="47" t="s">
        <v>655</v>
      </c>
      <c r="E2822" s="47" t="str">
        <f t="shared" si="131"/>
        <v xml:space="preserve"> (product number)</v>
      </c>
      <c r="L2822" s="47" t="s">
        <v>723</v>
      </c>
      <c r="M2822" s="47" t="s">
        <v>368</v>
      </c>
      <c r="P2822" s="47">
        <f>P2755+1</f>
        <v>42</v>
      </c>
    </row>
    <row r="2823" spans="1:17" ht="17.100000000000001" customHeight="1">
      <c r="A2823" s="47" t="s">
        <v>152</v>
      </c>
      <c r="B2823" s="47" t="s">
        <v>5168</v>
      </c>
      <c r="C2823" s="47" t="s">
        <v>5168</v>
      </c>
      <c r="E2823" s="47" t="str">
        <f t="shared" si="131"/>
        <v xml:space="preserve"> (hairp_en)</v>
      </c>
      <c r="L2823" s="47" t="s">
        <v>723</v>
      </c>
      <c r="M2823" s="47" t="s">
        <v>368</v>
      </c>
      <c r="P2823" s="47" t="s">
        <v>5169</v>
      </c>
    </row>
    <row r="2824" spans="1:17" ht="17.100000000000001" customHeight="1">
      <c r="A2824" s="47" t="s">
        <v>152</v>
      </c>
      <c r="B2824" s="47" t="s">
        <v>5170</v>
      </c>
      <c r="C2824" s="47" t="s">
        <v>678</v>
      </c>
      <c r="E2824" s="47" t="str">
        <f t="shared" si="131"/>
        <v xml:space="preserve"> (product kinya translation)</v>
      </c>
      <c r="L2824" s="47" t="s">
        <v>723</v>
      </c>
      <c r="M2824" s="47" t="s">
        <v>368</v>
      </c>
      <c r="P2824" s="47" t="s">
        <v>5171</v>
      </c>
    </row>
    <row r="2825" spans="1:17" ht="17.100000000000001" customHeight="1">
      <c r="A2825" s="47" t="s">
        <v>152</v>
      </c>
      <c r="B2825" s="47" t="s">
        <v>5172</v>
      </c>
      <c r="C2825" s="47" t="s">
        <v>668</v>
      </c>
      <c r="E2825" s="47" t="str">
        <f t="shared" si="131"/>
        <v xml:space="preserve"> (Does this product have any brand specifics?)</v>
      </c>
      <c r="L2825" s="47" t="s">
        <v>723</v>
      </c>
      <c r="M2825" s="47" t="s">
        <v>368</v>
      </c>
      <c r="P2825" s="47" t="s">
        <v>5173</v>
      </c>
    </row>
    <row r="2826" spans="1:17" ht="17.100000000000001" customHeight="1">
      <c r="A2826" s="47" t="s">
        <v>41</v>
      </c>
      <c r="B2826" s="47" t="s">
        <v>5174</v>
      </c>
      <c r="C2826" s="47" t="s">
        <v>5175</v>
      </c>
      <c r="E2826" s="47" t="str">
        <f t="shared" si="131"/>
        <v xml:space="preserve"> (The following questions refer to ${hairp_en}. GO TO -&gt; ON THE TOP AND SELECT THE PRODUCTS YOU SEE IF ${hairp_en} is not at this STALL)</v>
      </c>
      <c r="L2826" s="47" t="s">
        <v>723</v>
      </c>
    </row>
    <row r="2827" spans="1:17" ht="17.100000000000001" customHeight="1">
      <c r="A2827" s="47" t="s">
        <v>42</v>
      </c>
      <c r="B2827" s="47" t="s">
        <v>5176</v>
      </c>
      <c r="C2827" s="47" t="s">
        <v>5177</v>
      </c>
      <c r="D2827" s="47" t="s">
        <v>5178</v>
      </c>
      <c r="E2827" s="47" t="str">
        <f t="shared" si="131"/>
        <v>Hari ${hairp_kinya} uri kubona muri iri soko? (Do you see the product ${hairp_en})</v>
      </c>
      <c r="L2827" s="47" t="s">
        <v>723</v>
      </c>
      <c r="M2827" s="47" t="s">
        <v>368</v>
      </c>
    </row>
    <row r="2828" spans="1:17" ht="17.100000000000001" customHeight="1">
      <c r="A2828" s="47" t="s">
        <v>27</v>
      </c>
      <c r="B2828" s="47" t="s">
        <v>5179</v>
      </c>
      <c r="C2828" s="47" t="s">
        <v>5180</v>
      </c>
      <c r="E2828" s="47" t="str">
        <f t="shared" si="131"/>
        <v xml:space="preserve"> (Take a picture of ${hairp_en})</v>
      </c>
      <c r="K2828" s="47" t="s">
        <v>5181</v>
      </c>
      <c r="L2828" s="47" t="s">
        <v>723</v>
      </c>
    </row>
    <row r="2829" spans="1:17" ht="17.100000000000001" customHeight="1">
      <c r="A2829" s="47" t="s">
        <v>162</v>
      </c>
      <c r="B2829" s="47" t="s">
        <v>5182</v>
      </c>
      <c r="C2829" s="47" t="s">
        <v>675</v>
      </c>
      <c r="K2829" s="47" t="s">
        <v>5183</v>
      </c>
      <c r="L2829" s="47" t="s">
        <v>723</v>
      </c>
    </row>
    <row r="2830" spans="1:17" ht="17.100000000000001" customHeight="1">
      <c r="A2830" s="47" t="s">
        <v>154</v>
      </c>
      <c r="B2830" s="47" t="s">
        <v>5184</v>
      </c>
      <c r="L2830" s="47" t="s">
        <v>723</v>
      </c>
      <c r="P2830" s="47" t="s">
        <v>155</v>
      </c>
    </row>
    <row r="2831" spans="1:17" ht="17.100000000000001" customHeight="1">
      <c r="A2831" s="47" t="s">
        <v>469</v>
      </c>
      <c r="B2831" s="47" t="s">
        <v>5185</v>
      </c>
      <c r="C2831" s="47" t="s">
        <v>5186</v>
      </c>
      <c r="D2831" s="47" t="s">
        <v>470</v>
      </c>
      <c r="E2831" s="47" t="str">
        <f>D2831 &amp; " (" &amp; C2831 &amp; ")"</f>
        <v>BAZA: Ni kuki ikigicuruzwa kidahari? (Why is ${hairp_en} not available?)</v>
      </c>
      <c r="L2831" s="47" t="s">
        <v>723</v>
      </c>
      <c r="M2831" s="47" t="s">
        <v>368</v>
      </c>
    </row>
    <row r="2832" spans="1:17" ht="17.100000000000001" customHeight="1">
      <c r="A2832" s="47" t="s">
        <v>44</v>
      </c>
      <c r="B2832" s="47" t="s">
        <v>5187</v>
      </c>
      <c r="C2832" s="47" t="s">
        <v>477</v>
      </c>
      <c r="D2832" s="47" t="s">
        <v>362</v>
      </c>
      <c r="E2832" s="47" t="str">
        <f>D2832 &amp; " (" &amp; C2832 &amp; ")"</f>
        <v>Ibindi (Other - Specify)</v>
      </c>
      <c r="K2832" s="47" t="s">
        <v>5188</v>
      </c>
      <c r="L2832" s="47" t="s">
        <v>723</v>
      </c>
    </row>
    <row r="2833" spans="1:16" ht="17.100000000000001" customHeight="1">
      <c r="A2833" s="47" t="s">
        <v>42</v>
      </c>
      <c r="B2833" s="47" t="s">
        <v>5189</v>
      </c>
      <c r="C2833" s="53" t="s">
        <v>5190</v>
      </c>
      <c r="D2833" s="53" t="s">
        <v>5191</v>
      </c>
      <c r="E2833" s="47" t="str">
        <f>D2833 &amp; " (" &amp; C2833 &amp; ")"</f>
        <v>Waba wabonye ${hairp_kinya} hafi y’ isoko cyangwa mu maduka(hanze y’isoko mu ntera ya metero 300)?
 (Have you seen ${hairp_en} at nearby markets or shops  (outside of the surrounding area of 300m)? 
)</v>
      </c>
      <c r="L2833" s="47" t="s">
        <v>723</v>
      </c>
      <c r="M2833" s="47" t="s">
        <v>368</v>
      </c>
    </row>
    <row r="2834" spans="1:16" ht="17.100000000000001" customHeight="1">
      <c r="A2834" s="47" t="s">
        <v>680</v>
      </c>
      <c r="B2834" s="47" t="s">
        <v>5192</v>
      </c>
      <c r="C2834" s="47" t="s">
        <v>5193</v>
      </c>
      <c r="D2834" s="47" t="s">
        <v>5194</v>
      </c>
      <c r="E2834" s="47" t="str">
        <f>D2834 &amp; " (" &amp; C2834 &amp; ")"</f>
        <v>Utekereza ko ushobora kubona ${hairp_kinya} kurindi soko? (Do you think that ${hairp_en} can be found at other markets?)</v>
      </c>
      <c r="L2834" s="47" t="s">
        <v>723</v>
      </c>
      <c r="M2834" s="47" t="s">
        <v>368</v>
      </c>
    </row>
    <row r="2835" spans="1:16" ht="17.100000000000001" customHeight="1">
      <c r="A2835" s="47" t="s">
        <v>154</v>
      </c>
      <c r="B2835" s="47" t="s">
        <v>5195</v>
      </c>
      <c r="L2835" s="47" t="s">
        <v>723</v>
      </c>
      <c r="P2835" s="47" t="s">
        <v>155</v>
      </c>
    </row>
    <row r="2836" spans="1:16">
      <c r="A2836" s="47" t="s">
        <v>166</v>
      </c>
      <c r="B2836" s="47" t="s">
        <v>5182</v>
      </c>
      <c r="L2836" s="47" t="s">
        <v>723</v>
      </c>
    </row>
    <row r="2837" spans="1:16">
      <c r="A2837" s="47" t="s">
        <v>162</v>
      </c>
      <c r="B2837" s="47" t="s">
        <v>5196</v>
      </c>
      <c r="C2837" s="47" t="s">
        <v>656</v>
      </c>
      <c r="E2837" s="47" t="str">
        <f>D2837 &amp; " (" &amp; C2837 &amp; ")"</f>
        <v xml:space="preserve"> (Questions if product is available)</v>
      </c>
      <c r="K2837" s="47" t="s">
        <v>5181</v>
      </c>
      <c r="L2837" s="47" t="s">
        <v>723</v>
      </c>
    </row>
    <row r="2838" spans="1:16" ht="17.100000000000001" customHeight="1">
      <c r="A2838" s="47" t="s">
        <v>154</v>
      </c>
      <c r="B2838" s="47" t="s">
        <v>5197</v>
      </c>
      <c r="L2838" s="47" t="s">
        <v>723</v>
      </c>
      <c r="P2838" s="47" t="s">
        <v>155</v>
      </c>
    </row>
    <row r="2839" spans="1:16">
      <c r="A2839" s="47" t="s">
        <v>42</v>
      </c>
      <c r="B2839" s="47" t="s">
        <v>5198</v>
      </c>
      <c r="C2839" s="47" t="s">
        <v>5199</v>
      </c>
      <c r="D2839" s="47" t="s">
        <v>5200</v>
      </c>
      <c r="E2839" s="47" t="str">
        <f>D2839 &amp; " (" &amp; C2839 &amp; ")"</f>
        <v>Ese uhairpona nibura abacuruzi babiri (2) bafite ${hairp_kinya} (Do you see at least 2 traders selling this ${hairp_en}?)</v>
      </c>
      <c r="L2839" s="47" t="s">
        <v>723</v>
      </c>
      <c r="M2839" s="47" t="s">
        <v>368</v>
      </c>
    </row>
    <row r="2840" spans="1:16">
      <c r="A2840" s="47" t="s">
        <v>152</v>
      </c>
      <c r="B2840" s="47" t="s">
        <v>5201</v>
      </c>
      <c r="C2840" s="47" t="s">
        <v>657</v>
      </c>
      <c r="E2840" s="47" t="str">
        <f>D2840 &amp; " (" &amp; C2840 &amp; ")"</f>
        <v xml:space="preserve"> (number of traders to interview)</v>
      </c>
      <c r="L2840" s="47" t="s">
        <v>723</v>
      </c>
      <c r="M2840" s="47" t="s">
        <v>368</v>
      </c>
      <c r="P2840" s="47" t="s">
        <v>5202</v>
      </c>
    </row>
    <row r="2841" spans="1:16">
      <c r="A2841" s="47" t="s">
        <v>41</v>
      </c>
      <c r="B2841" s="47" t="s">
        <v>5203</v>
      </c>
      <c r="C2841" s="47" t="s">
        <v>5204</v>
      </c>
      <c r="D2841" s="47" t="s">
        <v>5205</v>
      </c>
      <c r="E2841" s="47" t="str">
        <f>D2841 &amp; " (" &amp; C2841 &amp; ")"</f>
        <v>Umukarani: Ibibazo bikurikira uhairpibaza abacuruzi ${hairp_trader_count2} batandukanye (Enumerator: You are going to ask the following questions to ${hairp_trader_count2} trader(s))</v>
      </c>
      <c r="L2841" s="47" t="s">
        <v>723</v>
      </c>
    </row>
    <row r="2842" spans="1:16" ht="17.100000000000001" customHeight="1">
      <c r="A2842" s="47" t="s">
        <v>45</v>
      </c>
      <c r="B2842" s="47" t="s">
        <v>5206</v>
      </c>
      <c r="C2842" s="47" t="s">
        <v>691</v>
      </c>
      <c r="E2842" s="47" t="str">
        <f>D2842 &amp; " (" &amp; C2842 &amp; ")"</f>
        <v xml:space="preserve"> (Trader questions if product is available)</v>
      </c>
      <c r="K2842" s="47" t="s">
        <v>5181</v>
      </c>
      <c r="L2842" s="47" t="s">
        <v>723</v>
      </c>
    </row>
    <row r="2843" spans="1:16" ht="22.5" customHeight="1">
      <c r="A2843" s="47" t="s">
        <v>42</v>
      </c>
      <c r="B2843" s="47" t="s">
        <v>5207</v>
      </c>
      <c r="C2843" s="47" t="str">
        <f>D2843</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843" s="53" t="s">
        <v>8161</v>
      </c>
      <c r="E2843" s="53" t="s">
        <v>8162</v>
      </c>
      <c r="L2843" s="47" t="s">
        <v>723</v>
      </c>
      <c r="M2843" s="47" t="s">
        <v>368</v>
      </c>
    </row>
    <row r="2844" spans="1:16" ht="17.100000000000001" customHeight="1">
      <c r="A2844" s="47" t="s">
        <v>41</v>
      </c>
      <c r="B2844" s="47" t="s">
        <v>5208</v>
      </c>
      <c r="E2844" s="47" t="s">
        <v>687</v>
      </c>
      <c r="K2844" s="47" t="s">
        <v>5209</v>
      </c>
      <c r="L2844" s="47" t="s">
        <v>723</v>
      </c>
    </row>
    <row r="2845" spans="1:16" ht="17.100000000000001" customHeight="1">
      <c r="A2845" s="47" t="s">
        <v>162</v>
      </c>
      <c r="B2845" s="47" t="s">
        <v>5210</v>
      </c>
      <c r="C2845" s="47" t="s">
        <v>659</v>
      </c>
      <c r="E2845" s="47" t="str">
        <f>D2845 &amp; " (" &amp; C2845 &amp; ")"</f>
        <v xml:space="preserve"> (Questions if trader consents to survey)</v>
      </c>
      <c r="K2845" s="47" t="s">
        <v>5211</v>
      </c>
      <c r="L2845" s="47" t="s">
        <v>723</v>
      </c>
    </row>
    <row r="2846" spans="1:16">
      <c r="A2846" s="47" t="s">
        <v>162</v>
      </c>
      <c r="B2846" s="47" t="s">
        <v>5212</v>
      </c>
      <c r="K2846" s="47" t="s">
        <v>5213</v>
      </c>
      <c r="L2846" s="47" t="s">
        <v>723</v>
      </c>
    </row>
    <row r="2847" spans="1:16" ht="17.100000000000001" customHeight="1">
      <c r="A2847" s="47" t="s">
        <v>42</v>
      </c>
      <c r="B2847" s="47" t="s">
        <v>5214</v>
      </c>
      <c r="C2847" s="47" t="s">
        <v>5215</v>
      </c>
      <c r="D2847" s="47" t="s">
        <v>5216</v>
      </c>
      <c r="E2847" s="47" t="str">
        <f>D2847 &amp; " (" &amp; C2847 &amp; ")"</f>
        <v>Ese ${hairp_kinya} zaba zifite ubwoko bwihariye? (Does the ${hairp_en} have a brand ?)</v>
      </c>
      <c r="L2847" s="47" t="s">
        <v>723</v>
      </c>
      <c r="M2847" s="47" t="s">
        <v>368</v>
      </c>
    </row>
    <row r="2848" spans="1:16" ht="17.100000000000001" customHeight="1">
      <c r="A2848" s="47" t="s">
        <v>44</v>
      </c>
      <c r="B2848" s="47" t="s">
        <v>5217</v>
      </c>
      <c r="C2848" s="47" t="s">
        <v>5218</v>
      </c>
      <c r="D2848" s="47" t="s">
        <v>5219</v>
      </c>
      <c r="E2848" s="47" t="str">
        <f>D2848 &amp; " (" &amp; C2848 &amp; ")"</f>
        <v>Ese ni ubuhe bwoko bwa ${hairp_kinya} ? (What is the brand of ${hairp_en}?)</v>
      </c>
      <c r="K2848" s="47" t="s">
        <v>5220</v>
      </c>
      <c r="L2848" s="47" t="s">
        <v>723</v>
      </c>
      <c r="M2848" s="47" t="s">
        <v>368</v>
      </c>
    </row>
    <row r="2849" spans="1:13" ht="17.100000000000001" customHeight="1">
      <c r="A2849" s="47" t="s">
        <v>166</v>
      </c>
      <c r="B2849" s="47" t="s">
        <v>5212</v>
      </c>
      <c r="L2849" s="47" t="s">
        <v>723</v>
      </c>
    </row>
    <row r="2850" spans="1:13">
      <c r="A2850" s="47" t="s">
        <v>162</v>
      </c>
      <c r="B2850" s="47" t="s">
        <v>5221</v>
      </c>
      <c r="K2850" s="47" t="s">
        <v>5222</v>
      </c>
      <c r="L2850" s="47" t="s">
        <v>723</v>
      </c>
    </row>
    <row r="2851" spans="1:13">
      <c r="A2851" s="47" t="s">
        <v>672</v>
      </c>
      <c r="B2851" s="47" t="s">
        <v>5223</v>
      </c>
      <c r="C2851" s="47" t="s">
        <v>673</v>
      </c>
      <c r="E2851" s="47" t="str">
        <f>D2851 &amp; " (" &amp; C2851 &amp; ")"</f>
        <v xml:space="preserve"> (see if this works)</v>
      </c>
      <c r="H2851" s="47" t="s">
        <v>671</v>
      </c>
      <c r="K2851" s="47">
        <v>0</v>
      </c>
      <c r="L2851" s="47" t="s">
        <v>723</v>
      </c>
    </row>
    <row r="2852" spans="1:13">
      <c r="A2852" s="47" t="s">
        <v>665</v>
      </c>
      <c r="B2852" s="47" t="s">
        <v>5224</v>
      </c>
      <c r="C2852" s="47" t="s">
        <v>5225</v>
      </c>
      <c r="D2852" s="47" t="s">
        <v>5226</v>
      </c>
      <c r="E2852" s="47" t="str">
        <f>D2852 &amp; " (" &amp; C2852 &amp; ")"</f>
        <v>Uyu mucuruzi yaba agurisha ${hairp_kinya} bwoko ki? (Does this trader sell this brand of ${hairp_en}?)</v>
      </c>
      <c r="H2852" s="47" t="s">
        <v>5227</v>
      </c>
      <c r="L2852" s="47" t="s">
        <v>723</v>
      </c>
      <c r="M2852" s="47" t="s">
        <v>368</v>
      </c>
    </row>
    <row r="2853" spans="1:13">
      <c r="A2853" s="47" t="s">
        <v>666</v>
      </c>
      <c r="B2853" s="47" t="s">
        <v>5228</v>
      </c>
      <c r="C2853" s="47" t="s">
        <v>5229</v>
      </c>
      <c r="D2853" s="47" t="s">
        <v>5230</v>
      </c>
      <c r="E2853" s="47" t="str">
        <f>D2853 &amp; " (" &amp; C2853 &amp; ")"</f>
        <v>Ni ${hairp_kinya} bwoko ki zihari? (What is the brand of the ${hairp_en} available?)</v>
      </c>
      <c r="H2853" s="47" t="s">
        <v>5231</v>
      </c>
      <c r="K2853" s="47" t="s">
        <v>5232</v>
      </c>
      <c r="L2853" s="47" t="s">
        <v>723</v>
      </c>
      <c r="M2853" s="47" t="s">
        <v>368</v>
      </c>
    </row>
    <row r="2854" spans="1:13">
      <c r="A2854" s="47" t="s">
        <v>44</v>
      </c>
      <c r="B2854" s="47" t="s">
        <v>5233</v>
      </c>
      <c r="C2854" s="47" t="s">
        <v>667</v>
      </c>
      <c r="E2854" s="47" t="str">
        <f>D2854 &amp; " (" &amp; C2854 &amp; ")"</f>
        <v xml:space="preserve"> (Please specify)</v>
      </c>
      <c r="K2854" s="47" t="s">
        <v>5234</v>
      </c>
      <c r="L2854" s="47" t="s">
        <v>723</v>
      </c>
    </row>
    <row r="2855" spans="1:13" ht="17.100000000000001" customHeight="1">
      <c r="A2855" s="47" t="s">
        <v>166</v>
      </c>
      <c r="B2855" s="47" t="s">
        <v>5221</v>
      </c>
      <c r="L2855" s="47" t="s">
        <v>723</v>
      </c>
    </row>
    <row r="2856" spans="1:13" ht="17.100000000000001" customHeight="1"/>
    <row r="2857" spans="1:13">
      <c r="A2857" s="47" t="s">
        <v>42</v>
      </c>
      <c r="B2857" s="47" t="s">
        <v>7859</v>
      </c>
      <c r="C2857" s="47" t="s">
        <v>7816</v>
      </c>
      <c r="D2857" s="47" t="s">
        <v>7817</v>
      </c>
      <c r="E2857" s="47" t="str">
        <f>D2857 &amp; " (" &amp; C2857 &amp; ")"</f>
        <v>Iki gicuruzwa cyapimishijwe umunzani? (Is this product weighted using a scale?)</v>
      </c>
      <c r="F2857" s="47" t="s">
        <v>7819</v>
      </c>
      <c r="L2857" s="47" t="s">
        <v>723</v>
      </c>
      <c r="M2857" s="47" t="s">
        <v>368</v>
      </c>
    </row>
    <row r="2858" spans="1:13" ht="17.100000000000001" customHeight="1">
      <c r="A2858" s="47" t="s">
        <v>42</v>
      </c>
      <c r="B2858" s="47" t="s">
        <v>5235</v>
      </c>
      <c r="C2858" s="47" t="s">
        <v>350</v>
      </c>
      <c r="D2858" s="47" t="s">
        <v>349</v>
      </c>
      <c r="E2858" s="47" t="str">
        <f>D2858 &amp; " (" &amp; C2858 &amp; ")"</f>
        <v>Umucuruzi afite umunzani? (Does the trader have a scale? )</v>
      </c>
      <c r="L2858" s="47" t="s">
        <v>723</v>
      </c>
      <c r="M2858" s="47" t="s">
        <v>368</v>
      </c>
    </row>
    <row r="2859" spans="1:13" ht="17.100000000000001" customHeight="1">
      <c r="A2859" s="47" t="s">
        <v>660</v>
      </c>
      <c r="B2859" s="47" t="s">
        <v>5236</v>
      </c>
      <c r="C2859" s="47" t="s">
        <v>5237</v>
      </c>
      <c r="D2859" s="47" t="s">
        <v>5238</v>
      </c>
      <c r="E2859" s="47" t="str">
        <f>D2859 &amp; " (" &amp; C2859 &amp; ")"</f>
        <v>Ese ${hairp_kinya}, zicuruzwa ku biro, iKintu ku kindi (pieces),umufungo, litiro cg akadobo? (Is the ${hairp_en} sold by weight, pieces, bunch, or bowl?)</v>
      </c>
      <c r="L2859" s="47" t="s">
        <v>723</v>
      </c>
      <c r="M2859" s="47" t="s">
        <v>368</v>
      </c>
    </row>
    <row r="2860" spans="1:13">
      <c r="A2860" s="47" t="s">
        <v>162</v>
      </c>
      <c r="B2860" s="47" t="s">
        <v>5239</v>
      </c>
      <c r="H2860" s="47" t="s">
        <v>664</v>
      </c>
      <c r="L2860" s="47" t="s">
        <v>723</v>
      </c>
    </row>
    <row r="2861" spans="1:13" ht="17.100000000000001" customHeight="1">
      <c r="A2861" s="47" t="s">
        <v>43</v>
      </c>
      <c r="B2861" s="47" t="s">
        <v>5240</v>
      </c>
      <c r="C2861" s="47" t="s">
        <v>5241</v>
      </c>
      <c r="D2861" s="47" t="s">
        <v>5242</v>
      </c>
      <c r="E2861" s="47" t="str">
        <f>D2861 &amp; " (" &amp; C2861 &amp; ")"</f>
        <v>Ni ikihe giciro cya ${hairp_kinya}? (What is the price of ${hairp_en})</v>
      </c>
      <c r="I2861" s="47" t="s">
        <v>490</v>
      </c>
      <c r="L2861" s="47" t="s">
        <v>723</v>
      </c>
      <c r="M2861" s="47" t="s">
        <v>368</v>
      </c>
    </row>
    <row r="2862" spans="1:13" ht="17.100000000000001" customHeight="1">
      <c r="A2862" s="47" t="s">
        <v>92</v>
      </c>
      <c r="B2862" s="47" t="s">
        <v>5243</v>
      </c>
      <c r="C2862" s="47" t="s">
        <v>661</v>
      </c>
      <c r="D2862" s="47" t="s">
        <v>679</v>
      </c>
      <c r="E2862" s="47" t="str">
        <f>D2862 &amp; " (" &amp; C2862 &amp; ")"</f>
        <v>Uko bingana upimishije umunzani (Quantity using the scale for weight)</v>
      </c>
      <c r="K2862" s="47" t="s">
        <v>5244</v>
      </c>
      <c r="L2862" s="47" t="s">
        <v>723</v>
      </c>
      <c r="M2862" s="47" t="s">
        <v>368</v>
      </c>
    </row>
    <row r="2863" spans="1:13" ht="17.100000000000001" customHeight="1">
      <c r="A2863" s="47" t="s">
        <v>92</v>
      </c>
      <c r="B2863" s="47" t="s">
        <v>5245</v>
      </c>
      <c r="C2863" s="47" t="s">
        <v>479</v>
      </c>
      <c r="D2863" s="47" t="s">
        <v>478</v>
      </c>
      <c r="E2863" s="47" t="str">
        <f>D2863 &amp; " (" &amp; C2863 &amp; ")"</f>
        <v>Ukobingana - ingano  (Quantity)</v>
      </c>
      <c r="K2863" s="47" t="s">
        <v>5246</v>
      </c>
      <c r="L2863" s="47" t="s">
        <v>723</v>
      </c>
      <c r="M2863" s="47" t="s">
        <v>368</v>
      </c>
    </row>
    <row r="2864" spans="1:13" ht="17.100000000000001" customHeight="1">
      <c r="A2864" s="47" t="s">
        <v>482</v>
      </c>
      <c r="B2864" s="47" t="s">
        <v>5247</v>
      </c>
      <c r="C2864" s="47" t="s">
        <v>662</v>
      </c>
      <c r="D2864" s="47" t="s">
        <v>647</v>
      </c>
      <c r="E2864" s="47" t="str">
        <f>D2864 &amp; " (" &amp; C2864 &amp; ")"</f>
        <v>Hitamo igipimo iki gicuruzwa cyagurishijwemo (Units)</v>
      </c>
      <c r="I2864" s="47" t="s">
        <v>7800</v>
      </c>
      <c r="L2864" s="47" t="s">
        <v>723</v>
      </c>
      <c r="M2864" s="47" t="s">
        <v>368</v>
      </c>
    </row>
    <row r="2865" spans="1:16">
      <c r="A2865" s="47" t="s">
        <v>166</v>
      </c>
      <c r="B2865" s="47" t="s">
        <v>5239</v>
      </c>
      <c r="L2865" s="47" t="s">
        <v>723</v>
      </c>
    </row>
    <row r="2866" spans="1:16">
      <c r="A2866" s="76"/>
      <c r="B2866" s="75"/>
      <c r="P2866" s="75"/>
    </row>
    <row r="2867" spans="1:16" ht="17.100000000000001" customHeight="1">
      <c r="A2867" s="47" t="s">
        <v>42</v>
      </c>
      <c r="B2867" s="47" t="s">
        <v>5248</v>
      </c>
      <c r="C2867" s="47" t="s">
        <v>5249</v>
      </c>
      <c r="D2867" s="47" t="s">
        <v>5250</v>
      </c>
      <c r="E2867" s="47" t="str">
        <f>D2867 &amp; " (" &amp; C2867 &amp; ")"</f>
        <v>Ni wowe wahinze/wakoze ${hairp_kinya}? (Did you produce ${hairp_en}?)</v>
      </c>
      <c r="L2867" s="47" t="s">
        <v>723</v>
      </c>
      <c r="M2867" s="47" t="s">
        <v>368</v>
      </c>
    </row>
    <row r="2868" spans="1:16" ht="16.5" customHeight="1">
      <c r="A2868" s="47" t="s">
        <v>480</v>
      </c>
      <c r="B2868" s="47" t="s">
        <v>5251</v>
      </c>
      <c r="C2868" s="47" t="s">
        <v>5252</v>
      </c>
      <c r="D2868" s="47" t="s">
        <v>5253</v>
      </c>
      <c r="E2868" s="47" t="str">
        <f>D2868 &amp; " (" &amp; C2868 &amp; ")"</f>
        <v>Izi  ${hairp_kinya} zakorewe/zaturutsehe? (Where was this ${hairp_en} produced, or where is it coming from?)</v>
      </c>
      <c r="K2868" s="69" t="s">
        <v>8106</v>
      </c>
      <c r="L2868" s="47" t="s">
        <v>723</v>
      </c>
      <c r="M2868" s="47" t="s">
        <v>368</v>
      </c>
    </row>
    <row r="2869" spans="1:16" ht="17.100000000000001" customHeight="1">
      <c r="A2869" s="76"/>
    </row>
    <row r="2870" spans="1:16" ht="17.100000000000001" customHeight="1">
      <c r="A2870" s="47" t="s">
        <v>42</v>
      </c>
      <c r="B2870" s="47" t="s">
        <v>5254</v>
      </c>
      <c r="C2870" s="47" t="s">
        <v>5255</v>
      </c>
      <c r="D2870" s="47" t="s">
        <v>5256</v>
      </c>
      <c r="E2870" s="47" t="str">
        <f>D2870 &amp; " (" &amp; C2870 &amp; ")"</f>
        <v>Aho muherukiye hano mwagurishije izi ${hairp_kinya}? (The last time that you attended this market, did you sell ${hairp_en}? )</v>
      </c>
      <c r="L2870" s="47" t="s">
        <v>723</v>
      </c>
      <c r="M2870" s="47" t="s">
        <v>368</v>
      </c>
    </row>
    <row r="2871" spans="1:16">
      <c r="A2871" s="47" t="s">
        <v>162</v>
      </c>
      <c r="B2871" s="47" t="s">
        <v>5257</v>
      </c>
      <c r="H2871" s="47" t="s">
        <v>664</v>
      </c>
      <c r="K2871" s="47" t="s">
        <v>5258</v>
      </c>
      <c r="L2871" s="47" t="s">
        <v>723</v>
      </c>
    </row>
    <row r="2872" spans="1:16" ht="17.100000000000001" customHeight="1">
      <c r="A2872" s="47" t="s">
        <v>92</v>
      </c>
      <c r="B2872" s="47" t="s">
        <v>5259</v>
      </c>
      <c r="C2872" s="47" t="s">
        <v>5260</v>
      </c>
      <c r="D2872" s="47" t="s">
        <v>5261</v>
      </c>
      <c r="E2872" s="47" t="str">
        <f t="shared" ref="E2872:E2873" si="132">D2872 &amp; " (" &amp; C2872 &amp; ")"</f>
        <v>Ubwo uheruka hano wacuruje ${hairp_kinya} zingana iki? (The last time that you attended this market, how much ${hairp_en} did you sell?)</v>
      </c>
      <c r="L2872" s="47" t="s">
        <v>723</v>
      </c>
      <c r="M2872" s="47" t="s">
        <v>368</v>
      </c>
    </row>
    <row r="2873" spans="1:16" ht="17.100000000000001" customHeight="1">
      <c r="A2873" s="47" t="s">
        <v>482</v>
      </c>
      <c r="B2873" s="47" t="s">
        <v>5262</v>
      </c>
      <c r="C2873" s="47" t="s">
        <v>662</v>
      </c>
      <c r="E2873" s="47" t="str">
        <f t="shared" si="132"/>
        <v xml:space="preserve"> (Units)</v>
      </c>
      <c r="I2873" s="47" t="s">
        <v>7800</v>
      </c>
      <c r="L2873" s="47" t="s">
        <v>723</v>
      </c>
      <c r="M2873" s="47" t="s">
        <v>368</v>
      </c>
    </row>
    <row r="2874" spans="1:16">
      <c r="A2874" s="47" t="s">
        <v>166</v>
      </c>
      <c r="B2874" s="47" t="s">
        <v>5257</v>
      </c>
      <c r="L2874" s="47" t="s">
        <v>723</v>
      </c>
    </row>
    <row r="2875" spans="1:16">
      <c r="A2875" s="47" t="s">
        <v>162</v>
      </c>
      <c r="B2875" s="47" t="s">
        <v>5263</v>
      </c>
      <c r="H2875" s="47" t="s">
        <v>664</v>
      </c>
      <c r="L2875" s="47" t="s">
        <v>723</v>
      </c>
    </row>
    <row r="2876" spans="1:16" ht="17.100000000000001" customHeight="1">
      <c r="A2876" s="47" t="s">
        <v>92</v>
      </c>
      <c r="B2876" s="47" t="s">
        <v>5264</v>
      </c>
      <c r="C2876" s="47" t="s">
        <v>5265</v>
      </c>
      <c r="D2876" s="47" t="s">
        <v>5266</v>
      </c>
      <c r="E2876" s="47" t="str">
        <f t="shared" ref="E2876:E2877" si="133">D2876 &amp; " (" &amp; C2876 &amp; ")"</f>
        <v>Ubwinshi bwa ${hairp_kinya} bungana bute kuri iri seta? (What is the total quantity of ${hairp_en} available for sale at this stall? )</v>
      </c>
      <c r="L2876" s="47" t="s">
        <v>723</v>
      </c>
      <c r="M2876" s="47" t="s">
        <v>368</v>
      </c>
    </row>
    <row r="2877" spans="1:16" ht="17.100000000000001" customHeight="1">
      <c r="A2877" s="47" t="s">
        <v>482</v>
      </c>
      <c r="B2877" s="47" t="s">
        <v>5267</v>
      </c>
      <c r="C2877" s="47" t="s">
        <v>663</v>
      </c>
      <c r="E2877" s="47" t="str">
        <f t="shared" si="133"/>
        <v xml:space="preserve"> (units)</v>
      </c>
      <c r="I2877" s="47" t="s">
        <v>7800</v>
      </c>
      <c r="L2877" s="47" t="s">
        <v>723</v>
      </c>
    </row>
    <row r="2878" spans="1:16">
      <c r="A2878" s="47" t="s">
        <v>166</v>
      </c>
      <c r="B2878" s="47" t="s">
        <v>5263</v>
      </c>
      <c r="L2878" s="47" t="s">
        <v>723</v>
      </c>
    </row>
    <row r="2879" spans="1:16" ht="17.100000000000001" customHeight="1">
      <c r="A2879" s="47" t="s">
        <v>44</v>
      </c>
      <c r="B2879" s="47" t="s">
        <v>5268</v>
      </c>
      <c r="C2879" s="47" t="s">
        <v>491</v>
      </c>
      <c r="D2879" s="47" t="s">
        <v>485</v>
      </c>
      <c r="E2879" s="47" t="str">
        <f>D2879 &amp; " (" &amp; C2879 &amp; ")"</f>
        <v>Hari ikindi kintu mwatubwira kuriri soko tukacyandika?  (Anything else interesting or worth noting?)</v>
      </c>
      <c r="L2879" s="47" t="s">
        <v>723</v>
      </c>
    </row>
    <row r="2880" spans="1:16" ht="17.100000000000001" customHeight="1">
      <c r="A2880" s="47" t="s">
        <v>42</v>
      </c>
      <c r="B2880" s="47" t="s">
        <v>5269</v>
      </c>
      <c r="C2880" s="47" t="s">
        <v>5270</v>
      </c>
      <c r="E2880" s="47" t="s">
        <v>5270</v>
      </c>
      <c r="K2880" s="47" t="s">
        <v>5271</v>
      </c>
      <c r="L2880" s="47" t="s">
        <v>368</v>
      </c>
      <c r="M2880" s="47" t="s">
        <v>368</v>
      </c>
    </row>
    <row r="2881" spans="1:17" ht="17.100000000000001" customHeight="1">
      <c r="A2881" s="47" t="s">
        <v>154</v>
      </c>
      <c r="B2881" s="47" t="s">
        <v>5272</v>
      </c>
      <c r="C2881" s="47" t="s">
        <v>658</v>
      </c>
      <c r="E2881" s="47" t="str">
        <f>D2881 &amp; " (" &amp; C2881 &amp; ")"</f>
        <v xml:space="preserve"> (timing for each product)</v>
      </c>
      <c r="L2881" s="47" t="s">
        <v>723</v>
      </c>
      <c r="P2881" s="47" t="s">
        <v>155</v>
      </c>
    </row>
    <row r="2882" spans="1:17" ht="17.100000000000001" customHeight="1">
      <c r="A2882" s="47" t="s">
        <v>166</v>
      </c>
      <c r="B2882" s="47" t="s">
        <v>5210</v>
      </c>
      <c r="L2882" s="47" t="s">
        <v>723</v>
      </c>
    </row>
    <row r="2883" spans="1:17" ht="17.100000000000001" customHeight="1">
      <c r="A2883" s="47" t="s">
        <v>46</v>
      </c>
      <c r="B2883" s="47" t="s">
        <v>5206</v>
      </c>
      <c r="L2883" s="47" t="s">
        <v>723</v>
      </c>
    </row>
    <row r="2884" spans="1:17" ht="17.100000000000001" customHeight="1">
      <c r="A2884" s="47" t="s">
        <v>166</v>
      </c>
      <c r="B2884" s="47" t="s">
        <v>5196</v>
      </c>
      <c r="L2884" s="47" t="s">
        <v>723</v>
      </c>
    </row>
    <row r="2885" spans="1:17" ht="17.100000000000001" customHeight="1">
      <c r="A2885" s="47" t="s">
        <v>46</v>
      </c>
      <c r="B2885" s="47" t="s">
        <v>5164</v>
      </c>
      <c r="L2885" s="47" t="s">
        <v>723</v>
      </c>
    </row>
    <row r="2886" spans="1:17">
      <c r="L2886" s="47" t="s">
        <v>723</v>
      </c>
    </row>
    <row r="2887" spans="1:17">
      <c r="L2887" s="47" t="s">
        <v>723</v>
      </c>
    </row>
    <row r="2888" spans="1:17" ht="17.100000000000001" customHeight="1">
      <c r="A2888" s="47" t="s">
        <v>45</v>
      </c>
      <c r="B2888" s="47" t="s">
        <v>5273</v>
      </c>
      <c r="C2888" s="47" t="s">
        <v>5274</v>
      </c>
      <c r="D2888" s="47" t="s">
        <v>5275</v>
      </c>
      <c r="E2888" s="47" t="str">
        <f t="shared" ref="E2888:E2895" si="134">D2888 &amp; " (" &amp; C2888 &amp; ")"</f>
        <v>${snap_kinya} (${snap_en})</v>
      </c>
      <c r="L2888" s="47" t="s">
        <v>723</v>
      </c>
      <c r="Q2888" s="47">
        <v>1</v>
      </c>
    </row>
    <row r="2889" spans="1:17" ht="17.100000000000001" customHeight="1">
      <c r="A2889" s="47" t="s">
        <v>152</v>
      </c>
      <c r="B2889" s="47" t="s">
        <v>5276</v>
      </c>
      <c r="C2889" s="47" t="s">
        <v>655</v>
      </c>
      <c r="E2889" s="47" t="str">
        <f t="shared" si="134"/>
        <v xml:space="preserve"> (product number)</v>
      </c>
      <c r="L2889" s="47" t="s">
        <v>723</v>
      </c>
      <c r="M2889" s="47" t="s">
        <v>368</v>
      </c>
      <c r="P2889" s="47">
        <f>P2822+1</f>
        <v>43</v>
      </c>
    </row>
    <row r="2890" spans="1:17" ht="17.100000000000001" customHeight="1">
      <c r="A2890" s="47" t="s">
        <v>152</v>
      </c>
      <c r="B2890" s="47" t="s">
        <v>5277</v>
      </c>
      <c r="C2890" s="47" t="s">
        <v>5277</v>
      </c>
      <c r="E2890" s="47" t="str">
        <f t="shared" si="134"/>
        <v xml:space="preserve"> (snap_en)</v>
      </c>
      <c r="L2890" s="47" t="s">
        <v>723</v>
      </c>
      <c r="M2890" s="47" t="s">
        <v>368</v>
      </c>
      <c r="P2890" s="47" t="s">
        <v>5278</v>
      </c>
    </row>
    <row r="2891" spans="1:17" ht="17.100000000000001" customHeight="1">
      <c r="A2891" s="47" t="s">
        <v>152</v>
      </c>
      <c r="B2891" s="47" t="s">
        <v>5279</v>
      </c>
      <c r="C2891" s="47" t="s">
        <v>678</v>
      </c>
      <c r="E2891" s="47" t="str">
        <f t="shared" si="134"/>
        <v xml:space="preserve"> (product kinya translation)</v>
      </c>
      <c r="L2891" s="47" t="s">
        <v>723</v>
      </c>
      <c r="M2891" s="47" t="s">
        <v>368</v>
      </c>
      <c r="P2891" s="47" t="s">
        <v>5280</v>
      </c>
    </row>
    <row r="2892" spans="1:17" ht="17.100000000000001" customHeight="1">
      <c r="A2892" s="47" t="s">
        <v>152</v>
      </c>
      <c r="B2892" s="47" t="s">
        <v>5281</v>
      </c>
      <c r="C2892" s="47" t="s">
        <v>668</v>
      </c>
      <c r="E2892" s="47" t="str">
        <f t="shared" si="134"/>
        <v xml:space="preserve"> (Does this product have any brand specifics?)</v>
      </c>
      <c r="L2892" s="47" t="s">
        <v>723</v>
      </c>
      <c r="M2892" s="47" t="s">
        <v>368</v>
      </c>
      <c r="P2892" s="47" t="s">
        <v>5282</v>
      </c>
    </row>
    <row r="2893" spans="1:17" ht="17.100000000000001" customHeight="1">
      <c r="A2893" s="47" t="s">
        <v>41</v>
      </c>
      <c r="B2893" s="47" t="s">
        <v>5283</v>
      </c>
      <c r="C2893" s="47" t="s">
        <v>5284</v>
      </c>
      <c r="E2893" s="47" t="str">
        <f t="shared" si="134"/>
        <v xml:space="preserve"> (The following questions refer to ${snap_en}. GO TO -&gt; ON THE TOP AND SELECT THE PRODUCTS YOU SEE IF ${snap_en} is not at this STALL)</v>
      </c>
      <c r="L2893" s="47" t="s">
        <v>723</v>
      </c>
    </row>
    <row r="2894" spans="1:17" ht="17.100000000000001" customHeight="1">
      <c r="A2894" s="47" t="s">
        <v>42</v>
      </c>
      <c r="B2894" s="47" t="s">
        <v>5285</v>
      </c>
      <c r="C2894" s="47" t="s">
        <v>5286</v>
      </c>
      <c r="D2894" s="47" t="s">
        <v>5287</v>
      </c>
      <c r="E2894" s="47" t="str">
        <f t="shared" si="134"/>
        <v>Hari ${snap_kinya} uri kubona muri iri soko? (Do you see the product ${snap_en})</v>
      </c>
      <c r="L2894" s="47" t="s">
        <v>723</v>
      </c>
      <c r="M2894" s="47" t="s">
        <v>368</v>
      </c>
    </row>
    <row r="2895" spans="1:17" ht="17.100000000000001" customHeight="1">
      <c r="A2895" s="47" t="s">
        <v>27</v>
      </c>
      <c r="B2895" s="47" t="s">
        <v>5288</v>
      </c>
      <c r="C2895" s="47" t="s">
        <v>5289</v>
      </c>
      <c r="E2895" s="47" t="str">
        <f t="shared" si="134"/>
        <v xml:space="preserve"> (Take a picture of ${snap_en})</v>
      </c>
      <c r="K2895" s="47" t="s">
        <v>5290</v>
      </c>
      <c r="L2895" s="47" t="s">
        <v>723</v>
      </c>
    </row>
    <row r="2896" spans="1:17" ht="17.100000000000001" customHeight="1">
      <c r="A2896" s="47" t="s">
        <v>162</v>
      </c>
      <c r="B2896" s="47" t="s">
        <v>5291</v>
      </c>
      <c r="C2896" s="47" t="s">
        <v>675</v>
      </c>
      <c r="K2896" s="47" t="s">
        <v>5292</v>
      </c>
      <c r="L2896" s="47" t="s">
        <v>723</v>
      </c>
    </row>
    <row r="2897" spans="1:16" ht="17.100000000000001" customHeight="1">
      <c r="A2897" s="47" t="s">
        <v>154</v>
      </c>
      <c r="B2897" s="47" t="s">
        <v>5293</v>
      </c>
      <c r="L2897" s="47" t="s">
        <v>723</v>
      </c>
      <c r="P2897" s="47" t="s">
        <v>155</v>
      </c>
    </row>
    <row r="2898" spans="1:16" ht="17.100000000000001" customHeight="1">
      <c r="A2898" s="47" t="s">
        <v>469</v>
      </c>
      <c r="B2898" s="47" t="s">
        <v>5294</v>
      </c>
      <c r="C2898" s="47" t="s">
        <v>5295</v>
      </c>
      <c r="D2898" s="47" t="s">
        <v>470</v>
      </c>
      <c r="E2898" s="47" t="str">
        <f>D2898 &amp; " (" &amp; C2898 &amp; ")"</f>
        <v>BAZA: Ni kuki ikigicuruzwa kidahari? (Why is ${snap_en} not available?)</v>
      </c>
      <c r="L2898" s="47" t="s">
        <v>723</v>
      </c>
      <c r="M2898" s="47" t="s">
        <v>368</v>
      </c>
    </row>
    <row r="2899" spans="1:16" ht="17.100000000000001" customHeight="1">
      <c r="A2899" s="47" t="s">
        <v>44</v>
      </c>
      <c r="B2899" s="47" t="s">
        <v>5296</v>
      </c>
      <c r="C2899" s="47" t="s">
        <v>477</v>
      </c>
      <c r="D2899" s="47" t="s">
        <v>362</v>
      </c>
      <c r="E2899" s="47" t="str">
        <f>D2899 &amp; " (" &amp; C2899 &amp; ")"</f>
        <v>Ibindi (Other - Specify)</v>
      </c>
      <c r="K2899" s="47" t="s">
        <v>5297</v>
      </c>
      <c r="L2899" s="47" t="s">
        <v>723</v>
      </c>
    </row>
    <row r="2900" spans="1:16" ht="17.100000000000001" customHeight="1">
      <c r="A2900" s="47" t="s">
        <v>42</v>
      </c>
      <c r="B2900" s="47" t="s">
        <v>5298</v>
      </c>
      <c r="C2900" s="53" t="s">
        <v>5299</v>
      </c>
      <c r="D2900" s="53" t="s">
        <v>5300</v>
      </c>
      <c r="E2900" s="47" t="str">
        <f>D2900 &amp; " (" &amp; C2900 &amp; ")"</f>
        <v>Waba wabonye ${snap_kinya} hafi y’ isoko cyangwa mu maduka(hanze y’isoko mu ntera ya metero 300)?
 (Have you seen ${snap_en} at nearby markets or shops  (outside of the surrounding area of 300m)? 
)</v>
      </c>
      <c r="L2900" s="47" t="s">
        <v>723</v>
      </c>
      <c r="M2900" s="47" t="s">
        <v>368</v>
      </c>
    </row>
    <row r="2901" spans="1:16" ht="17.100000000000001" customHeight="1">
      <c r="A2901" s="47" t="s">
        <v>680</v>
      </c>
      <c r="B2901" s="47" t="s">
        <v>5301</v>
      </c>
      <c r="C2901" s="47" t="s">
        <v>5302</v>
      </c>
      <c r="D2901" s="47" t="s">
        <v>5303</v>
      </c>
      <c r="E2901" s="47" t="str">
        <f>D2901 &amp; " (" &amp; C2901 &amp; ")"</f>
        <v>Utekereza ko ushobora kubona ${snap_kinya} kurindi soko? (Do you think that ${snap_en} can be found at other markets?)</v>
      </c>
      <c r="L2901" s="47" t="s">
        <v>723</v>
      </c>
      <c r="M2901" s="47" t="s">
        <v>368</v>
      </c>
    </row>
    <row r="2902" spans="1:16" ht="17.100000000000001" customHeight="1">
      <c r="A2902" s="47" t="s">
        <v>154</v>
      </c>
      <c r="B2902" s="47" t="s">
        <v>5304</v>
      </c>
      <c r="L2902" s="47" t="s">
        <v>723</v>
      </c>
      <c r="P2902" s="47" t="s">
        <v>155</v>
      </c>
    </row>
    <row r="2903" spans="1:16">
      <c r="A2903" s="47" t="s">
        <v>166</v>
      </c>
      <c r="B2903" s="47" t="s">
        <v>5291</v>
      </c>
      <c r="L2903" s="47" t="s">
        <v>723</v>
      </c>
    </row>
    <row r="2904" spans="1:16">
      <c r="A2904" s="47" t="s">
        <v>162</v>
      </c>
      <c r="B2904" s="47" t="s">
        <v>5305</v>
      </c>
      <c r="C2904" s="47" t="s">
        <v>656</v>
      </c>
      <c r="E2904" s="47" t="str">
        <f>D2904 &amp; " (" &amp; C2904 &amp; ")"</f>
        <v xml:space="preserve"> (Questions if product is available)</v>
      </c>
      <c r="K2904" s="47" t="s">
        <v>5290</v>
      </c>
      <c r="L2904" s="47" t="s">
        <v>723</v>
      </c>
    </row>
    <row r="2905" spans="1:16" ht="17.100000000000001" customHeight="1">
      <c r="A2905" s="47" t="s">
        <v>154</v>
      </c>
      <c r="B2905" s="47" t="s">
        <v>5306</v>
      </c>
      <c r="L2905" s="47" t="s">
        <v>723</v>
      </c>
      <c r="P2905" s="47" t="s">
        <v>155</v>
      </c>
    </row>
    <row r="2906" spans="1:16">
      <c r="A2906" s="47" t="s">
        <v>42</v>
      </c>
      <c r="B2906" s="47" t="s">
        <v>5307</v>
      </c>
      <c r="C2906" s="47" t="s">
        <v>5308</v>
      </c>
      <c r="D2906" s="47" t="s">
        <v>5309</v>
      </c>
      <c r="E2906" s="47" t="str">
        <f>D2906 &amp; " (" &amp; C2906 &amp; ")"</f>
        <v>Ese usnapona nibura abacuruzi babiri (2) bafite ${snap_kinya} (Do you see at least 2 traders selling this ${snap_en}?)</v>
      </c>
      <c r="L2906" s="47" t="s">
        <v>723</v>
      </c>
      <c r="M2906" s="47" t="s">
        <v>368</v>
      </c>
    </row>
    <row r="2907" spans="1:16">
      <c r="A2907" s="47" t="s">
        <v>152</v>
      </c>
      <c r="B2907" s="47" t="s">
        <v>5310</v>
      </c>
      <c r="C2907" s="47" t="s">
        <v>657</v>
      </c>
      <c r="E2907" s="47" t="str">
        <f>D2907 &amp; " (" &amp; C2907 &amp; ")"</f>
        <v xml:space="preserve"> (number of traders to interview)</v>
      </c>
      <c r="L2907" s="47" t="s">
        <v>723</v>
      </c>
      <c r="M2907" s="47" t="s">
        <v>368</v>
      </c>
      <c r="P2907" s="47" t="s">
        <v>5311</v>
      </c>
    </row>
    <row r="2908" spans="1:16">
      <c r="A2908" s="47" t="s">
        <v>41</v>
      </c>
      <c r="B2908" s="47" t="s">
        <v>5312</v>
      </c>
      <c r="C2908" s="47" t="s">
        <v>5313</v>
      </c>
      <c r="D2908" s="47" t="s">
        <v>5314</v>
      </c>
      <c r="E2908" s="47" t="str">
        <f>D2908 &amp; " (" &amp; C2908 &amp; ")"</f>
        <v>Umukarani: Ibibazo bikurikira usnapibaza abacuruzi ${snap_trader_count2} batandukanye (Enumerator: You are going to ask the following questions to ${snap_trader_count2} trader(s))</v>
      </c>
      <c r="L2908" s="47" t="s">
        <v>723</v>
      </c>
    </row>
    <row r="2909" spans="1:16" ht="17.100000000000001" customHeight="1">
      <c r="A2909" s="47" t="s">
        <v>45</v>
      </c>
      <c r="B2909" s="47" t="s">
        <v>5315</v>
      </c>
      <c r="C2909" s="47" t="s">
        <v>691</v>
      </c>
      <c r="E2909" s="47" t="str">
        <f>D2909 &amp; " (" &amp; C2909 &amp; ")"</f>
        <v xml:space="preserve"> (Trader questions if product is available)</v>
      </c>
      <c r="K2909" s="47" t="s">
        <v>5290</v>
      </c>
      <c r="L2909" s="47" t="s">
        <v>723</v>
      </c>
    </row>
    <row r="2910" spans="1:16" ht="22.5" customHeight="1">
      <c r="A2910" s="47" t="s">
        <v>42</v>
      </c>
      <c r="B2910" s="47" t="s">
        <v>5316</v>
      </c>
      <c r="C2910" s="47" t="str">
        <f>D2910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910" s="53" t="s">
        <v>8161</v>
      </c>
      <c r="E2910" s="53" t="s">
        <v>8162</v>
      </c>
      <c r="L2910" s="47" t="s">
        <v>723</v>
      </c>
      <c r="M2910" s="47" t="s">
        <v>368</v>
      </c>
    </row>
    <row r="2911" spans="1:16" ht="17.100000000000001" customHeight="1">
      <c r="A2911" s="47" t="s">
        <v>41</v>
      </c>
      <c r="B2911" s="47" t="s">
        <v>5317</v>
      </c>
      <c r="E2911" s="47" t="s">
        <v>687</v>
      </c>
      <c r="K2911" s="47" t="s">
        <v>5318</v>
      </c>
      <c r="L2911" s="47" t="s">
        <v>723</v>
      </c>
    </row>
    <row r="2912" spans="1:16" ht="17.100000000000001" customHeight="1">
      <c r="A2912" s="47" t="s">
        <v>162</v>
      </c>
      <c r="B2912" s="47" t="s">
        <v>5319</v>
      </c>
      <c r="C2912" s="47" t="s">
        <v>659</v>
      </c>
      <c r="E2912" s="47" t="str">
        <f>D2912 &amp; " (" &amp; C2912 &amp; ")"</f>
        <v xml:space="preserve"> (Questions if trader consents to survey)</v>
      </c>
      <c r="K2912" s="47" t="s">
        <v>5320</v>
      </c>
      <c r="L2912" s="47" t="s">
        <v>723</v>
      </c>
    </row>
    <row r="2913" spans="1:13">
      <c r="A2913" s="47" t="s">
        <v>162</v>
      </c>
      <c r="B2913" s="47" t="s">
        <v>5321</v>
      </c>
      <c r="K2913" s="47" t="s">
        <v>5322</v>
      </c>
      <c r="L2913" s="47" t="s">
        <v>723</v>
      </c>
    </row>
    <row r="2914" spans="1:13" ht="17.100000000000001" customHeight="1">
      <c r="A2914" s="47" t="s">
        <v>42</v>
      </c>
      <c r="B2914" s="47" t="s">
        <v>5323</v>
      </c>
      <c r="C2914" s="47" t="s">
        <v>5324</v>
      </c>
      <c r="D2914" s="47" t="s">
        <v>5325</v>
      </c>
      <c r="E2914" s="47" t="str">
        <f>D2914 &amp; " (" &amp; C2914 &amp; ")"</f>
        <v>Ese ${snap_kinya} zaba zifite ubwoko bwihariye? (Does the ${snap_en} have a brand ?)</v>
      </c>
      <c r="L2914" s="47" t="s">
        <v>723</v>
      </c>
      <c r="M2914" s="47" t="s">
        <v>368</v>
      </c>
    </row>
    <row r="2915" spans="1:13" ht="17.100000000000001" customHeight="1">
      <c r="A2915" s="47" t="s">
        <v>44</v>
      </c>
      <c r="B2915" s="47" t="s">
        <v>5326</v>
      </c>
      <c r="C2915" s="47" t="s">
        <v>5327</v>
      </c>
      <c r="D2915" s="47" t="s">
        <v>5328</v>
      </c>
      <c r="E2915" s="47" t="str">
        <f>D2915 &amp; " (" &amp; C2915 &amp; ")"</f>
        <v>Ese ni ubuhe bwoko bwa ${snap_kinya} ? (What is the brand of ${snap_en}?)</v>
      </c>
      <c r="K2915" s="47" t="s">
        <v>5329</v>
      </c>
      <c r="L2915" s="47" t="s">
        <v>723</v>
      </c>
      <c r="M2915" s="47" t="s">
        <v>368</v>
      </c>
    </row>
    <row r="2916" spans="1:13" ht="17.100000000000001" customHeight="1">
      <c r="A2916" s="47" t="s">
        <v>166</v>
      </c>
      <c r="B2916" s="47" t="s">
        <v>5321</v>
      </c>
      <c r="L2916" s="47" t="s">
        <v>723</v>
      </c>
    </row>
    <row r="2917" spans="1:13">
      <c r="A2917" s="47" t="s">
        <v>162</v>
      </c>
      <c r="B2917" s="47" t="s">
        <v>5330</v>
      </c>
      <c r="K2917" s="47" t="s">
        <v>5331</v>
      </c>
      <c r="L2917" s="47" t="s">
        <v>723</v>
      </c>
    </row>
    <row r="2918" spans="1:13">
      <c r="A2918" s="47" t="s">
        <v>672</v>
      </c>
      <c r="B2918" s="47" t="s">
        <v>5332</v>
      </c>
      <c r="C2918" s="47" t="s">
        <v>673</v>
      </c>
      <c r="E2918" s="47" t="str">
        <f>D2918 &amp; " (" &amp; C2918 &amp; ")"</f>
        <v xml:space="preserve"> (see if this works)</v>
      </c>
      <c r="H2918" s="47" t="s">
        <v>671</v>
      </c>
      <c r="K2918" s="47">
        <v>0</v>
      </c>
      <c r="L2918" s="47" t="s">
        <v>723</v>
      </c>
    </row>
    <row r="2919" spans="1:13">
      <c r="A2919" s="47" t="s">
        <v>665</v>
      </c>
      <c r="B2919" s="47" t="s">
        <v>5333</v>
      </c>
      <c r="C2919" s="47" t="s">
        <v>5334</v>
      </c>
      <c r="D2919" s="47" t="s">
        <v>5335</v>
      </c>
      <c r="E2919" s="47" t="str">
        <f>D2919 &amp; " (" &amp; C2919 &amp; ")"</f>
        <v>Uyu mucuruzi yaba agurisha ${snap_kinya} bwoko ki? (Does this trader sell this brand of ${snap_en}?)</v>
      </c>
      <c r="H2919" s="47" t="s">
        <v>5336</v>
      </c>
      <c r="L2919" s="47" t="s">
        <v>723</v>
      </c>
      <c r="M2919" s="47" t="s">
        <v>368</v>
      </c>
    </row>
    <row r="2920" spans="1:13">
      <c r="A2920" s="47" t="s">
        <v>666</v>
      </c>
      <c r="B2920" s="47" t="s">
        <v>5337</v>
      </c>
      <c r="C2920" s="47" t="s">
        <v>5338</v>
      </c>
      <c r="D2920" s="47" t="s">
        <v>5339</v>
      </c>
      <c r="E2920" s="47" t="str">
        <f>D2920 &amp; " (" &amp; C2920 &amp; ")"</f>
        <v>Ni ${snap_kinya} bwoko ki zihari? (What is the brand of the ${snap_en} available?)</v>
      </c>
      <c r="H2920" s="47" t="s">
        <v>5340</v>
      </c>
      <c r="K2920" s="47" t="s">
        <v>5341</v>
      </c>
      <c r="L2920" s="47" t="s">
        <v>723</v>
      </c>
      <c r="M2920" s="47" t="s">
        <v>368</v>
      </c>
    </row>
    <row r="2921" spans="1:13">
      <c r="A2921" s="47" t="s">
        <v>44</v>
      </c>
      <c r="B2921" s="47" t="s">
        <v>5342</v>
      </c>
      <c r="C2921" s="47" t="s">
        <v>667</v>
      </c>
      <c r="E2921" s="47" t="str">
        <f>D2921 &amp; " (" &amp; C2921 &amp; ")"</f>
        <v xml:space="preserve"> (Please specify)</v>
      </c>
      <c r="K2921" s="47" t="s">
        <v>5343</v>
      </c>
      <c r="L2921" s="47" t="s">
        <v>723</v>
      </c>
    </row>
    <row r="2922" spans="1:13" ht="17.100000000000001" customHeight="1">
      <c r="A2922" s="47" t="s">
        <v>166</v>
      </c>
      <c r="B2922" s="47" t="s">
        <v>5330</v>
      </c>
      <c r="L2922" s="47" t="s">
        <v>723</v>
      </c>
    </row>
    <row r="2923" spans="1:13" ht="17.100000000000001" customHeight="1"/>
    <row r="2924" spans="1:13">
      <c r="A2924" s="47" t="s">
        <v>42</v>
      </c>
      <c r="B2924" s="47" t="s">
        <v>7860</v>
      </c>
      <c r="C2924" s="47" t="s">
        <v>7816</v>
      </c>
      <c r="D2924" s="47" t="s">
        <v>7817</v>
      </c>
      <c r="E2924" s="47" t="str">
        <f>D2924 &amp; " (" &amp; C2924 &amp; ")"</f>
        <v>Iki gicuruzwa cyapimishijwe umunzani? (Is this product weighted using a scale?)</v>
      </c>
      <c r="F2924" s="47" t="s">
        <v>7819</v>
      </c>
      <c r="L2924" s="47" t="s">
        <v>723</v>
      </c>
      <c r="M2924" s="47" t="s">
        <v>368</v>
      </c>
    </row>
    <row r="2925" spans="1:13" ht="17.100000000000001" customHeight="1">
      <c r="A2925" s="47" t="s">
        <v>42</v>
      </c>
      <c r="B2925" s="47" t="s">
        <v>5344</v>
      </c>
      <c r="C2925" s="47" t="s">
        <v>350</v>
      </c>
      <c r="D2925" s="47" t="s">
        <v>349</v>
      </c>
      <c r="E2925" s="47" t="str">
        <f>D2925 &amp; " (" &amp; C2925 &amp; ")"</f>
        <v>Umucuruzi afite umunzani? (Does the trader have a scale? )</v>
      </c>
      <c r="L2925" s="47" t="s">
        <v>723</v>
      </c>
      <c r="M2925" s="47" t="s">
        <v>368</v>
      </c>
    </row>
    <row r="2926" spans="1:13" ht="17.100000000000001" customHeight="1">
      <c r="A2926" s="47" t="s">
        <v>660</v>
      </c>
      <c r="B2926" s="47" t="s">
        <v>5345</v>
      </c>
      <c r="C2926" s="47" t="s">
        <v>5346</v>
      </c>
      <c r="D2926" s="47" t="s">
        <v>5347</v>
      </c>
      <c r="E2926" s="47" t="str">
        <f>D2926 &amp; " (" &amp; C2926 &amp; ")"</f>
        <v>Ese ${snap_kinya}, zicuruzwa ku biro, iKintu ku kindi (pieces),umufungo, litiro cg akadobo? (Is the ${snap_en} sold by weight, pieces, bunch, or bowl?)</v>
      </c>
      <c r="L2926" s="47" t="s">
        <v>723</v>
      </c>
      <c r="M2926" s="47" t="s">
        <v>368</v>
      </c>
    </row>
    <row r="2927" spans="1:13">
      <c r="A2927" s="47" t="s">
        <v>162</v>
      </c>
      <c r="B2927" s="47" t="s">
        <v>5348</v>
      </c>
      <c r="H2927" s="47" t="s">
        <v>664</v>
      </c>
      <c r="L2927" s="47" t="s">
        <v>723</v>
      </c>
    </row>
    <row r="2928" spans="1:13" ht="17.100000000000001" customHeight="1">
      <c r="A2928" s="47" t="s">
        <v>43</v>
      </c>
      <c r="B2928" s="47" t="s">
        <v>5349</v>
      </c>
      <c r="C2928" s="47" t="s">
        <v>5350</v>
      </c>
      <c r="D2928" s="47" t="s">
        <v>5351</v>
      </c>
      <c r="E2928" s="47" t="str">
        <f>D2928 &amp; " (" &amp; C2928 &amp; ")"</f>
        <v>Ni ikihe giciro cya ${snap_kinya}? (What is the price of ${snap_en})</v>
      </c>
      <c r="I2928" s="47" t="s">
        <v>490</v>
      </c>
      <c r="L2928" s="47" t="s">
        <v>723</v>
      </c>
      <c r="M2928" s="47" t="s">
        <v>368</v>
      </c>
    </row>
    <row r="2929" spans="1:16" ht="17.100000000000001" customHeight="1">
      <c r="A2929" s="47" t="s">
        <v>92</v>
      </c>
      <c r="B2929" s="47" t="s">
        <v>5352</v>
      </c>
      <c r="C2929" s="47" t="s">
        <v>661</v>
      </c>
      <c r="D2929" s="47" t="s">
        <v>679</v>
      </c>
      <c r="E2929" s="47" t="str">
        <f>D2929 &amp; " (" &amp; C2929 &amp; ")"</f>
        <v>Uko bingana upimishije umunzani (Quantity using the scale for weight)</v>
      </c>
      <c r="K2929" s="47" t="s">
        <v>5353</v>
      </c>
      <c r="L2929" s="47" t="s">
        <v>723</v>
      </c>
      <c r="M2929" s="47" t="s">
        <v>368</v>
      </c>
    </row>
    <row r="2930" spans="1:16" ht="17.100000000000001" customHeight="1">
      <c r="A2930" s="47" t="s">
        <v>92</v>
      </c>
      <c r="B2930" s="47" t="s">
        <v>5354</v>
      </c>
      <c r="C2930" s="47" t="s">
        <v>479</v>
      </c>
      <c r="D2930" s="47" t="s">
        <v>478</v>
      </c>
      <c r="E2930" s="47" t="str">
        <f>D2930 &amp; " (" &amp; C2930 &amp; ")"</f>
        <v>Ukobingana - ingano  (Quantity)</v>
      </c>
      <c r="K2930" s="47" t="s">
        <v>5355</v>
      </c>
      <c r="L2930" s="47" t="s">
        <v>723</v>
      </c>
      <c r="M2930" s="47" t="s">
        <v>368</v>
      </c>
    </row>
    <row r="2931" spans="1:16" ht="17.100000000000001" customHeight="1">
      <c r="A2931" s="47" t="s">
        <v>482</v>
      </c>
      <c r="B2931" s="47" t="s">
        <v>5356</v>
      </c>
      <c r="C2931" s="47" t="s">
        <v>662</v>
      </c>
      <c r="D2931" s="47" t="s">
        <v>647</v>
      </c>
      <c r="E2931" s="47" t="str">
        <f>D2931 &amp; " (" &amp; C2931 &amp; ")"</f>
        <v>Hitamo igipimo iki gicuruzwa cyagurishijwemo (Units)</v>
      </c>
      <c r="I2931" s="47" t="s">
        <v>7803</v>
      </c>
      <c r="L2931" s="47" t="s">
        <v>723</v>
      </c>
      <c r="M2931" s="47" t="s">
        <v>368</v>
      </c>
    </row>
    <row r="2932" spans="1:16">
      <c r="A2932" s="47" t="s">
        <v>166</v>
      </c>
      <c r="B2932" s="47" t="s">
        <v>5348</v>
      </c>
      <c r="L2932" s="47" t="s">
        <v>723</v>
      </c>
    </row>
    <row r="2933" spans="1:16">
      <c r="A2933" s="76"/>
      <c r="B2933" s="75"/>
      <c r="P2933" s="75"/>
    </row>
    <row r="2934" spans="1:16" ht="17.100000000000001" customHeight="1">
      <c r="A2934" s="47" t="s">
        <v>42</v>
      </c>
      <c r="B2934" s="47" t="s">
        <v>5357</v>
      </c>
      <c r="C2934" s="47" t="s">
        <v>5358</v>
      </c>
      <c r="D2934" s="47" t="s">
        <v>5359</v>
      </c>
      <c r="E2934" s="47" t="str">
        <f>D2934 &amp; " (" &amp; C2934 &amp; ")"</f>
        <v>Ni wowe wahinze/wakoze ${snap_kinya}? (Did you produce ${snap_en}?)</v>
      </c>
      <c r="L2934" s="47" t="s">
        <v>723</v>
      </c>
      <c r="M2934" s="47" t="s">
        <v>368</v>
      </c>
    </row>
    <row r="2935" spans="1:16" ht="16.5" customHeight="1">
      <c r="A2935" s="47" t="s">
        <v>480</v>
      </c>
      <c r="B2935" s="47" t="s">
        <v>5360</v>
      </c>
      <c r="C2935" s="47" t="s">
        <v>5361</v>
      </c>
      <c r="D2935" s="47" t="s">
        <v>5362</v>
      </c>
      <c r="E2935" s="47" t="str">
        <f>D2935 &amp; " (" &amp; C2935 &amp; ")"</f>
        <v>Izi  ${snap_kinya} zakorewe/zaturutsehe? (Where was this ${snap_en} produced, or where is it coming from?)</v>
      </c>
      <c r="K2935" s="69" t="s">
        <v>8107</v>
      </c>
      <c r="L2935" s="47" t="s">
        <v>723</v>
      </c>
      <c r="M2935" s="47" t="s">
        <v>368</v>
      </c>
    </row>
    <row r="2936" spans="1:16" ht="17.100000000000001" customHeight="1">
      <c r="A2936" s="76"/>
    </row>
    <row r="2937" spans="1:16" ht="17.100000000000001" customHeight="1">
      <c r="A2937" s="47" t="s">
        <v>42</v>
      </c>
      <c r="B2937" s="47" t="s">
        <v>5363</v>
      </c>
      <c r="C2937" s="47" t="s">
        <v>5364</v>
      </c>
      <c r="D2937" s="47" t="s">
        <v>5365</v>
      </c>
      <c r="E2937" s="47" t="str">
        <f>D2937 &amp; " (" &amp; C2937 &amp; ")"</f>
        <v>Aho muherukiye hano mwagurishije izi ${snap_kinya}? (The last time that you attended this market, did you sell ${snap_en}? )</v>
      </c>
      <c r="L2937" s="47" t="s">
        <v>723</v>
      </c>
      <c r="M2937" s="47" t="s">
        <v>368</v>
      </c>
    </row>
    <row r="2938" spans="1:16">
      <c r="A2938" s="47" t="s">
        <v>162</v>
      </c>
      <c r="B2938" s="47" t="s">
        <v>5366</v>
      </c>
      <c r="H2938" s="47" t="s">
        <v>664</v>
      </c>
      <c r="K2938" s="47" t="s">
        <v>5367</v>
      </c>
      <c r="L2938" s="47" t="s">
        <v>723</v>
      </c>
    </row>
    <row r="2939" spans="1:16" ht="17.100000000000001" customHeight="1">
      <c r="A2939" s="47" t="s">
        <v>92</v>
      </c>
      <c r="B2939" s="47" t="s">
        <v>5368</v>
      </c>
      <c r="C2939" s="47" t="s">
        <v>5369</v>
      </c>
      <c r="D2939" s="47" t="s">
        <v>5370</v>
      </c>
      <c r="E2939" s="47" t="str">
        <f t="shared" ref="E2939:E2940" si="135">D2939 &amp; " (" &amp; C2939 &amp; ")"</f>
        <v>Ubwo uheruka hano wacuruje ${snap_kinya} zingana iki? (The last time that you attended this market, how much ${snap_en} did you sell?)</v>
      </c>
      <c r="L2939" s="47" t="s">
        <v>723</v>
      </c>
      <c r="M2939" s="47" t="s">
        <v>368</v>
      </c>
    </row>
    <row r="2940" spans="1:16" ht="17.100000000000001" customHeight="1">
      <c r="A2940" s="47" t="s">
        <v>482</v>
      </c>
      <c r="B2940" s="47" t="s">
        <v>5371</v>
      </c>
      <c r="C2940" s="47" t="s">
        <v>662</v>
      </c>
      <c r="E2940" s="47" t="str">
        <f t="shared" si="135"/>
        <v xml:space="preserve"> (Units)</v>
      </c>
      <c r="I2940" s="47" t="s">
        <v>7803</v>
      </c>
      <c r="L2940" s="47" t="s">
        <v>723</v>
      </c>
      <c r="M2940" s="47" t="s">
        <v>368</v>
      </c>
    </row>
    <row r="2941" spans="1:16">
      <c r="A2941" s="47" t="s">
        <v>166</v>
      </c>
      <c r="B2941" s="47" t="s">
        <v>5366</v>
      </c>
      <c r="L2941" s="47" t="s">
        <v>723</v>
      </c>
    </row>
    <row r="2942" spans="1:16">
      <c r="A2942" s="47" t="s">
        <v>162</v>
      </c>
      <c r="B2942" s="47" t="s">
        <v>5372</v>
      </c>
      <c r="H2942" s="47" t="s">
        <v>664</v>
      </c>
      <c r="L2942" s="47" t="s">
        <v>723</v>
      </c>
    </row>
    <row r="2943" spans="1:16" ht="17.100000000000001" customHeight="1">
      <c r="A2943" s="47" t="s">
        <v>92</v>
      </c>
      <c r="B2943" s="47" t="s">
        <v>5373</v>
      </c>
      <c r="C2943" s="47" t="s">
        <v>5374</v>
      </c>
      <c r="D2943" s="47" t="s">
        <v>5375</v>
      </c>
      <c r="E2943" s="47" t="str">
        <f t="shared" ref="E2943:E2944" si="136">D2943 &amp; " (" &amp; C2943 &amp; ")"</f>
        <v>Ubwinshi bwa ${snap_kinya} bungana bute kuri iri seta? (What is the total quantity of ${snap_en} available for sale at this stall? )</v>
      </c>
      <c r="L2943" s="47" t="s">
        <v>723</v>
      </c>
      <c r="M2943" s="47" t="s">
        <v>368</v>
      </c>
    </row>
    <row r="2944" spans="1:16" ht="17.100000000000001" customHeight="1">
      <c r="A2944" s="47" t="s">
        <v>482</v>
      </c>
      <c r="B2944" s="47" t="s">
        <v>5376</v>
      </c>
      <c r="C2944" s="47" t="s">
        <v>663</v>
      </c>
      <c r="E2944" s="47" t="str">
        <f t="shared" si="136"/>
        <v xml:space="preserve"> (units)</v>
      </c>
      <c r="I2944" s="47" t="s">
        <v>7803</v>
      </c>
      <c r="L2944" s="47" t="s">
        <v>723</v>
      </c>
    </row>
    <row r="2945" spans="1:17">
      <c r="A2945" s="47" t="s">
        <v>166</v>
      </c>
      <c r="B2945" s="47" t="s">
        <v>5372</v>
      </c>
      <c r="L2945" s="47" t="s">
        <v>723</v>
      </c>
    </row>
    <row r="2946" spans="1:17" ht="17.100000000000001" customHeight="1">
      <c r="A2946" s="47" t="s">
        <v>44</v>
      </c>
      <c r="B2946" s="47" t="s">
        <v>5377</v>
      </c>
      <c r="C2946" s="47" t="s">
        <v>491</v>
      </c>
      <c r="D2946" s="47" t="s">
        <v>485</v>
      </c>
      <c r="E2946" s="47" t="str">
        <f>D2946 &amp; " (" &amp; C2946 &amp; ")"</f>
        <v>Hari ikindi kintu mwatubwira kuriri soko tukacyandika?  (Anything else interesting or worth noting?)</v>
      </c>
      <c r="L2946" s="47" t="s">
        <v>723</v>
      </c>
    </row>
    <row r="2947" spans="1:17" ht="17.100000000000001" customHeight="1">
      <c r="A2947" s="47" t="s">
        <v>42</v>
      </c>
      <c r="B2947" s="47" t="s">
        <v>5378</v>
      </c>
      <c r="C2947" s="47" t="s">
        <v>5379</v>
      </c>
      <c r="E2947" s="47" t="s">
        <v>5379</v>
      </c>
      <c r="K2947" s="47" t="s">
        <v>5380</v>
      </c>
      <c r="L2947" s="47" t="s">
        <v>368</v>
      </c>
      <c r="M2947" s="47" t="s">
        <v>368</v>
      </c>
    </row>
    <row r="2948" spans="1:17" ht="17.100000000000001" customHeight="1">
      <c r="A2948" s="47" t="s">
        <v>154</v>
      </c>
      <c r="B2948" s="47" t="s">
        <v>5381</v>
      </c>
      <c r="C2948" s="47" t="s">
        <v>658</v>
      </c>
      <c r="E2948" s="47" t="str">
        <f>D2948 &amp; " (" &amp; C2948 &amp; ")"</f>
        <v xml:space="preserve"> (timing for each product)</v>
      </c>
      <c r="L2948" s="47" t="s">
        <v>723</v>
      </c>
      <c r="P2948" s="47" t="s">
        <v>155</v>
      </c>
    </row>
    <row r="2949" spans="1:17" ht="17.100000000000001" customHeight="1">
      <c r="A2949" s="47" t="s">
        <v>166</v>
      </c>
      <c r="B2949" s="47" t="s">
        <v>5319</v>
      </c>
      <c r="L2949" s="47" t="s">
        <v>723</v>
      </c>
    </row>
    <row r="2950" spans="1:17" ht="17.100000000000001" customHeight="1">
      <c r="A2950" s="47" t="s">
        <v>46</v>
      </c>
      <c r="B2950" s="47" t="s">
        <v>5315</v>
      </c>
      <c r="L2950" s="47" t="s">
        <v>723</v>
      </c>
    </row>
    <row r="2951" spans="1:17" ht="17.100000000000001" customHeight="1">
      <c r="A2951" s="47" t="s">
        <v>166</v>
      </c>
      <c r="B2951" s="47" t="s">
        <v>5305</v>
      </c>
      <c r="L2951" s="47" t="s">
        <v>723</v>
      </c>
    </row>
    <row r="2952" spans="1:17" ht="17.100000000000001" customHeight="1">
      <c r="A2952" s="47" t="s">
        <v>46</v>
      </c>
      <c r="B2952" s="47" t="s">
        <v>5273</v>
      </c>
      <c r="L2952" s="47" t="s">
        <v>723</v>
      </c>
    </row>
    <row r="2953" spans="1:17">
      <c r="L2953" s="47" t="s">
        <v>723</v>
      </c>
    </row>
    <row r="2954" spans="1:17">
      <c r="L2954" s="47" t="s">
        <v>723</v>
      </c>
    </row>
    <row r="2955" spans="1:17" ht="17.100000000000001" customHeight="1">
      <c r="A2955" s="47" t="s">
        <v>45</v>
      </c>
      <c r="B2955" s="47" t="s">
        <v>5382</v>
      </c>
      <c r="C2955" s="47" t="s">
        <v>5383</v>
      </c>
      <c r="D2955" s="47" t="s">
        <v>5384</v>
      </c>
      <c r="E2955" s="47" t="str">
        <f t="shared" ref="E2955:E2962" si="137">D2955 &amp; " (" &amp; C2955 &amp; ")"</f>
        <v>${sham_kinya} (${sham_en})</v>
      </c>
      <c r="L2955" s="47" t="s">
        <v>723</v>
      </c>
      <c r="Q2955" s="47">
        <v>1</v>
      </c>
    </row>
    <row r="2956" spans="1:17" ht="17.100000000000001" customHeight="1">
      <c r="A2956" s="47" t="s">
        <v>152</v>
      </c>
      <c r="B2956" s="47" t="s">
        <v>5385</v>
      </c>
      <c r="C2956" s="47" t="s">
        <v>655</v>
      </c>
      <c r="E2956" s="47" t="str">
        <f t="shared" si="137"/>
        <v xml:space="preserve"> (product number)</v>
      </c>
      <c r="L2956" s="47" t="s">
        <v>723</v>
      </c>
      <c r="M2956" s="47" t="s">
        <v>368</v>
      </c>
      <c r="P2956" s="47">
        <f>P2889+1</f>
        <v>44</v>
      </c>
    </row>
    <row r="2957" spans="1:17" ht="17.100000000000001" customHeight="1">
      <c r="A2957" s="47" t="s">
        <v>152</v>
      </c>
      <c r="B2957" s="47" t="s">
        <v>5386</v>
      </c>
      <c r="C2957" s="47" t="s">
        <v>5386</v>
      </c>
      <c r="E2957" s="47" t="str">
        <f t="shared" si="137"/>
        <v xml:space="preserve"> (sham_en)</v>
      </c>
      <c r="L2957" s="47" t="s">
        <v>723</v>
      </c>
      <c r="M2957" s="47" t="s">
        <v>368</v>
      </c>
      <c r="P2957" s="47" t="s">
        <v>5387</v>
      </c>
    </row>
    <row r="2958" spans="1:17" ht="17.100000000000001" customHeight="1">
      <c r="A2958" s="47" t="s">
        <v>152</v>
      </c>
      <c r="B2958" s="47" t="s">
        <v>5388</v>
      </c>
      <c r="C2958" s="47" t="s">
        <v>678</v>
      </c>
      <c r="E2958" s="47" t="str">
        <f t="shared" si="137"/>
        <v xml:space="preserve"> (product kinya translation)</v>
      </c>
      <c r="L2958" s="47" t="s">
        <v>723</v>
      </c>
      <c r="M2958" s="47" t="s">
        <v>368</v>
      </c>
      <c r="P2958" s="47" t="s">
        <v>5389</v>
      </c>
    </row>
    <row r="2959" spans="1:17" ht="17.100000000000001" customHeight="1">
      <c r="A2959" s="47" t="s">
        <v>152</v>
      </c>
      <c r="B2959" s="47" t="s">
        <v>5390</v>
      </c>
      <c r="C2959" s="47" t="s">
        <v>668</v>
      </c>
      <c r="E2959" s="47" t="str">
        <f t="shared" si="137"/>
        <v xml:space="preserve"> (Does this product have any brand specifics?)</v>
      </c>
      <c r="L2959" s="47" t="s">
        <v>723</v>
      </c>
      <c r="M2959" s="47" t="s">
        <v>368</v>
      </c>
      <c r="P2959" s="47" t="s">
        <v>5391</v>
      </c>
    </row>
    <row r="2960" spans="1:17" ht="17.100000000000001" customHeight="1">
      <c r="A2960" s="47" t="s">
        <v>41</v>
      </c>
      <c r="B2960" s="47" t="s">
        <v>5392</v>
      </c>
      <c r="C2960" s="47" t="s">
        <v>5393</v>
      </c>
      <c r="E2960" s="47" t="str">
        <f t="shared" si="137"/>
        <v xml:space="preserve"> (The following questions refer to ${sham_en}. GO TO -&gt; ON THE TOP AND SELECT THE PRODUCTS YOU SEE IF ${sham_en} is not at this STALL)</v>
      </c>
      <c r="L2960" s="47" t="s">
        <v>723</v>
      </c>
    </row>
    <row r="2961" spans="1:16" ht="17.100000000000001" customHeight="1">
      <c r="A2961" s="47" t="s">
        <v>42</v>
      </c>
      <c r="B2961" s="47" t="s">
        <v>5394</v>
      </c>
      <c r="C2961" s="47" t="s">
        <v>5395</v>
      </c>
      <c r="D2961" s="47" t="s">
        <v>5396</v>
      </c>
      <c r="E2961" s="47" t="str">
        <f t="shared" si="137"/>
        <v>Hari ${sham_kinya} uri kubona muri iri soko? (Do you see the product ${sham_en})</v>
      </c>
      <c r="L2961" s="47" t="s">
        <v>723</v>
      </c>
      <c r="M2961" s="47" t="s">
        <v>368</v>
      </c>
    </row>
    <row r="2962" spans="1:16" ht="17.100000000000001" customHeight="1">
      <c r="A2962" s="47" t="s">
        <v>27</v>
      </c>
      <c r="B2962" s="47" t="s">
        <v>5397</v>
      </c>
      <c r="C2962" s="47" t="s">
        <v>5398</v>
      </c>
      <c r="E2962" s="47" t="str">
        <f t="shared" si="137"/>
        <v xml:space="preserve"> (Take a picture of ${sham_en})</v>
      </c>
      <c r="K2962" s="47" t="s">
        <v>5399</v>
      </c>
      <c r="L2962" s="47" t="s">
        <v>723</v>
      </c>
    </row>
    <row r="2963" spans="1:16" ht="17.100000000000001" customHeight="1">
      <c r="A2963" s="47" t="s">
        <v>162</v>
      </c>
      <c r="B2963" s="47" t="s">
        <v>5400</v>
      </c>
      <c r="C2963" s="47" t="s">
        <v>675</v>
      </c>
      <c r="K2963" s="47" t="s">
        <v>5401</v>
      </c>
      <c r="L2963" s="47" t="s">
        <v>723</v>
      </c>
    </row>
    <row r="2964" spans="1:16" ht="17.100000000000001" customHeight="1">
      <c r="A2964" s="47" t="s">
        <v>154</v>
      </c>
      <c r="B2964" s="47" t="s">
        <v>5402</v>
      </c>
      <c r="L2964" s="47" t="s">
        <v>723</v>
      </c>
      <c r="P2964" s="47" t="s">
        <v>155</v>
      </c>
    </row>
    <row r="2965" spans="1:16" ht="17.100000000000001" customHeight="1">
      <c r="A2965" s="47" t="s">
        <v>469</v>
      </c>
      <c r="B2965" s="47" t="s">
        <v>5403</v>
      </c>
      <c r="C2965" s="47" t="s">
        <v>5404</v>
      </c>
      <c r="D2965" s="47" t="s">
        <v>470</v>
      </c>
      <c r="E2965" s="47" t="str">
        <f>D2965 &amp; " (" &amp; C2965 &amp; ")"</f>
        <v>BAZA: Ni kuki ikigicuruzwa kidahari? (Why is ${sham_en} not available?)</v>
      </c>
      <c r="L2965" s="47" t="s">
        <v>723</v>
      </c>
      <c r="M2965" s="47" t="s">
        <v>368</v>
      </c>
    </row>
    <row r="2966" spans="1:16" ht="17.100000000000001" customHeight="1">
      <c r="A2966" s="47" t="s">
        <v>44</v>
      </c>
      <c r="B2966" s="47" t="s">
        <v>5405</v>
      </c>
      <c r="C2966" s="47" t="s">
        <v>477</v>
      </c>
      <c r="D2966" s="47" t="s">
        <v>362</v>
      </c>
      <c r="E2966" s="47" t="str">
        <f>D2966 &amp; " (" &amp; C2966 &amp; ")"</f>
        <v>Ibindi (Other - Specify)</v>
      </c>
      <c r="K2966" s="47" t="s">
        <v>5406</v>
      </c>
      <c r="L2966" s="47" t="s">
        <v>723</v>
      </c>
    </row>
    <row r="2967" spans="1:16" ht="17.100000000000001" customHeight="1">
      <c r="A2967" s="47" t="s">
        <v>42</v>
      </c>
      <c r="B2967" s="47" t="s">
        <v>5407</v>
      </c>
      <c r="C2967" s="53" t="s">
        <v>5408</v>
      </c>
      <c r="D2967" s="53" t="s">
        <v>5409</v>
      </c>
      <c r="E2967" s="47" t="str">
        <f>D2967 &amp; " (" &amp; C2967 &amp; ")"</f>
        <v>Waba wabonye ${sham_kinya} hafi y’ isoko cyangwa mu maduka(hanze y’isoko mu ntera ya metero 300)?
 (Have you seen ${sham_en} at nearby markets or shops  (outside of the surrounding area of 300m)? 
)</v>
      </c>
      <c r="L2967" s="47" t="s">
        <v>723</v>
      </c>
      <c r="M2967" s="47" t="s">
        <v>368</v>
      </c>
    </row>
    <row r="2968" spans="1:16" ht="17.100000000000001" customHeight="1">
      <c r="A2968" s="47" t="s">
        <v>680</v>
      </c>
      <c r="B2968" s="47" t="s">
        <v>5410</v>
      </c>
      <c r="C2968" s="47" t="s">
        <v>5411</v>
      </c>
      <c r="D2968" s="47" t="s">
        <v>5412</v>
      </c>
      <c r="E2968" s="47" t="str">
        <f>D2968 &amp; " (" &amp; C2968 &amp; ")"</f>
        <v>Utekereza ko ushobora kubona ${sham_kinya} kurindi soko? (Do you think that ${sham_en} can be found at other markets?)</v>
      </c>
      <c r="L2968" s="47" t="s">
        <v>723</v>
      </c>
      <c r="M2968" s="47" t="s">
        <v>368</v>
      </c>
    </row>
    <row r="2969" spans="1:16" ht="17.100000000000001" customHeight="1">
      <c r="A2969" s="47" t="s">
        <v>154</v>
      </c>
      <c r="B2969" s="47" t="s">
        <v>5413</v>
      </c>
      <c r="L2969" s="47" t="s">
        <v>723</v>
      </c>
      <c r="P2969" s="47" t="s">
        <v>155</v>
      </c>
    </row>
    <row r="2970" spans="1:16">
      <c r="A2970" s="47" t="s">
        <v>166</v>
      </c>
      <c r="B2970" s="47" t="s">
        <v>5400</v>
      </c>
      <c r="L2970" s="47" t="s">
        <v>723</v>
      </c>
    </row>
    <row r="2971" spans="1:16">
      <c r="A2971" s="47" t="s">
        <v>162</v>
      </c>
      <c r="B2971" s="47" t="s">
        <v>5414</v>
      </c>
      <c r="C2971" s="47" t="s">
        <v>656</v>
      </c>
      <c r="E2971" s="47" t="str">
        <f>D2971 &amp; " (" &amp; C2971 &amp; ")"</f>
        <v xml:space="preserve"> (Questions if product is available)</v>
      </c>
      <c r="K2971" s="47" t="s">
        <v>5399</v>
      </c>
      <c r="L2971" s="47" t="s">
        <v>723</v>
      </c>
    </row>
    <row r="2972" spans="1:16" ht="17.100000000000001" customHeight="1">
      <c r="A2972" s="47" t="s">
        <v>154</v>
      </c>
      <c r="B2972" s="47" t="s">
        <v>5415</v>
      </c>
      <c r="L2972" s="47" t="s">
        <v>723</v>
      </c>
      <c r="P2972" s="47" t="s">
        <v>155</v>
      </c>
    </row>
    <row r="2973" spans="1:16">
      <c r="A2973" s="47" t="s">
        <v>42</v>
      </c>
      <c r="B2973" s="47" t="s">
        <v>5416</v>
      </c>
      <c r="C2973" s="47" t="s">
        <v>5417</v>
      </c>
      <c r="D2973" s="47" t="s">
        <v>5418</v>
      </c>
      <c r="E2973" s="47" t="str">
        <f>D2973 &amp; " (" &amp; C2973 &amp; ")"</f>
        <v>Ese ushamona nibura abacuruzi babiri (2) bafite ${sham_kinya} (Do you see at least 2 traders selling this ${sham_en}?)</v>
      </c>
      <c r="L2973" s="47" t="s">
        <v>723</v>
      </c>
      <c r="M2973" s="47" t="s">
        <v>368</v>
      </c>
    </row>
    <row r="2974" spans="1:16">
      <c r="A2974" s="47" t="s">
        <v>152</v>
      </c>
      <c r="B2974" s="47" t="s">
        <v>5419</v>
      </c>
      <c r="C2974" s="47" t="s">
        <v>657</v>
      </c>
      <c r="E2974" s="47" t="str">
        <f>D2974 &amp; " (" &amp; C2974 &amp; ")"</f>
        <v xml:space="preserve"> (number of traders to interview)</v>
      </c>
      <c r="L2974" s="47" t="s">
        <v>723</v>
      </c>
      <c r="M2974" s="47" t="s">
        <v>368</v>
      </c>
      <c r="P2974" s="47" t="s">
        <v>5420</v>
      </c>
    </row>
    <row r="2975" spans="1:16">
      <c r="A2975" s="47" t="s">
        <v>41</v>
      </c>
      <c r="B2975" s="47" t="s">
        <v>5421</v>
      </c>
      <c r="C2975" s="47" t="s">
        <v>5422</v>
      </c>
      <c r="D2975" s="47" t="s">
        <v>5423</v>
      </c>
      <c r="E2975" s="47" t="str">
        <f>D2975 &amp; " (" &amp; C2975 &amp; ")"</f>
        <v>Umukarani: Ibibazo bikurikira ushamibaza abacuruzi ${sham_trader_count2} batandukanye (Enumerator: You are going to ask the following questions to ${sham_trader_count2} trader(s))</v>
      </c>
      <c r="L2975" s="47" t="s">
        <v>723</v>
      </c>
    </row>
    <row r="2976" spans="1:16" ht="17.100000000000001" customHeight="1">
      <c r="A2976" s="47" t="s">
        <v>45</v>
      </c>
      <c r="B2976" s="47" t="s">
        <v>5424</v>
      </c>
      <c r="C2976" s="47" t="s">
        <v>691</v>
      </c>
      <c r="E2976" s="47" t="str">
        <f>D2976 &amp; " (" &amp; C2976 &amp; ")"</f>
        <v xml:space="preserve"> (Trader questions if product is available)</v>
      </c>
      <c r="K2976" s="47" t="s">
        <v>5399</v>
      </c>
      <c r="L2976" s="47" t="s">
        <v>723</v>
      </c>
    </row>
    <row r="2977" spans="1:13" ht="22.5" customHeight="1">
      <c r="A2977" s="47" t="s">
        <v>42</v>
      </c>
      <c r="B2977" s="47" t="s">
        <v>5425</v>
      </c>
      <c r="C2977" s="47" t="str">
        <f>D2977</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2977" s="53" t="s">
        <v>8161</v>
      </c>
      <c r="E2977" s="53" t="s">
        <v>8162</v>
      </c>
      <c r="L2977" s="47" t="s">
        <v>723</v>
      </c>
      <c r="M2977" s="47" t="s">
        <v>368</v>
      </c>
    </row>
    <row r="2978" spans="1:13" ht="17.100000000000001" customHeight="1">
      <c r="A2978" s="47" t="s">
        <v>41</v>
      </c>
      <c r="B2978" s="47" t="s">
        <v>5426</v>
      </c>
      <c r="E2978" s="47" t="s">
        <v>687</v>
      </c>
      <c r="K2978" s="47" t="s">
        <v>5427</v>
      </c>
      <c r="L2978" s="47" t="s">
        <v>723</v>
      </c>
    </row>
    <row r="2979" spans="1:13" ht="17.100000000000001" customHeight="1">
      <c r="A2979" s="47" t="s">
        <v>162</v>
      </c>
      <c r="B2979" s="47" t="s">
        <v>5428</v>
      </c>
      <c r="C2979" s="47" t="s">
        <v>659</v>
      </c>
      <c r="E2979" s="47" t="str">
        <f>D2979 &amp; " (" &amp; C2979 &amp; ")"</f>
        <v xml:space="preserve"> (Questions if trader consents to survey)</v>
      </c>
      <c r="K2979" s="47" t="s">
        <v>5429</v>
      </c>
      <c r="L2979" s="47" t="s">
        <v>723</v>
      </c>
    </row>
    <row r="2980" spans="1:13">
      <c r="A2980" s="47" t="s">
        <v>162</v>
      </c>
      <c r="B2980" s="47" t="s">
        <v>5430</v>
      </c>
      <c r="K2980" s="47" t="s">
        <v>5431</v>
      </c>
      <c r="L2980" s="47" t="s">
        <v>723</v>
      </c>
    </row>
    <row r="2981" spans="1:13" ht="17.100000000000001" customHeight="1">
      <c r="A2981" s="47" t="s">
        <v>42</v>
      </c>
      <c r="B2981" s="47" t="s">
        <v>5432</v>
      </c>
      <c r="C2981" s="47" t="s">
        <v>5433</v>
      </c>
      <c r="D2981" s="47" t="s">
        <v>5434</v>
      </c>
      <c r="E2981" s="47" t="str">
        <f>D2981 &amp; " (" &amp; C2981 &amp; ")"</f>
        <v>Ese ${sham_kinya} zaba zifite ubwoko bwihariye? (Does the ${sham_en} have a brand ?)</v>
      </c>
      <c r="L2981" s="47" t="s">
        <v>723</v>
      </c>
      <c r="M2981" s="47" t="s">
        <v>368</v>
      </c>
    </row>
    <row r="2982" spans="1:13" ht="17.100000000000001" customHeight="1">
      <c r="A2982" s="47" t="s">
        <v>44</v>
      </c>
      <c r="B2982" s="47" t="s">
        <v>5435</v>
      </c>
      <c r="C2982" s="47" t="s">
        <v>5436</v>
      </c>
      <c r="D2982" s="47" t="s">
        <v>5437</v>
      </c>
      <c r="E2982" s="47" t="str">
        <f>D2982 &amp; " (" &amp; C2982 &amp; ")"</f>
        <v>Ese ni ubuhe bwoko bwa ${sham_kinya} ? (What is the brand of ${sham_en}?)</v>
      </c>
      <c r="K2982" s="47" t="s">
        <v>5438</v>
      </c>
      <c r="L2982" s="47" t="s">
        <v>723</v>
      </c>
      <c r="M2982" s="47" t="s">
        <v>368</v>
      </c>
    </row>
    <row r="2983" spans="1:13" ht="17.100000000000001" customHeight="1">
      <c r="A2983" s="47" t="s">
        <v>166</v>
      </c>
      <c r="B2983" s="47" t="s">
        <v>5430</v>
      </c>
      <c r="L2983" s="47" t="s">
        <v>723</v>
      </c>
    </row>
    <row r="2984" spans="1:13">
      <c r="A2984" s="47" t="s">
        <v>162</v>
      </c>
      <c r="B2984" s="47" t="s">
        <v>5439</v>
      </c>
      <c r="K2984" s="47" t="s">
        <v>5440</v>
      </c>
      <c r="L2984" s="47" t="s">
        <v>723</v>
      </c>
    </row>
    <row r="2985" spans="1:13">
      <c r="A2985" s="47" t="s">
        <v>672</v>
      </c>
      <c r="B2985" s="47" t="s">
        <v>5441</v>
      </c>
      <c r="C2985" s="47" t="s">
        <v>673</v>
      </c>
      <c r="E2985" s="47" t="str">
        <f>D2985 &amp; " (" &amp; C2985 &amp; ")"</f>
        <v xml:space="preserve"> (see if this works)</v>
      </c>
      <c r="H2985" s="47" t="s">
        <v>671</v>
      </c>
      <c r="K2985" s="47">
        <v>0</v>
      </c>
      <c r="L2985" s="47" t="s">
        <v>723</v>
      </c>
    </row>
    <row r="2986" spans="1:13">
      <c r="A2986" s="47" t="s">
        <v>665</v>
      </c>
      <c r="B2986" s="47" t="s">
        <v>5442</v>
      </c>
      <c r="C2986" s="47" t="s">
        <v>5443</v>
      </c>
      <c r="D2986" s="47" t="s">
        <v>5444</v>
      </c>
      <c r="E2986" s="47" t="str">
        <f>D2986 &amp; " (" &amp; C2986 &amp; ")"</f>
        <v>Uyu mucuruzi yaba agurisha ${sham_kinya} bwoko ki? (Does this trader sell this brand of ${sham_en}?)</v>
      </c>
      <c r="H2986" s="47" t="s">
        <v>5445</v>
      </c>
      <c r="L2986" s="47" t="s">
        <v>723</v>
      </c>
      <c r="M2986" s="47" t="s">
        <v>368</v>
      </c>
    </row>
    <row r="2987" spans="1:13">
      <c r="A2987" s="47" t="s">
        <v>666</v>
      </c>
      <c r="B2987" s="47" t="s">
        <v>5446</v>
      </c>
      <c r="C2987" s="47" t="s">
        <v>5447</v>
      </c>
      <c r="D2987" s="47" t="s">
        <v>5448</v>
      </c>
      <c r="E2987" s="47" t="str">
        <f>D2987 &amp; " (" &amp; C2987 &amp; ")"</f>
        <v>Ni ${sham_kinya} bwoko ki zihari? (What is the brand of the ${sham_en} available?)</v>
      </c>
      <c r="H2987" s="47" t="s">
        <v>5449</v>
      </c>
      <c r="K2987" s="47" t="s">
        <v>5450</v>
      </c>
      <c r="L2987" s="47" t="s">
        <v>723</v>
      </c>
      <c r="M2987" s="47" t="s">
        <v>368</v>
      </c>
    </row>
    <row r="2988" spans="1:13">
      <c r="A2988" s="47" t="s">
        <v>44</v>
      </c>
      <c r="B2988" s="47" t="s">
        <v>5451</v>
      </c>
      <c r="C2988" s="47" t="s">
        <v>667</v>
      </c>
      <c r="E2988" s="47" t="str">
        <f>D2988 &amp; " (" &amp; C2988 &amp; ")"</f>
        <v xml:space="preserve"> (Please specify)</v>
      </c>
      <c r="K2988" s="47" t="s">
        <v>5452</v>
      </c>
      <c r="L2988" s="47" t="s">
        <v>723</v>
      </c>
    </row>
    <row r="2989" spans="1:13" ht="17.100000000000001" customHeight="1">
      <c r="A2989" s="47" t="s">
        <v>166</v>
      </c>
      <c r="B2989" s="47" t="s">
        <v>5439</v>
      </c>
      <c r="L2989" s="47" t="s">
        <v>723</v>
      </c>
    </row>
    <row r="2990" spans="1:13" ht="17.100000000000001" customHeight="1"/>
    <row r="2991" spans="1:13">
      <c r="A2991" s="47" t="s">
        <v>42</v>
      </c>
      <c r="B2991" s="47" t="s">
        <v>7861</v>
      </c>
      <c r="C2991" s="47" t="s">
        <v>7816</v>
      </c>
      <c r="D2991" s="47" t="s">
        <v>7817</v>
      </c>
      <c r="E2991" s="47" t="str">
        <f>D2991 &amp; " (" &amp; C2991 &amp; ")"</f>
        <v>Iki gicuruzwa cyapimishijwe umunzani? (Is this product weighted using a scale?)</v>
      </c>
      <c r="F2991" s="47" t="s">
        <v>7819</v>
      </c>
      <c r="L2991" s="47" t="s">
        <v>723</v>
      </c>
      <c r="M2991" s="47" t="s">
        <v>368</v>
      </c>
    </row>
    <row r="2992" spans="1:13" ht="17.100000000000001" customHeight="1">
      <c r="A2992" s="47" t="s">
        <v>42</v>
      </c>
      <c r="B2992" s="47" t="s">
        <v>5453</v>
      </c>
      <c r="C2992" s="47" t="s">
        <v>350</v>
      </c>
      <c r="D2992" s="47" t="s">
        <v>349</v>
      </c>
      <c r="E2992" s="47" t="str">
        <f>D2992 &amp; " (" &amp; C2992 &amp; ")"</f>
        <v>Umucuruzi afite umunzani? (Does the trader have a scale? )</v>
      </c>
      <c r="L2992" s="47" t="s">
        <v>723</v>
      </c>
      <c r="M2992" s="47" t="s">
        <v>368</v>
      </c>
    </row>
    <row r="2993" spans="1:16" ht="17.100000000000001" customHeight="1">
      <c r="A2993" s="47" t="s">
        <v>660</v>
      </c>
      <c r="B2993" s="47" t="s">
        <v>5454</v>
      </c>
      <c r="C2993" s="47" t="s">
        <v>5455</v>
      </c>
      <c r="D2993" s="47" t="s">
        <v>5456</v>
      </c>
      <c r="E2993" s="47" t="str">
        <f>D2993 &amp; " (" &amp; C2993 &amp; ")"</f>
        <v>Ese ${sham_kinya}, zicuruzwa ku biro, iKintu ku kindi (pieces),umufungo, litiro cg akadobo? (Is the ${sham_en} sold by weight, pieces, bunch, or bowl?)</v>
      </c>
      <c r="L2993" s="47" t="s">
        <v>723</v>
      </c>
      <c r="M2993" s="47" t="s">
        <v>368</v>
      </c>
    </row>
    <row r="2994" spans="1:16">
      <c r="A2994" s="47" t="s">
        <v>162</v>
      </c>
      <c r="B2994" s="47" t="s">
        <v>5457</v>
      </c>
      <c r="H2994" s="47" t="s">
        <v>664</v>
      </c>
      <c r="L2994" s="47" t="s">
        <v>723</v>
      </c>
    </row>
    <row r="2995" spans="1:16" ht="17.100000000000001" customHeight="1">
      <c r="A2995" s="47" t="s">
        <v>43</v>
      </c>
      <c r="B2995" s="47" t="s">
        <v>5458</v>
      </c>
      <c r="C2995" s="47" t="s">
        <v>5459</v>
      </c>
      <c r="D2995" s="47" t="s">
        <v>5460</v>
      </c>
      <c r="E2995" s="47" t="str">
        <f>D2995 &amp; " (" &amp; C2995 &amp; ")"</f>
        <v>Ni ikihe giciro cya ${sham_kinya}? (What is the price of ${sham_en})</v>
      </c>
      <c r="I2995" s="47" t="s">
        <v>490</v>
      </c>
      <c r="L2995" s="47" t="s">
        <v>723</v>
      </c>
      <c r="M2995" s="47" t="s">
        <v>368</v>
      </c>
    </row>
    <row r="2996" spans="1:16" ht="17.100000000000001" customHeight="1">
      <c r="A2996" s="47" t="s">
        <v>92</v>
      </c>
      <c r="B2996" s="47" t="s">
        <v>5461</v>
      </c>
      <c r="C2996" s="47" t="s">
        <v>661</v>
      </c>
      <c r="D2996" s="47" t="s">
        <v>679</v>
      </c>
      <c r="E2996" s="47" t="str">
        <f>D2996 &amp; " (" &amp; C2996 &amp; ")"</f>
        <v>Uko bingana upimishije umunzani (Quantity using the scale for weight)</v>
      </c>
      <c r="K2996" s="47" t="s">
        <v>5462</v>
      </c>
      <c r="L2996" s="47" t="s">
        <v>723</v>
      </c>
      <c r="M2996" s="47" t="s">
        <v>368</v>
      </c>
    </row>
    <row r="2997" spans="1:16" ht="17.100000000000001" customHeight="1">
      <c r="A2997" s="47" t="s">
        <v>92</v>
      </c>
      <c r="B2997" s="47" t="s">
        <v>5463</v>
      </c>
      <c r="C2997" s="47" t="s">
        <v>479</v>
      </c>
      <c r="D2997" s="47" t="s">
        <v>478</v>
      </c>
      <c r="E2997" s="47" t="str">
        <f>D2997 &amp; " (" &amp; C2997 &amp; ")"</f>
        <v>Ukobingana - ingano  (Quantity)</v>
      </c>
      <c r="K2997" s="47" t="s">
        <v>5464</v>
      </c>
      <c r="L2997" s="47" t="s">
        <v>723</v>
      </c>
      <c r="M2997" s="47" t="s">
        <v>368</v>
      </c>
    </row>
    <row r="2998" spans="1:16" ht="17.100000000000001" customHeight="1">
      <c r="A2998" s="47" t="s">
        <v>482</v>
      </c>
      <c r="B2998" s="47" t="s">
        <v>5465</v>
      </c>
      <c r="C2998" s="47" t="s">
        <v>662</v>
      </c>
      <c r="D2998" s="47" t="s">
        <v>647</v>
      </c>
      <c r="E2998" s="47" t="str">
        <f>D2998 &amp; " (" &amp; C2998 &amp; ")"</f>
        <v>Hitamo igipimo iki gicuruzwa cyagurishijwemo (Units)</v>
      </c>
      <c r="I2998" s="47" t="s">
        <v>7800</v>
      </c>
      <c r="L2998" s="47" t="s">
        <v>723</v>
      </c>
      <c r="M2998" s="47" t="s">
        <v>368</v>
      </c>
    </row>
    <row r="2999" spans="1:16">
      <c r="A2999" s="47" t="s">
        <v>166</v>
      </c>
      <c r="B2999" s="47" t="s">
        <v>5457</v>
      </c>
      <c r="L2999" s="47" t="s">
        <v>723</v>
      </c>
    </row>
    <row r="3000" spans="1:16">
      <c r="A3000" s="76"/>
      <c r="B3000" s="75"/>
      <c r="P3000" s="75"/>
    </row>
    <row r="3001" spans="1:16" ht="17.100000000000001" customHeight="1">
      <c r="A3001" s="47" t="s">
        <v>42</v>
      </c>
      <c r="B3001" s="47" t="s">
        <v>5466</v>
      </c>
      <c r="C3001" s="47" t="s">
        <v>5467</v>
      </c>
      <c r="D3001" s="47" t="s">
        <v>5468</v>
      </c>
      <c r="E3001" s="47" t="str">
        <f>D3001 &amp; " (" &amp; C3001 &amp; ")"</f>
        <v>Ni wowe wahinze/wakoze ${sham_kinya}? (Did you produce ${sham_en}?)</v>
      </c>
      <c r="L3001" s="47" t="s">
        <v>723</v>
      </c>
      <c r="M3001" s="47" t="s">
        <v>368</v>
      </c>
    </row>
    <row r="3002" spans="1:16" ht="16.5" customHeight="1">
      <c r="A3002" s="47" t="s">
        <v>480</v>
      </c>
      <c r="B3002" s="47" t="s">
        <v>5469</v>
      </c>
      <c r="C3002" s="47" t="s">
        <v>5470</v>
      </c>
      <c r="D3002" s="47" t="s">
        <v>5471</v>
      </c>
      <c r="E3002" s="47" t="str">
        <f>D3002 &amp; " (" &amp; C3002 &amp; ")"</f>
        <v>Izi  ${sham_kinya} zakorewe/zaturutsehe? (Where was this ${sham_en} produced, or where is it coming from?)</v>
      </c>
      <c r="K3002" s="69" t="s">
        <v>8108</v>
      </c>
      <c r="L3002" s="47" t="s">
        <v>723</v>
      </c>
      <c r="M3002" s="47" t="s">
        <v>368</v>
      </c>
    </row>
    <row r="3003" spans="1:16" ht="17.100000000000001" customHeight="1">
      <c r="A3003" s="76"/>
    </row>
    <row r="3004" spans="1:16" ht="17.100000000000001" customHeight="1">
      <c r="A3004" s="47" t="s">
        <v>42</v>
      </c>
      <c r="B3004" s="47" t="s">
        <v>5472</v>
      </c>
      <c r="C3004" s="47" t="s">
        <v>5473</v>
      </c>
      <c r="D3004" s="47" t="s">
        <v>5474</v>
      </c>
      <c r="E3004" s="47" t="str">
        <f>D3004 &amp; " (" &amp; C3004 &amp; ")"</f>
        <v>Aho muherukiye hano mwagurishije izi ${sham_kinya}? (The last time that you attended this market, did you sell ${sham_en}? )</v>
      </c>
      <c r="L3004" s="47" t="s">
        <v>723</v>
      </c>
      <c r="M3004" s="47" t="s">
        <v>368</v>
      </c>
    </row>
    <row r="3005" spans="1:16">
      <c r="A3005" s="47" t="s">
        <v>162</v>
      </c>
      <c r="B3005" s="47" t="s">
        <v>5475</v>
      </c>
      <c r="H3005" s="47" t="s">
        <v>664</v>
      </c>
      <c r="K3005" s="47" t="s">
        <v>5476</v>
      </c>
      <c r="L3005" s="47" t="s">
        <v>723</v>
      </c>
    </row>
    <row r="3006" spans="1:16" ht="17.100000000000001" customHeight="1">
      <c r="A3006" s="47" t="s">
        <v>92</v>
      </c>
      <c r="B3006" s="47" t="s">
        <v>5477</v>
      </c>
      <c r="C3006" s="47" t="s">
        <v>5478</v>
      </c>
      <c r="D3006" s="47" t="s">
        <v>5479</v>
      </c>
      <c r="E3006" s="47" t="str">
        <f t="shared" ref="E3006:E3007" si="138">D3006 &amp; " (" &amp; C3006 &amp; ")"</f>
        <v>Ubwo uheruka hano wacuruje ${sham_kinya} zingana iki? (The last time that you attended this market, how much ${sham_en} did you sell?)</v>
      </c>
      <c r="L3006" s="47" t="s">
        <v>723</v>
      </c>
      <c r="M3006" s="47" t="s">
        <v>368</v>
      </c>
    </row>
    <row r="3007" spans="1:16" ht="17.100000000000001" customHeight="1">
      <c r="A3007" s="47" t="s">
        <v>482</v>
      </c>
      <c r="B3007" s="47" t="s">
        <v>5480</v>
      </c>
      <c r="C3007" s="47" t="s">
        <v>662</v>
      </c>
      <c r="E3007" s="47" t="str">
        <f t="shared" si="138"/>
        <v xml:space="preserve"> (Units)</v>
      </c>
      <c r="I3007" s="47" t="s">
        <v>7800</v>
      </c>
      <c r="L3007" s="47" t="s">
        <v>723</v>
      </c>
      <c r="M3007" s="47" t="s">
        <v>368</v>
      </c>
    </row>
    <row r="3008" spans="1:16">
      <c r="A3008" s="47" t="s">
        <v>166</v>
      </c>
      <c r="B3008" s="47" t="s">
        <v>5475</v>
      </c>
      <c r="L3008" s="47" t="s">
        <v>723</v>
      </c>
    </row>
    <row r="3009" spans="1:17">
      <c r="A3009" s="47" t="s">
        <v>162</v>
      </c>
      <c r="B3009" s="47" t="s">
        <v>5481</v>
      </c>
      <c r="H3009" s="47" t="s">
        <v>664</v>
      </c>
      <c r="L3009" s="47" t="s">
        <v>723</v>
      </c>
    </row>
    <row r="3010" spans="1:17" ht="17.100000000000001" customHeight="1">
      <c r="A3010" s="47" t="s">
        <v>92</v>
      </c>
      <c r="B3010" s="47" t="s">
        <v>5482</v>
      </c>
      <c r="C3010" s="47" t="s">
        <v>5483</v>
      </c>
      <c r="D3010" s="47" t="s">
        <v>5484</v>
      </c>
      <c r="E3010" s="47" t="str">
        <f t="shared" ref="E3010:E3011" si="139">D3010 &amp; " (" &amp; C3010 &amp; ")"</f>
        <v>Ubwinshi bwa ${sham_kinya} bungana bute kuri iri seta? (What is the total quantity of ${sham_en} available for sale at this stall? )</v>
      </c>
      <c r="L3010" s="47" t="s">
        <v>723</v>
      </c>
      <c r="M3010" s="47" t="s">
        <v>368</v>
      </c>
    </row>
    <row r="3011" spans="1:17" ht="17.100000000000001" customHeight="1">
      <c r="A3011" s="47" t="s">
        <v>482</v>
      </c>
      <c r="B3011" s="47" t="s">
        <v>5485</v>
      </c>
      <c r="C3011" s="47" t="s">
        <v>663</v>
      </c>
      <c r="E3011" s="47" t="str">
        <f t="shared" si="139"/>
        <v xml:space="preserve"> (units)</v>
      </c>
      <c r="I3011" s="47" t="s">
        <v>7800</v>
      </c>
      <c r="L3011" s="47" t="s">
        <v>723</v>
      </c>
    </row>
    <row r="3012" spans="1:17">
      <c r="A3012" s="47" t="s">
        <v>166</v>
      </c>
      <c r="B3012" s="47" t="s">
        <v>5481</v>
      </c>
      <c r="L3012" s="47" t="s">
        <v>723</v>
      </c>
    </row>
    <row r="3013" spans="1:17" ht="17.100000000000001" customHeight="1">
      <c r="A3013" s="47" t="s">
        <v>44</v>
      </c>
      <c r="B3013" s="47" t="s">
        <v>5486</v>
      </c>
      <c r="C3013" s="47" t="s">
        <v>491</v>
      </c>
      <c r="D3013" s="47" t="s">
        <v>485</v>
      </c>
      <c r="E3013" s="47" t="str">
        <f>D3013 &amp; " (" &amp; C3013 &amp; ")"</f>
        <v>Hari ikindi kintu mwatubwira kuriri soko tukacyandika?  (Anything else interesting or worth noting?)</v>
      </c>
      <c r="L3013" s="47" t="s">
        <v>723</v>
      </c>
    </row>
    <row r="3014" spans="1:17" ht="17.100000000000001" customHeight="1">
      <c r="A3014" s="47" t="s">
        <v>42</v>
      </c>
      <c r="B3014" s="47" t="s">
        <v>5487</v>
      </c>
      <c r="C3014" s="47" t="s">
        <v>5488</v>
      </c>
      <c r="E3014" s="47" t="s">
        <v>5488</v>
      </c>
      <c r="K3014" s="47" t="s">
        <v>5489</v>
      </c>
      <c r="L3014" s="47" t="s">
        <v>368</v>
      </c>
      <c r="M3014" s="47" t="s">
        <v>368</v>
      </c>
    </row>
    <row r="3015" spans="1:17" ht="17.100000000000001" customHeight="1">
      <c r="A3015" s="47" t="s">
        <v>154</v>
      </c>
      <c r="B3015" s="47" t="s">
        <v>5490</v>
      </c>
      <c r="C3015" s="47" t="s">
        <v>658</v>
      </c>
      <c r="E3015" s="47" t="str">
        <f>D3015 &amp; " (" &amp; C3015 &amp; ")"</f>
        <v xml:space="preserve"> (timing for each product)</v>
      </c>
      <c r="L3015" s="47" t="s">
        <v>723</v>
      </c>
      <c r="P3015" s="47" t="s">
        <v>155</v>
      </c>
    </row>
    <row r="3016" spans="1:17" ht="17.100000000000001" customHeight="1">
      <c r="A3016" s="47" t="s">
        <v>166</v>
      </c>
      <c r="B3016" s="47" t="s">
        <v>5428</v>
      </c>
      <c r="L3016" s="47" t="s">
        <v>723</v>
      </c>
    </row>
    <row r="3017" spans="1:17" ht="17.100000000000001" customHeight="1">
      <c r="A3017" s="47" t="s">
        <v>46</v>
      </c>
      <c r="B3017" s="47" t="s">
        <v>5424</v>
      </c>
      <c r="L3017" s="47" t="s">
        <v>723</v>
      </c>
    </row>
    <row r="3018" spans="1:17" ht="17.100000000000001" customHeight="1">
      <c r="A3018" s="47" t="s">
        <v>166</v>
      </c>
      <c r="B3018" s="47" t="s">
        <v>5414</v>
      </c>
      <c r="L3018" s="47" t="s">
        <v>723</v>
      </c>
    </row>
    <row r="3019" spans="1:17" ht="17.100000000000001" customHeight="1">
      <c r="A3019" s="47" t="s">
        <v>46</v>
      </c>
      <c r="B3019" s="47" t="s">
        <v>5382</v>
      </c>
      <c r="L3019" s="47" t="s">
        <v>723</v>
      </c>
    </row>
    <row r="3020" spans="1:17">
      <c r="L3020" s="47" t="s">
        <v>723</v>
      </c>
    </row>
    <row r="3021" spans="1:17">
      <c r="L3021" s="47" t="s">
        <v>723</v>
      </c>
    </row>
    <row r="3022" spans="1:17" ht="17.100000000000001" customHeight="1">
      <c r="A3022" s="47" t="s">
        <v>45</v>
      </c>
      <c r="B3022" s="47" t="s">
        <v>5491</v>
      </c>
      <c r="C3022" s="47" t="s">
        <v>5492</v>
      </c>
      <c r="D3022" s="47" t="s">
        <v>5493</v>
      </c>
      <c r="E3022" s="47" t="str">
        <f t="shared" ref="E3022:E3029" si="140">D3022 &amp; " (" &amp; C3022 &amp; ")"</f>
        <v>${scase_kinya} (${scase_en})</v>
      </c>
      <c r="L3022" s="47" t="s">
        <v>723</v>
      </c>
      <c r="Q3022" s="47">
        <v>1</v>
      </c>
    </row>
    <row r="3023" spans="1:17" ht="17.100000000000001" customHeight="1">
      <c r="A3023" s="47" t="s">
        <v>152</v>
      </c>
      <c r="B3023" s="47" t="s">
        <v>5494</v>
      </c>
      <c r="C3023" s="47" t="s">
        <v>655</v>
      </c>
      <c r="E3023" s="47" t="str">
        <f t="shared" si="140"/>
        <v xml:space="preserve"> (product number)</v>
      </c>
      <c r="L3023" s="47" t="s">
        <v>723</v>
      </c>
      <c r="M3023" s="47" t="s">
        <v>368</v>
      </c>
      <c r="P3023" s="47">
        <f>P2956+1</f>
        <v>45</v>
      </c>
    </row>
    <row r="3024" spans="1:17" ht="17.100000000000001" customHeight="1">
      <c r="A3024" s="47" t="s">
        <v>152</v>
      </c>
      <c r="B3024" s="47" t="s">
        <v>5495</v>
      </c>
      <c r="C3024" s="47" t="s">
        <v>5495</v>
      </c>
      <c r="E3024" s="47" t="str">
        <f t="shared" si="140"/>
        <v xml:space="preserve"> (scase_en)</v>
      </c>
      <c r="L3024" s="47" t="s">
        <v>723</v>
      </c>
      <c r="M3024" s="47" t="s">
        <v>368</v>
      </c>
      <c r="P3024" s="47" t="s">
        <v>5496</v>
      </c>
    </row>
    <row r="3025" spans="1:16" ht="17.100000000000001" customHeight="1">
      <c r="A3025" s="47" t="s">
        <v>152</v>
      </c>
      <c r="B3025" s="47" t="s">
        <v>5497</v>
      </c>
      <c r="C3025" s="47" t="s">
        <v>678</v>
      </c>
      <c r="E3025" s="47" t="str">
        <f t="shared" si="140"/>
        <v xml:space="preserve"> (product kinya translation)</v>
      </c>
      <c r="L3025" s="47" t="s">
        <v>723</v>
      </c>
      <c r="M3025" s="47" t="s">
        <v>368</v>
      </c>
      <c r="P3025" s="47" t="s">
        <v>5498</v>
      </c>
    </row>
    <row r="3026" spans="1:16" ht="17.100000000000001" customHeight="1">
      <c r="A3026" s="47" t="s">
        <v>152</v>
      </c>
      <c r="B3026" s="47" t="s">
        <v>5499</v>
      </c>
      <c r="C3026" s="47" t="s">
        <v>668</v>
      </c>
      <c r="E3026" s="47" t="str">
        <f t="shared" si="140"/>
        <v xml:space="preserve"> (Does this product have any brand specifics?)</v>
      </c>
      <c r="L3026" s="47" t="s">
        <v>723</v>
      </c>
      <c r="M3026" s="47" t="s">
        <v>368</v>
      </c>
      <c r="P3026" s="47" t="s">
        <v>5500</v>
      </c>
    </row>
    <row r="3027" spans="1:16" ht="17.100000000000001" customHeight="1">
      <c r="A3027" s="47" t="s">
        <v>41</v>
      </c>
      <c r="B3027" s="47" t="s">
        <v>5501</v>
      </c>
      <c r="C3027" s="47" t="s">
        <v>5502</v>
      </c>
      <c r="E3027" s="47" t="str">
        <f t="shared" si="140"/>
        <v xml:space="preserve"> (The following questions refer to ${scase_en}. GO TO -&gt; ON THE TOP AND SELECT THE PRODUCTS YOU SEE IF ${scase_en} is not at this STALL)</v>
      </c>
      <c r="L3027" s="47" t="s">
        <v>723</v>
      </c>
    </row>
    <row r="3028" spans="1:16" ht="17.100000000000001" customHeight="1">
      <c r="A3028" s="47" t="s">
        <v>42</v>
      </c>
      <c r="B3028" s="47" t="s">
        <v>5503</v>
      </c>
      <c r="C3028" s="47" t="s">
        <v>5504</v>
      </c>
      <c r="D3028" s="47" t="s">
        <v>5505</v>
      </c>
      <c r="E3028" s="47" t="str">
        <f t="shared" si="140"/>
        <v>Hari ${scase_kinya} uri kubona muri iri soko? (Do you see the product ${scase_en})</v>
      </c>
      <c r="L3028" s="47" t="s">
        <v>723</v>
      </c>
      <c r="M3028" s="47" t="s">
        <v>368</v>
      </c>
    </row>
    <row r="3029" spans="1:16" ht="17.100000000000001" customHeight="1">
      <c r="A3029" s="47" t="s">
        <v>27</v>
      </c>
      <c r="B3029" s="47" t="s">
        <v>5506</v>
      </c>
      <c r="C3029" s="47" t="s">
        <v>5507</v>
      </c>
      <c r="E3029" s="47" t="str">
        <f t="shared" si="140"/>
        <v xml:space="preserve"> (Take a picture of ${scase_en})</v>
      </c>
      <c r="K3029" s="47" t="s">
        <v>5508</v>
      </c>
      <c r="L3029" s="47" t="s">
        <v>723</v>
      </c>
    </row>
    <row r="3030" spans="1:16" ht="17.100000000000001" customHeight="1">
      <c r="A3030" s="47" t="s">
        <v>162</v>
      </c>
      <c r="B3030" s="47" t="s">
        <v>5509</v>
      </c>
      <c r="C3030" s="47" t="s">
        <v>675</v>
      </c>
      <c r="K3030" s="47" t="s">
        <v>5510</v>
      </c>
      <c r="L3030" s="47" t="s">
        <v>723</v>
      </c>
    </row>
    <row r="3031" spans="1:16" ht="17.100000000000001" customHeight="1">
      <c r="A3031" s="47" t="s">
        <v>154</v>
      </c>
      <c r="B3031" s="47" t="s">
        <v>5511</v>
      </c>
      <c r="L3031" s="47" t="s">
        <v>723</v>
      </c>
      <c r="P3031" s="47" t="s">
        <v>155</v>
      </c>
    </row>
    <row r="3032" spans="1:16" ht="17.100000000000001" customHeight="1">
      <c r="A3032" s="47" t="s">
        <v>469</v>
      </c>
      <c r="B3032" s="47" t="s">
        <v>5512</v>
      </c>
      <c r="C3032" s="47" t="s">
        <v>5513</v>
      </c>
      <c r="D3032" s="47" t="s">
        <v>470</v>
      </c>
      <c r="E3032" s="47" t="str">
        <f>D3032 &amp; " (" &amp; C3032 &amp; ")"</f>
        <v>BAZA: Ni kuki ikigicuruzwa kidahari? (Why is ${scase_en} not available?)</v>
      </c>
      <c r="L3032" s="47" t="s">
        <v>723</v>
      </c>
      <c r="M3032" s="47" t="s">
        <v>368</v>
      </c>
    </row>
    <row r="3033" spans="1:16" ht="17.100000000000001" customHeight="1">
      <c r="A3033" s="47" t="s">
        <v>44</v>
      </c>
      <c r="B3033" s="47" t="s">
        <v>5514</v>
      </c>
      <c r="C3033" s="47" t="s">
        <v>477</v>
      </c>
      <c r="D3033" s="47" t="s">
        <v>362</v>
      </c>
      <c r="E3033" s="47" t="str">
        <f>D3033 &amp; " (" &amp; C3033 &amp; ")"</f>
        <v>Ibindi (Other - Specify)</v>
      </c>
      <c r="K3033" s="47" t="s">
        <v>5515</v>
      </c>
      <c r="L3033" s="47" t="s">
        <v>723</v>
      </c>
    </row>
    <row r="3034" spans="1:16" ht="17.100000000000001" customHeight="1">
      <c r="A3034" s="47" t="s">
        <v>42</v>
      </c>
      <c r="B3034" s="47" t="s">
        <v>5516</v>
      </c>
      <c r="C3034" s="53" t="s">
        <v>5517</v>
      </c>
      <c r="D3034" s="53" t="s">
        <v>5518</v>
      </c>
      <c r="E3034" s="47" t="str">
        <f>D3034 &amp; " (" &amp; C3034 &amp; ")"</f>
        <v>Waba wabonye ${scase_kinya} hafi y’ isoko cyangwa mu maduka(hanze y’isoko mu ntera ya metero 300)?
 (Have you seen ${scase_en} at nearby markets or shops  (outside of the surrounding area of 300m)? 
)</v>
      </c>
      <c r="L3034" s="47" t="s">
        <v>723</v>
      </c>
      <c r="M3034" s="47" t="s">
        <v>368</v>
      </c>
    </row>
    <row r="3035" spans="1:16" ht="17.100000000000001" customHeight="1">
      <c r="A3035" s="47" t="s">
        <v>680</v>
      </c>
      <c r="B3035" s="47" t="s">
        <v>5519</v>
      </c>
      <c r="C3035" s="47" t="s">
        <v>5520</v>
      </c>
      <c r="D3035" s="47" t="s">
        <v>5521</v>
      </c>
      <c r="E3035" s="47" t="str">
        <f>D3035 &amp; " (" &amp; C3035 &amp; ")"</f>
        <v>Utekereza ko ushobora kubona ${scase_kinya} kurindi soko? (Do you think that ${scase_en} can be found at other markets?)</v>
      </c>
      <c r="L3035" s="47" t="s">
        <v>723</v>
      </c>
      <c r="M3035" s="47" t="s">
        <v>368</v>
      </c>
    </row>
    <row r="3036" spans="1:16" ht="17.100000000000001" customHeight="1">
      <c r="A3036" s="47" t="s">
        <v>154</v>
      </c>
      <c r="B3036" s="47" t="s">
        <v>5522</v>
      </c>
      <c r="L3036" s="47" t="s">
        <v>723</v>
      </c>
      <c r="P3036" s="47" t="s">
        <v>155</v>
      </c>
    </row>
    <row r="3037" spans="1:16">
      <c r="A3037" s="47" t="s">
        <v>166</v>
      </c>
      <c r="B3037" s="47" t="s">
        <v>5509</v>
      </c>
      <c r="L3037" s="47" t="s">
        <v>723</v>
      </c>
    </row>
    <row r="3038" spans="1:16">
      <c r="A3038" s="47" t="s">
        <v>162</v>
      </c>
      <c r="B3038" s="47" t="s">
        <v>5523</v>
      </c>
      <c r="C3038" s="47" t="s">
        <v>656</v>
      </c>
      <c r="E3038" s="47" t="str">
        <f>D3038 &amp; " (" &amp; C3038 &amp; ")"</f>
        <v xml:space="preserve"> (Questions if product is available)</v>
      </c>
      <c r="K3038" s="47" t="s">
        <v>5508</v>
      </c>
      <c r="L3038" s="47" t="s">
        <v>723</v>
      </c>
    </row>
    <row r="3039" spans="1:16" ht="17.100000000000001" customHeight="1">
      <c r="A3039" s="47" t="s">
        <v>154</v>
      </c>
      <c r="B3039" s="47" t="s">
        <v>5524</v>
      </c>
      <c r="L3039" s="47" t="s">
        <v>723</v>
      </c>
      <c r="P3039" s="47" t="s">
        <v>155</v>
      </c>
    </row>
    <row r="3040" spans="1:16">
      <c r="A3040" s="47" t="s">
        <v>42</v>
      </c>
      <c r="B3040" s="47" t="s">
        <v>5525</v>
      </c>
      <c r="C3040" s="47" t="s">
        <v>5526</v>
      </c>
      <c r="D3040" s="47" t="s">
        <v>5527</v>
      </c>
      <c r="E3040" s="47" t="str">
        <f>D3040 &amp; " (" &amp; C3040 &amp; ")"</f>
        <v>Ese uscaseona nibura abacuruzi babiri (2) bafite ${scase_kinya} (Do you see at least 2 traders selling this ${scase_en}?)</v>
      </c>
      <c r="L3040" s="47" t="s">
        <v>723</v>
      </c>
      <c r="M3040" s="47" t="s">
        <v>368</v>
      </c>
    </row>
    <row r="3041" spans="1:16">
      <c r="A3041" s="47" t="s">
        <v>152</v>
      </c>
      <c r="B3041" s="47" t="s">
        <v>5528</v>
      </c>
      <c r="C3041" s="47" t="s">
        <v>657</v>
      </c>
      <c r="E3041" s="47" t="str">
        <f>D3041 &amp; " (" &amp; C3041 &amp; ")"</f>
        <v xml:space="preserve"> (number of traders to interview)</v>
      </c>
      <c r="L3041" s="47" t="s">
        <v>723</v>
      </c>
      <c r="M3041" s="47" t="s">
        <v>368</v>
      </c>
      <c r="P3041" s="47" t="s">
        <v>5529</v>
      </c>
    </row>
    <row r="3042" spans="1:16">
      <c r="A3042" s="47" t="s">
        <v>41</v>
      </c>
      <c r="B3042" s="47" t="s">
        <v>5530</v>
      </c>
      <c r="C3042" s="47" t="s">
        <v>5531</v>
      </c>
      <c r="D3042" s="47" t="s">
        <v>5532</v>
      </c>
      <c r="E3042" s="47" t="str">
        <f>D3042 &amp; " (" &amp; C3042 &amp; ")"</f>
        <v>Umukarani: Ibibazo bikurikira uscaseibaza abacuruzi ${scase_trader_count2} batandukanye (Enumerator: You are going to ask the following questions to ${scase_trader_count2} trader(s))</v>
      </c>
      <c r="L3042" s="47" t="s">
        <v>723</v>
      </c>
    </row>
    <row r="3043" spans="1:16" ht="17.100000000000001" customHeight="1">
      <c r="A3043" s="47" t="s">
        <v>45</v>
      </c>
      <c r="B3043" s="47" t="s">
        <v>5533</v>
      </c>
      <c r="C3043" s="47" t="s">
        <v>691</v>
      </c>
      <c r="E3043" s="47" t="str">
        <f>D3043 &amp; " (" &amp; C3043 &amp; ")"</f>
        <v xml:space="preserve"> (Trader questions if product is available)</v>
      </c>
      <c r="K3043" s="47" t="s">
        <v>5508</v>
      </c>
      <c r="L3043" s="47" t="s">
        <v>723</v>
      </c>
    </row>
    <row r="3044" spans="1:16" ht="22.5" customHeight="1">
      <c r="A3044" s="47" t="s">
        <v>42</v>
      </c>
      <c r="B3044" s="47" t="s">
        <v>5534</v>
      </c>
      <c r="C3044" s="47" t="str">
        <f>D3044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044" s="53" t="s">
        <v>8161</v>
      </c>
      <c r="E3044" s="53" t="s">
        <v>8162</v>
      </c>
      <c r="L3044" s="47" t="s">
        <v>723</v>
      </c>
      <c r="M3044" s="47" t="s">
        <v>368</v>
      </c>
    </row>
    <row r="3045" spans="1:16" ht="17.100000000000001" customHeight="1">
      <c r="A3045" s="47" t="s">
        <v>41</v>
      </c>
      <c r="B3045" s="47" t="s">
        <v>5535</v>
      </c>
      <c r="E3045" s="47" t="s">
        <v>687</v>
      </c>
      <c r="K3045" s="47" t="s">
        <v>5536</v>
      </c>
      <c r="L3045" s="47" t="s">
        <v>723</v>
      </c>
    </row>
    <row r="3046" spans="1:16" ht="17.100000000000001" customHeight="1">
      <c r="A3046" s="47" t="s">
        <v>162</v>
      </c>
      <c r="B3046" s="47" t="s">
        <v>5537</v>
      </c>
      <c r="C3046" s="47" t="s">
        <v>659</v>
      </c>
      <c r="E3046" s="47" t="str">
        <f>D3046 &amp; " (" &amp; C3046 &amp; ")"</f>
        <v xml:space="preserve"> (Questions if trader consents to survey)</v>
      </c>
      <c r="K3046" s="47" t="s">
        <v>5538</v>
      </c>
      <c r="L3046" s="47" t="s">
        <v>723</v>
      </c>
    </row>
    <row r="3047" spans="1:16">
      <c r="A3047" s="47" t="s">
        <v>162</v>
      </c>
      <c r="B3047" s="47" t="s">
        <v>5539</v>
      </c>
      <c r="K3047" s="47" t="s">
        <v>5540</v>
      </c>
      <c r="L3047" s="47" t="s">
        <v>723</v>
      </c>
    </row>
    <row r="3048" spans="1:16" ht="17.100000000000001" customHeight="1">
      <c r="A3048" s="47" t="s">
        <v>42</v>
      </c>
      <c r="B3048" s="47" t="s">
        <v>5541</v>
      </c>
      <c r="C3048" s="47" t="s">
        <v>5542</v>
      </c>
      <c r="D3048" s="47" t="s">
        <v>5543</v>
      </c>
      <c r="E3048" s="47" t="str">
        <f>D3048 &amp; " (" &amp; C3048 &amp; ")"</f>
        <v>Ese ${scase_kinya} zaba zifite ubwoko bwihariye? (Does the ${scase_en} have a brand ?)</v>
      </c>
      <c r="L3048" s="47" t="s">
        <v>723</v>
      </c>
      <c r="M3048" s="47" t="s">
        <v>368</v>
      </c>
    </row>
    <row r="3049" spans="1:16" ht="17.100000000000001" customHeight="1">
      <c r="A3049" s="47" t="s">
        <v>44</v>
      </c>
      <c r="B3049" s="47" t="s">
        <v>5544</v>
      </c>
      <c r="C3049" s="47" t="s">
        <v>5545</v>
      </c>
      <c r="D3049" s="47" t="s">
        <v>5546</v>
      </c>
      <c r="E3049" s="47" t="str">
        <f>D3049 &amp; " (" &amp; C3049 &amp; ")"</f>
        <v>Ese ni ubuhe bwoko bwa ${scase_kinya} ? (What is the brand of ${scase_en}?)</v>
      </c>
      <c r="K3049" s="47" t="s">
        <v>5547</v>
      </c>
      <c r="L3049" s="47" t="s">
        <v>723</v>
      </c>
      <c r="M3049" s="47" t="s">
        <v>368</v>
      </c>
    </row>
    <row r="3050" spans="1:16" ht="17.100000000000001" customHeight="1">
      <c r="A3050" s="47" t="s">
        <v>166</v>
      </c>
      <c r="B3050" s="47" t="s">
        <v>5539</v>
      </c>
      <c r="L3050" s="47" t="s">
        <v>723</v>
      </c>
    </row>
    <row r="3051" spans="1:16">
      <c r="A3051" s="47" t="s">
        <v>162</v>
      </c>
      <c r="B3051" s="47" t="s">
        <v>5548</v>
      </c>
      <c r="K3051" s="47" t="s">
        <v>5549</v>
      </c>
      <c r="L3051" s="47" t="s">
        <v>723</v>
      </c>
    </row>
    <row r="3052" spans="1:16">
      <c r="A3052" s="47" t="s">
        <v>672</v>
      </c>
      <c r="B3052" s="47" t="s">
        <v>5550</v>
      </c>
      <c r="C3052" s="47" t="s">
        <v>673</v>
      </c>
      <c r="E3052" s="47" t="str">
        <f>D3052 &amp; " (" &amp; C3052 &amp; ")"</f>
        <v xml:space="preserve"> (see if this works)</v>
      </c>
      <c r="H3052" s="47" t="s">
        <v>671</v>
      </c>
      <c r="K3052" s="47">
        <v>0</v>
      </c>
      <c r="L3052" s="47" t="s">
        <v>723</v>
      </c>
    </row>
    <row r="3053" spans="1:16">
      <c r="A3053" s="47" t="s">
        <v>665</v>
      </c>
      <c r="B3053" s="47" t="s">
        <v>5551</v>
      </c>
      <c r="C3053" s="47" t="s">
        <v>5552</v>
      </c>
      <c r="D3053" s="47" t="s">
        <v>5553</v>
      </c>
      <c r="E3053" s="47" t="str">
        <f>D3053 &amp; " (" &amp; C3053 &amp; ")"</f>
        <v>Uyu mucuruzi yaba agurisha ${scase_kinya} bwoko ki? (Does this trader sell this brand of ${scase_en}?)</v>
      </c>
      <c r="H3053" s="47" t="s">
        <v>5554</v>
      </c>
      <c r="L3053" s="47" t="s">
        <v>723</v>
      </c>
      <c r="M3053" s="47" t="s">
        <v>368</v>
      </c>
    </row>
    <row r="3054" spans="1:16">
      <c r="A3054" s="47" t="s">
        <v>666</v>
      </c>
      <c r="B3054" s="47" t="s">
        <v>5555</v>
      </c>
      <c r="C3054" s="47" t="s">
        <v>5556</v>
      </c>
      <c r="D3054" s="47" t="s">
        <v>5557</v>
      </c>
      <c r="E3054" s="47" t="str">
        <f>D3054 &amp; " (" &amp; C3054 &amp; ")"</f>
        <v>Ni ${scase_kinya} bwoko ki zihari? (What is the brand of the ${scase_en} available?)</v>
      </c>
      <c r="H3054" s="47" t="s">
        <v>5558</v>
      </c>
      <c r="K3054" s="47" t="s">
        <v>5559</v>
      </c>
      <c r="L3054" s="47" t="s">
        <v>723</v>
      </c>
      <c r="M3054" s="47" t="s">
        <v>368</v>
      </c>
    </row>
    <row r="3055" spans="1:16">
      <c r="A3055" s="47" t="s">
        <v>44</v>
      </c>
      <c r="B3055" s="47" t="s">
        <v>5560</v>
      </c>
      <c r="C3055" s="47" t="s">
        <v>667</v>
      </c>
      <c r="E3055" s="47" t="str">
        <f>D3055 &amp; " (" &amp; C3055 &amp; ")"</f>
        <v xml:space="preserve"> (Please specify)</v>
      </c>
      <c r="K3055" s="47" t="s">
        <v>5561</v>
      </c>
      <c r="L3055" s="47" t="s">
        <v>723</v>
      </c>
    </row>
    <row r="3056" spans="1:16" ht="17.100000000000001" customHeight="1">
      <c r="A3056" s="47" t="s">
        <v>166</v>
      </c>
      <c r="B3056" s="47" t="s">
        <v>5548</v>
      </c>
      <c r="L3056" s="47" t="s">
        <v>723</v>
      </c>
    </row>
    <row r="3057" spans="1:16" ht="17.100000000000001" customHeight="1"/>
    <row r="3058" spans="1:16">
      <c r="A3058" s="47" t="s">
        <v>42</v>
      </c>
      <c r="B3058" s="47" t="s">
        <v>7862</v>
      </c>
      <c r="C3058" s="47" t="s">
        <v>7816</v>
      </c>
      <c r="D3058" s="47" t="s">
        <v>7817</v>
      </c>
      <c r="E3058" s="47" t="str">
        <f>D3058 &amp; " (" &amp; C3058 &amp; ")"</f>
        <v>Iki gicuruzwa cyapimishijwe umunzani? (Is this product weighted using a scale?)</v>
      </c>
      <c r="F3058" s="47" t="s">
        <v>7819</v>
      </c>
      <c r="L3058" s="47" t="s">
        <v>723</v>
      </c>
      <c r="M3058" s="47" t="s">
        <v>368</v>
      </c>
    </row>
    <row r="3059" spans="1:16" ht="17.100000000000001" customHeight="1">
      <c r="A3059" s="47" t="s">
        <v>42</v>
      </c>
      <c r="B3059" s="47" t="s">
        <v>5562</v>
      </c>
      <c r="C3059" s="47" t="s">
        <v>350</v>
      </c>
      <c r="D3059" s="47" t="s">
        <v>349</v>
      </c>
      <c r="E3059" s="47" t="str">
        <f>D3059 &amp; " (" &amp; C3059 &amp; ")"</f>
        <v>Umucuruzi afite umunzani? (Does the trader have a scale? )</v>
      </c>
      <c r="L3059" s="47" t="s">
        <v>723</v>
      </c>
      <c r="M3059" s="47" t="s">
        <v>368</v>
      </c>
    </row>
    <row r="3060" spans="1:16" ht="17.100000000000001" customHeight="1">
      <c r="A3060" s="47" t="s">
        <v>660</v>
      </c>
      <c r="B3060" s="47" t="s">
        <v>5563</v>
      </c>
      <c r="C3060" s="47" t="s">
        <v>5564</v>
      </c>
      <c r="D3060" s="47" t="s">
        <v>5565</v>
      </c>
      <c r="E3060" s="47" t="str">
        <f>D3060 &amp; " (" &amp; C3060 &amp; ")"</f>
        <v>Ese ${scase_kinya}, zicuruzwa ku biro, iKintu ku kindi (pieces),umufungo, litiro cg akadobo? (Is the ${scase_en} sold by weight, pieces, bunch, or bowl?)</v>
      </c>
      <c r="L3060" s="47" t="s">
        <v>723</v>
      </c>
      <c r="M3060" s="47" t="s">
        <v>368</v>
      </c>
    </row>
    <row r="3061" spans="1:16">
      <c r="A3061" s="47" t="s">
        <v>162</v>
      </c>
      <c r="B3061" s="47" t="s">
        <v>5566</v>
      </c>
      <c r="H3061" s="47" t="s">
        <v>664</v>
      </c>
      <c r="L3061" s="47" t="s">
        <v>723</v>
      </c>
    </row>
    <row r="3062" spans="1:16" ht="17.100000000000001" customHeight="1">
      <c r="A3062" s="47" t="s">
        <v>43</v>
      </c>
      <c r="B3062" s="47" t="s">
        <v>5567</v>
      </c>
      <c r="C3062" s="47" t="s">
        <v>5568</v>
      </c>
      <c r="D3062" s="47" t="s">
        <v>5569</v>
      </c>
      <c r="E3062" s="47" t="str">
        <f>D3062 &amp; " (" &amp; C3062 &amp; ")"</f>
        <v>Ni ikihe giciro cya ${scase_kinya}? (What is the price of ${scase_en})</v>
      </c>
      <c r="I3062" s="47" t="s">
        <v>490</v>
      </c>
      <c r="L3062" s="47" t="s">
        <v>723</v>
      </c>
      <c r="M3062" s="47" t="s">
        <v>368</v>
      </c>
    </row>
    <row r="3063" spans="1:16" ht="17.100000000000001" customHeight="1">
      <c r="A3063" s="47" t="s">
        <v>92</v>
      </c>
      <c r="B3063" s="47" t="s">
        <v>5570</v>
      </c>
      <c r="C3063" s="47" t="s">
        <v>661</v>
      </c>
      <c r="D3063" s="47" t="s">
        <v>679</v>
      </c>
      <c r="E3063" s="47" t="str">
        <f>D3063 &amp; " (" &amp; C3063 &amp; ")"</f>
        <v>Uko bingana upimishije umunzani (Quantity using the scale for weight)</v>
      </c>
      <c r="K3063" s="47" t="s">
        <v>5571</v>
      </c>
      <c r="L3063" s="47" t="s">
        <v>723</v>
      </c>
      <c r="M3063" s="47" t="s">
        <v>368</v>
      </c>
    </row>
    <row r="3064" spans="1:16" ht="17.100000000000001" customHeight="1">
      <c r="A3064" s="47" t="s">
        <v>92</v>
      </c>
      <c r="B3064" s="47" t="s">
        <v>5572</v>
      </c>
      <c r="C3064" s="47" t="s">
        <v>479</v>
      </c>
      <c r="D3064" s="47" t="s">
        <v>478</v>
      </c>
      <c r="E3064" s="47" t="str">
        <f>D3064 &amp; " (" &amp; C3064 &amp; ")"</f>
        <v>Ukobingana - ingano  (Quantity)</v>
      </c>
      <c r="K3064" s="47" t="s">
        <v>5573</v>
      </c>
      <c r="L3064" s="47" t="s">
        <v>723</v>
      </c>
      <c r="M3064" s="47" t="s">
        <v>368</v>
      </c>
    </row>
    <row r="3065" spans="1:16" ht="17.100000000000001" customHeight="1">
      <c r="A3065" s="47" t="s">
        <v>482</v>
      </c>
      <c r="B3065" s="47" t="s">
        <v>5574</v>
      </c>
      <c r="C3065" s="47" t="s">
        <v>662</v>
      </c>
      <c r="D3065" s="47" t="s">
        <v>647</v>
      </c>
      <c r="E3065" s="47" t="str">
        <f>D3065 &amp; " (" &amp; C3065 &amp; ")"</f>
        <v>Hitamo igipimo iki gicuruzwa cyagurishijwemo (Units)</v>
      </c>
      <c r="I3065" s="47" t="s">
        <v>7802</v>
      </c>
      <c r="L3065" s="47" t="s">
        <v>723</v>
      </c>
      <c r="M3065" s="47" t="s">
        <v>368</v>
      </c>
    </row>
    <row r="3066" spans="1:16">
      <c r="A3066" s="47" t="s">
        <v>166</v>
      </c>
      <c r="B3066" s="47" t="s">
        <v>5566</v>
      </c>
      <c r="L3066" s="47" t="s">
        <v>723</v>
      </c>
    </row>
    <row r="3067" spans="1:16">
      <c r="A3067" s="76"/>
      <c r="B3067" s="75"/>
      <c r="P3067" s="75"/>
    </row>
    <row r="3068" spans="1:16" ht="17.100000000000001" customHeight="1">
      <c r="A3068" s="47" t="s">
        <v>42</v>
      </c>
      <c r="B3068" s="47" t="s">
        <v>5575</v>
      </c>
      <c r="C3068" s="47" t="s">
        <v>5576</v>
      </c>
      <c r="D3068" s="47" t="s">
        <v>5577</v>
      </c>
      <c r="E3068" s="47" t="str">
        <f>D3068 &amp; " (" &amp; C3068 &amp; ")"</f>
        <v>Ni wowe wahinze/wakoze ${scase_kinya}? (Did you produce ${scase_en}?)</v>
      </c>
      <c r="L3068" s="47" t="s">
        <v>723</v>
      </c>
      <c r="M3068" s="47" t="s">
        <v>368</v>
      </c>
    </row>
    <row r="3069" spans="1:16" ht="16.5" customHeight="1">
      <c r="A3069" s="47" t="s">
        <v>480</v>
      </c>
      <c r="B3069" s="47" t="s">
        <v>5578</v>
      </c>
      <c r="C3069" s="47" t="s">
        <v>5579</v>
      </c>
      <c r="D3069" s="47" t="s">
        <v>5580</v>
      </c>
      <c r="E3069" s="47" t="str">
        <f>D3069 &amp; " (" &amp; C3069 &amp; ")"</f>
        <v>Izi  ${scase_kinya} zakorewe/zaturutsehe? (Where was this ${scase_en} produced, or where is it coming from?)</v>
      </c>
      <c r="K3069" s="69" t="s">
        <v>8109</v>
      </c>
      <c r="L3069" s="47" t="s">
        <v>723</v>
      </c>
      <c r="M3069" s="47" t="s">
        <v>368</v>
      </c>
    </row>
    <row r="3070" spans="1:16" ht="17.100000000000001" customHeight="1">
      <c r="A3070" s="76"/>
    </row>
    <row r="3071" spans="1:16" ht="17.100000000000001" customHeight="1">
      <c r="A3071" s="47" t="s">
        <v>42</v>
      </c>
      <c r="B3071" s="47" t="s">
        <v>5581</v>
      </c>
      <c r="C3071" s="47" t="s">
        <v>5582</v>
      </c>
      <c r="D3071" s="47" t="s">
        <v>5583</v>
      </c>
      <c r="E3071" s="47" t="str">
        <f>D3071 &amp; " (" &amp; C3071 &amp; ")"</f>
        <v>Aho muherukiye hano mwagurishije izi ${scase_kinya}? (The last time that you attended this market, did you sell ${scase_en}? )</v>
      </c>
      <c r="L3071" s="47" t="s">
        <v>723</v>
      </c>
      <c r="M3071" s="47" t="s">
        <v>368</v>
      </c>
    </row>
    <row r="3072" spans="1:16">
      <c r="A3072" s="47" t="s">
        <v>162</v>
      </c>
      <c r="B3072" s="47" t="s">
        <v>5584</v>
      </c>
      <c r="H3072" s="47" t="s">
        <v>664</v>
      </c>
      <c r="K3072" s="47" t="s">
        <v>5585</v>
      </c>
      <c r="L3072" s="47" t="s">
        <v>723</v>
      </c>
    </row>
    <row r="3073" spans="1:16" ht="17.100000000000001" customHeight="1">
      <c r="A3073" s="47" t="s">
        <v>92</v>
      </c>
      <c r="B3073" s="47" t="s">
        <v>5586</v>
      </c>
      <c r="C3073" s="47" t="s">
        <v>5587</v>
      </c>
      <c r="D3073" s="47" t="s">
        <v>5588</v>
      </c>
      <c r="E3073" s="47" t="str">
        <f t="shared" ref="E3073:E3074" si="141">D3073 &amp; " (" &amp; C3073 &amp; ")"</f>
        <v>Ubwo uheruka hano wacuruje ${scase_kinya} zingana iki? (The last time that you attended this market, how much ${scase_en} did you sell?)</v>
      </c>
      <c r="L3073" s="47" t="s">
        <v>723</v>
      </c>
      <c r="M3073" s="47" t="s">
        <v>368</v>
      </c>
    </row>
    <row r="3074" spans="1:16" ht="17.100000000000001" customHeight="1">
      <c r="A3074" s="47" t="s">
        <v>482</v>
      </c>
      <c r="B3074" s="47" t="s">
        <v>5589</v>
      </c>
      <c r="C3074" s="47" t="s">
        <v>662</v>
      </c>
      <c r="E3074" s="47" t="str">
        <f t="shared" si="141"/>
        <v xml:space="preserve"> (Units)</v>
      </c>
      <c r="I3074" s="47" t="s">
        <v>7802</v>
      </c>
      <c r="L3074" s="47" t="s">
        <v>723</v>
      </c>
      <c r="M3074" s="47" t="s">
        <v>368</v>
      </c>
    </row>
    <row r="3075" spans="1:16">
      <c r="A3075" s="47" t="s">
        <v>166</v>
      </c>
      <c r="B3075" s="47" t="s">
        <v>5584</v>
      </c>
      <c r="L3075" s="47" t="s">
        <v>723</v>
      </c>
    </row>
    <row r="3076" spans="1:16">
      <c r="A3076" s="47" t="s">
        <v>162</v>
      </c>
      <c r="B3076" s="47" t="s">
        <v>5590</v>
      </c>
      <c r="H3076" s="47" t="s">
        <v>664</v>
      </c>
      <c r="L3076" s="47" t="s">
        <v>723</v>
      </c>
    </row>
    <row r="3077" spans="1:16" ht="17.100000000000001" customHeight="1">
      <c r="A3077" s="47" t="s">
        <v>92</v>
      </c>
      <c r="B3077" s="47" t="s">
        <v>5591</v>
      </c>
      <c r="C3077" s="47" t="s">
        <v>5592</v>
      </c>
      <c r="D3077" s="47" t="s">
        <v>5593</v>
      </c>
      <c r="E3077" s="47" t="str">
        <f t="shared" ref="E3077:E3078" si="142">D3077 &amp; " (" &amp; C3077 &amp; ")"</f>
        <v>Ubwinshi bwa ${scase_kinya} bungana bute kuri iri seta? (What is the total quantity of ${scase_en} available for sale at this stall? )</v>
      </c>
      <c r="L3077" s="47" t="s">
        <v>723</v>
      </c>
      <c r="M3077" s="47" t="s">
        <v>368</v>
      </c>
    </row>
    <row r="3078" spans="1:16" ht="17.100000000000001" customHeight="1">
      <c r="A3078" s="47" t="s">
        <v>482</v>
      </c>
      <c r="B3078" s="47" t="s">
        <v>5594</v>
      </c>
      <c r="C3078" s="47" t="s">
        <v>663</v>
      </c>
      <c r="E3078" s="47" t="str">
        <f t="shared" si="142"/>
        <v xml:space="preserve"> (units)</v>
      </c>
      <c r="I3078" s="47" t="s">
        <v>7802</v>
      </c>
      <c r="L3078" s="47" t="s">
        <v>723</v>
      </c>
    </row>
    <row r="3079" spans="1:16">
      <c r="A3079" s="47" t="s">
        <v>166</v>
      </c>
      <c r="B3079" s="47" t="s">
        <v>5590</v>
      </c>
      <c r="L3079" s="47" t="s">
        <v>723</v>
      </c>
    </row>
    <row r="3080" spans="1:16" ht="17.100000000000001" customHeight="1">
      <c r="A3080" s="47" t="s">
        <v>44</v>
      </c>
      <c r="B3080" s="47" t="s">
        <v>5595</v>
      </c>
      <c r="C3080" s="47" t="s">
        <v>491</v>
      </c>
      <c r="D3080" s="47" t="s">
        <v>485</v>
      </c>
      <c r="E3080" s="47" t="str">
        <f>D3080 &amp; " (" &amp; C3080 &amp; ")"</f>
        <v>Hari ikindi kintu mwatubwira kuriri soko tukacyandika?  (Anything else interesting or worth noting?)</v>
      </c>
      <c r="L3080" s="47" t="s">
        <v>723</v>
      </c>
    </row>
    <row r="3081" spans="1:16" ht="17.100000000000001" customHeight="1">
      <c r="A3081" s="47" t="s">
        <v>42</v>
      </c>
      <c r="B3081" s="47" t="s">
        <v>5596</v>
      </c>
      <c r="C3081" s="47" t="s">
        <v>5597</v>
      </c>
      <c r="E3081" s="47" t="s">
        <v>5597</v>
      </c>
      <c r="K3081" s="47" t="s">
        <v>5598</v>
      </c>
      <c r="L3081" s="47" t="s">
        <v>368</v>
      </c>
      <c r="M3081" s="47" t="s">
        <v>368</v>
      </c>
    </row>
    <row r="3082" spans="1:16" ht="17.100000000000001" customHeight="1">
      <c r="A3082" s="47" t="s">
        <v>154</v>
      </c>
      <c r="B3082" s="47" t="s">
        <v>5599</v>
      </c>
      <c r="C3082" s="47" t="s">
        <v>658</v>
      </c>
      <c r="E3082" s="47" t="str">
        <f>D3082 &amp; " (" &amp; C3082 &amp; ")"</f>
        <v xml:space="preserve"> (timing for each product)</v>
      </c>
      <c r="L3082" s="47" t="s">
        <v>723</v>
      </c>
      <c r="P3082" s="47" t="s">
        <v>155</v>
      </c>
    </row>
    <row r="3083" spans="1:16" ht="17.100000000000001" customHeight="1">
      <c r="A3083" s="47" t="s">
        <v>166</v>
      </c>
      <c r="B3083" s="47" t="s">
        <v>5537</v>
      </c>
      <c r="L3083" s="47" t="s">
        <v>723</v>
      </c>
    </row>
    <row r="3084" spans="1:16" ht="17.100000000000001" customHeight="1">
      <c r="A3084" s="47" t="s">
        <v>46</v>
      </c>
      <c r="B3084" s="47" t="s">
        <v>5533</v>
      </c>
      <c r="L3084" s="47" t="s">
        <v>723</v>
      </c>
    </row>
    <row r="3085" spans="1:16" ht="17.100000000000001" customHeight="1">
      <c r="A3085" s="47" t="s">
        <v>166</v>
      </c>
      <c r="B3085" s="47" t="s">
        <v>5523</v>
      </c>
      <c r="L3085" s="47" t="s">
        <v>723</v>
      </c>
    </row>
    <row r="3086" spans="1:16" ht="17.100000000000001" customHeight="1">
      <c r="A3086" s="47" t="s">
        <v>46</v>
      </c>
      <c r="B3086" s="47" t="s">
        <v>5491</v>
      </c>
      <c r="L3086" s="47" t="s">
        <v>723</v>
      </c>
    </row>
    <row r="3087" spans="1:16">
      <c r="L3087" s="47" t="s">
        <v>723</v>
      </c>
    </row>
    <row r="3088" spans="1:16">
      <c r="L3088" s="47" t="s">
        <v>723</v>
      </c>
    </row>
    <row r="3089" spans="1:17" ht="17.100000000000001" customHeight="1">
      <c r="A3089" s="47" t="s">
        <v>45</v>
      </c>
      <c r="B3089" s="47" t="s">
        <v>5600</v>
      </c>
      <c r="C3089" s="47" t="s">
        <v>5601</v>
      </c>
      <c r="D3089" s="47" t="s">
        <v>5602</v>
      </c>
      <c r="E3089" s="47" t="str">
        <f t="shared" ref="E3089:E3096" si="143">D3089 &amp; " (" &amp; C3089 &amp; ")"</f>
        <v>${toipa_kinya} (${toipa_en})</v>
      </c>
      <c r="L3089" s="47" t="s">
        <v>723</v>
      </c>
      <c r="Q3089" s="47">
        <v>1</v>
      </c>
    </row>
    <row r="3090" spans="1:17" ht="17.100000000000001" customHeight="1">
      <c r="A3090" s="47" t="s">
        <v>152</v>
      </c>
      <c r="B3090" s="47" t="s">
        <v>5603</v>
      </c>
      <c r="C3090" s="47" t="s">
        <v>655</v>
      </c>
      <c r="E3090" s="47" t="str">
        <f t="shared" si="143"/>
        <v xml:space="preserve"> (product number)</v>
      </c>
      <c r="L3090" s="47" t="s">
        <v>723</v>
      </c>
      <c r="M3090" s="47" t="s">
        <v>368</v>
      </c>
      <c r="P3090" s="47">
        <f>P3023+1</f>
        <v>46</v>
      </c>
    </row>
    <row r="3091" spans="1:17" ht="17.100000000000001" customHeight="1">
      <c r="A3091" s="47" t="s">
        <v>152</v>
      </c>
      <c r="B3091" s="47" t="s">
        <v>5604</v>
      </c>
      <c r="C3091" s="47" t="s">
        <v>5604</v>
      </c>
      <c r="E3091" s="47" t="str">
        <f t="shared" si="143"/>
        <v xml:space="preserve"> (toipa_en)</v>
      </c>
      <c r="L3091" s="47" t="s">
        <v>723</v>
      </c>
      <c r="M3091" s="47" t="s">
        <v>368</v>
      </c>
      <c r="P3091" s="47" t="s">
        <v>5605</v>
      </c>
    </row>
    <row r="3092" spans="1:17" ht="17.100000000000001" customHeight="1">
      <c r="A3092" s="47" t="s">
        <v>152</v>
      </c>
      <c r="B3092" s="47" t="s">
        <v>5606</v>
      </c>
      <c r="C3092" s="47" t="s">
        <v>678</v>
      </c>
      <c r="E3092" s="47" t="str">
        <f t="shared" si="143"/>
        <v xml:space="preserve"> (product kinya translation)</v>
      </c>
      <c r="L3092" s="47" t="s">
        <v>723</v>
      </c>
      <c r="M3092" s="47" t="s">
        <v>368</v>
      </c>
      <c r="P3092" s="47" t="s">
        <v>5607</v>
      </c>
    </row>
    <row r="3093" spans="1:17" ht="17.100000000000001" customHeight="1">
      <c r="A3093" s="47" t="s">
        <v>152</v>
      </c>
      <c r="B3093" s="47" t="s">
        <v>5608</v>
      </c>
      <c r="C3093" s="47" t="s">
        <v>668</v>
      </c>
      <c r="E3093" s="47" t="str">
        <f t="shared" si="143"/>
        <v xml:space="preserve"> (Does this product have any brand specifics?)</v>
      </c>
      <c r="L3093" s="47" t="s">
        <v>723</v>
      </c>
      <c r="M3093" s="47" t="s">
        <v>368</v>
      </c>
      <c r="P3093" s="47" t="s">
        <v>5609</v>
      </c>
    </row>
    <row r="3094" spans="1:17" ht="17.100000000000001" customHeight="1">
      <c r="A3094" s="47" t="s">
        <v>41</v>
      </c>
      <c r="B3094" s="47" t="s">
        <v>5610</v>
      </c>
      <c r="C3094" s="47" t="s">
        <v>5611</v>
      </c>
      <c r="E3094" s="47" t="str">
        <f t="shared" si="143"/>
        <v xml:space="preserve"> (The following questions refer to ${toipa_en}. GO TO -&gt; ON THE TOP AND SELECT THE PRODUCTS YOU SEE IF ${toipa_en} is not at this STALL)</v>
      </c>
      <c r="L3094" s="47" t="s">
        <v>723</v>
      </c>
    </row>
    <row r="3095" spans="1:17" ht="17.100000000000001" customHeight="1">
      <c r="A3095" s="47" t="s">
        <v>42</v>
      </c>
      <c r="B3095" s="47" t="s">
        <v>5612</v>
      </c>
      <c r="C3095" s="47" t="s">
        <v>5613</v>
      </c>
      <c r="D3095" s="47" t="s">
        <v>5614</v>
      </c>
      <c r="E3095" s="47" t="str">
        <f t="shared" si="143"/>
        <v>Hari ${toipa_kinya} uri kubona muri iri soko? (Do you see the product ${toipa_en})</v>
      </c>
      <c r="L3095" s="47" t="s">
        <v>723</v>
      </c>
      <c r="M3095" s="47" t="s">
        <v>368</v>
      </c>
    </row>
    <row r="3096" spans="1:17" ht="17.100000000000001" customHeight="1">
      <c r="A3096" s="47" t="s">
        <v>27</v>
      </c>
      <c r="B3096" s="47" t="s">
        <v>5615</v>
      </c>
      <c r="C3096" s="47" t="s">
        <v>5616</v>
      </c>
      <c r="E3096" s="47" t="str">
        <f t="shared" si="143"/>
        <v xml:space="preserve"> (Take a picture of ${toipa_en})</v>
      </c>
      <c r="K3096" s="47" t="s">
        <v>5617</v>
      </c>
      <c r="L3096" s="47" t="s">
        <v>723</v>
      </c>
    </row>
    <row r="3097" spans="1:17" ht="17.100000000000001" customHeight="1">
      <c r="A3097" s="47" t="s">
        <v>162</v>
      </c>
      <c r="B3097" s="47" t="s">
        <v>5618</v>
      </c>
      <c r="C3097" s="47" t="s">
        <v>675</v>
      </c>
      <c r="K3097" s="47" t="s">
        <v>5619</v>
      </c>
      <c r="L3097" s="47" t="s">
        <v>723</v>
      </c>
    </row>
    <row r="3098" spans="1:17" ht="17.100000000000001" customHeight="1">
      <c r="A3098" s="47" t="s">
        <v>154</v>
      </c>
      <c r="B3098" s="47" t="s">
        <v>5620</v>
      </c>
      <c r="L3098" s="47" t="s">
        <v>723</v>
      </c>
      <c r="P3098" s="47" t="s">
        <v>155</v>
      </c>
    </row>
    <row r="3099" spans="1:17" ht="17.100000000000001" customHeight="1">
      <c r="A3099" s="47" t="s">
        <v>469</v>
      </c>
      <c r="B3099" s="47" t="s">
        <v>5621</v>
      </c>
      <c r="C3099" s="47" t="s">
        <v>5622</v>
      </c>
      <c r="D3099" s="47" t="s">
        <v>470</v>
      </c>
      <c r="E3099" s="47" t="str">
        <f>D3099 &amp; " (" &amp; C3099 &amp; ")"</f>
        <v>BAZA: Ni kuki ikigicuruzwa kidahari? (Why is ${toipa_en} not available?)</v>
      </c>
      <c r="L3099" s="47" t="s">
        <v>723</v>
      </c>
      <c r="M3099" s="47" t="s">
        <v>368</v>
      </c>
    </row>
    <row r="3100" spans="1:17" ht="17.100000000000001" customHeight="1">
      <c r="A3100" s="47" t="s">
        <v>44</v>
      </c>
      <c r="B3100" s="47" t="s">
        <v>5623</v>
      </c>
      <c r="C3100" s="47" t="s">
        <v>477</v>
      </c>
      <c r="D3100" s="47" t="s">
        <v>362</v>
      </c>
      <c r="E3100" s="47" t="str">
        <f>D3100 &amp; " (" &amp; C3100 &amp; ")"</f>
        <v>Ibindi (Other - Specify)</v>
      </c>
      <c r="K3100" s="47" t="s">
        <v>5624</v>
      </c>
      <c r="L3100" s="47" t="s">
        <v>723</v>
      </c>
    </row>
    <row r="3101" spans="1:17" ht="17.100000000000001" customHeight="1">
      <c r="A3101" s="47" t="s">
        <v>42</v>
      </c>
      <c r="B3101" s="47" t="s">
        <v>5625</v>
      </c>
      <c r="C3101" s="53" t="s">
        <v>5626</v>
      </c>
      <c r="D3101" s="53" t="s">
        <v>5627</v>
      </c>
      <c r="E3101" s="47" t="str">
        <f>D3101 &amp; " (" &amp; C3101 &amp; ")"</f>
        <v>Waba wabonye ${toipa_kinya} hafi y’ isoko cyangwa mu maduka(hanze y’isoko mu ntera ya metero 300)?
 (Have you seen ${toipa_en} at nearby markets or shops  (outside of the surrounding area of 300m)? 
)</v>
      </c>
      <c r="L3101" s="47" t="s">
        <v>723</v>
      </c>
      <c r="M3101" s="47" t="s">
        <v>368</v>
      </c>
    </row>
    <row r="3102" spans="1:17" ht="17.100000000000001" customHeight="1">
      <c r="A3102" s="47" t="s">
        <v>680</v>
      </c>
      <c r="B3102" s="47" t="s">
        <v>5628</v>
      </c>
      <c r="C3102" s="47" t="s">
        <v>5629</v>
      </c>
      <c r="D3102" s="47" t="s">
        <v>5630</v>
      </c>
      <c r="E3102" s="47" t="str">
        <f>D3102 &amp; " (" &amp; C3102 &amp; ")"</f>
        <v>Utekereza ko ushobora kubona ${toipa_kinya} kurindi soko? (Do you think that ${toipa_en} can be found at other markets?)</v>
      </c>
      <c r="L3102" s="47" t="s">
        <v>723</v>
      </c>
      <c r="M3102" s="47" t="s">
        <v>368</v>
      </c>
    </row>
    <row r="3103" spans="1:17" ht="17.100000000000001" customHeight="1">
      <c r="A3103" s="47" t="s">
        <v>154</v>
      </c>
      <c r="B3103" s="47" t="s">
        <v>5631</v>
      </c>
      <c r="L3103" s="47" t="s">
        <v>723</v>
      </c>
      <c r="P3103" s="47" t="s">
        <v>155</v>
      </c>
    </row>
    <row r="3104" spans="1:17">
      <c r="A3104" s="47" t="s">
        <v>166</v>
      </c>
      <c r="B3104" s="47" t="s">
        <v>5618</v>
      </c>
      <c r="L3104" s="47" t="s">
        <v>723</v>
      </c>
    </row>
    <row r="3105" spans="1:16">
      <c r="A3105" s="47" t="s">
        <v>162</v>
      </c>
      <c r="B3105" s="47" t="s">
        <v>5632</v>
      </c>
      <c r="C3105" s="47" t="s">
        <v>656</v>
      </c>
      <c r="E3105" s="47" t="str">
        <f>D3105 &amp; " (" &amp; C3105 &amp; ")"</f>
        <v xml:space="preserve"> (Questions if product is available)</v>
      </c>
      <c r="K3105" s="47" t="s">
        <v>5617</v>
      </c>
      <c r="L3105" s="47" t="s">
        <v>723</v>
      </c>
    </row>
    <row r="3106" spans="1:16" ht="17.100000000000001" customHeight="1">
      <c r="A3106" s="47" t="s">
        <v>154</v>
      </c>
      <c r="B3106" s="47" t="s">
        <v>5633</v>
      </c>
      <c r="L3106" s="47" t="s">
        <v>723</v>
      </c>
      <c r="P3106" s="47" t="s">
        <v>155</v>
      </c>
    </row>
    <row r="3107" spans="1:16">
      <c r="A3107" s="47" t="s">
        <v>42</v>
      </c>
      <c r="B3107" s="47" t="s">
        <v>5634</v>
      </c>
      <c r="C3107" s="47" t="s">
        <v>5635</v>
      </c>
      <c r="D3107" s="47" t="s">
        <v>5636</v>
      </c>
      <c r="E3107" s="47" t="str">
        <f>D3107 &amp; " (" &amp; C3107 &amp; ")"</f>
        <v>Ese utoipaona nibura abacuruzi babiri (2) bafite ${toipa_kinya} (Do you see at least 2 traders selling this ${toipa_en}?)</v>
      </c>
      <c r="L3107" s="47" t="s">
        <v>723</v>
      </c>
      <c r="M3107" s="47" t="s">
        <v>368</v>
      </c>
    </row>
    <row r="3108" spans="1:16">
      <c r="A3108" s="47" t="s">
        <v>152</v>
      </c>
      <c r="B3108" s="47" t="s">
        <v>5637</v>
      </c>
      <c r="C3108" s="47" t="s">
        <v>657</v>
      </c>
      <c r="E3108" s="47" t="str">
        <f>D3108 &amp; " (" &amp; C3108 &amp; ")"</f>
        <v xml:space="preserve"> (number of traders to interview)</v>
      </c>
      <c r="L3108" s="47" t="s">
        <v>723</v>
      </c>
      <c r="M3108" s="47" t="s">
        <v>368</v>
      </c>
      <c r="P3108" s="47" t="s">
        <v>5638</v>
      </c>
    </row>
    <row r="3109" spans="1:16">
      <c r="A3109" s="47" t="s">
        <v>41</v>
      </c>
      <c r="B3109" s="47" t="s">
        <v>5639</v>
      </c>
      <c r="C3109" s="47" t="s">
        <v>5640</v>
      </c>
      <c r="D3109" s="47" t="s">
        <v>5641</v>
      </c>
      <c r="E3109" s="47" t="str">
        <f>D3109 &amp; " (" &amp; C3109 &amp; ")"</f>
        <v>Umukarani: Ibibazo bikurikira utoipaibaza abacuruzi ${toipa_trader_count2} batandukanye (Enumerator: You are going to ask the following questions to ${toipa_trader_count2} trader(s))</v>
      </c>
      <c r="L3109" s="47" t="s">
        <v>723</v>
      </c>
    </row>
    <row r="3110" spans="1:16" ht="17.100000000000001" customHeight="1">
      <c r="A3110" s="47" t="s">
        <v>45</v>
      </c>
      <c r="B3110" s="47" t="s">
        <v>5642</v>
      </c>
      <c r="C3110" s="47" t="s">
        <v>691</v>
      </c>
      <c r="E3110" s="47" t="str">
        <f>D3110 &amp; " (" &amp; C3110 &amp; ")"</f>
        <v xml:space="preserve"> (Trader questions if product is available)</v>
      </c>
      <c r="K3110" s="47" t="s">
        <v>5617</v>
      </c>
      <c r="L3110" s="47" t="s">
        <v>723</v>
      </c>
    </row>
    <row r="3111" spans="1:16" ht="22.5" customHeight="1">
      <c r="A3111" s="47" t="s">
        <v>42</v>
      </c>
      <c r="B3111" s="47" t="s">
        <v>5643</v>
      </c>
      <c r="C3111" s="47" t="str">
        <f>D3111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111" s="53" t="s">
        <v>8161</v>
      </c>
      <c r="E3111" s="53" t="s">
        <v>8162</v>
      </c>
      <c r="L3111" s="47" t="s">
        <v>723</v>
      </c>
      <c r="M3111" s="47" t="s">
        <v>368</v>
      </c>
    </row>
    <row r="3112" spans="1:16" ht="17.100000000000001" customHeight="1">
      <c r="A3112" s="47" t="s">
        <v>41</v>
      </c>
      <c r="B3112" s="47" t="s">
        <v>5644</v>
      </c>
      <c r="E3112" s="47" t="s">
        <v>687</v>
      </c>
      <c r="K3112" s="47" t="s">
        <v>5645</v>
      </c>
      <c r="L3112" s="47" t="s">
        <v>723</v>
      </c>
    </row>
    <row r="3113" spans="1:16" ht="17.100000000000001" customHeight="1">
      <c r="A3113" s="47" t="s">
        <v>162</v>
      </c>
      <c r="B3113" s="47" t="s">
        <v>5646</v>
      </c>
      <c r="C3113" s="47" t="s">
        <v>659</v>
      </c>
      <c r="E3113" s="47" t="str">
        <f>D3113 &amp; " (" &amp; C3113 &amp; ")"</f>
        <v xml:space="preserve"> (Questions if trader consents to survey)</v>
      </c>
      <c r="K3113" s="47" t="s">
        <v>5647</v>
      </c>
      <c r="L3113" s="47" t="s">
        <v>723</v>
      </c>
    </row>
    <row r="3114" spans="1:16">
      <c r="A3114" s="47" t="s">
        <v>162</v>
      </c>
      <c r="B3114" s="47" t="s">
        <v>5648</v>
      </c>
      <c r="K3114" s="47" t="s">
        <v>5649</v>
      </c>
      <c r="L3114" s="47" t="s">
        <v>723</v>
      </c>
    </row>
    <row r="3115" spans="1:16" ht="17.100000000000001" customHeight="1">
      <c r="A3115" s="47" t="s">
        <v>42</v>
      </c>
      <c r="B3115" s="47" t="s">
        <v>5650</v>
      </c>
      <c r="C3115" s="47" t="s">
        <v>5651</v>
      </c>
      <c r="D3115" s="47" t="s">
        <v>5652</v>
      </c>
      <c r="E3115" s="47" t="str">
        <f>D3115 &amp; " (" &amp; C3115 &amp; ")"</f>
        <v>Ese ${toipa_kinya} zaba zifite ubwoko bwihariye? (Does the ${toipa_en} have a brand ?)</v>
      </c>
      <c r="L3115" s="47" t="s">
        <v>723</v>
      </c>
      <c r="M3115" s="47" t="s">
        <v>368</v>
      </c>
    </row>
    <row r="3116" spans="1:16" ht="17.100000000000001" customHeight="1">
      <c r="A3116" s="47" t="s">
        <v>44</v>
      </c>
      <c r="B3116" s="47" t="s">
        <v>5653</v>
      </c>
      <c r="C3116" s="47" t="s">
        <v>5654</v>
      </c>
      <c r="D3116" s="47" t="s">
        <v>5655</v>
      </c>
      <c r="E3116" s="47" t="str">
        <f>D3116 &amp; " (" &amp; C3116 &amp; ")"</f>
        <v>Ese ni ubuhe bwoko bwa ${toipa_kinya} ? (What is the brand of ${toipa_en}?)</v>
      </c>
      <c r="K3116" s="47" t="s">
        <v>5656</v>
      </c>
      <c r="L3116" s="47" t="s">
        <v>723</v>
      </c>
      <c r="M3116" s="47" t="s">
        <v>368</v>
      </c>
    </row>
    <row r="3117" spans="1:16" ht="17.100000000000001" customHeight="1">
      <c r="A3117" s="47" t="s">
        <v>166</v>
      </c>
      <c r="B3117" s="47" t="s">
        <v>5648</v>
      </c>
      <c r="L3117" s="47" t="s">
        <v>723</v>
      </c>
    </row>
    <row r="3118" spans="1:16">
      <c r="A3118" s="47" t="s">
        <v>162</v>
      </c>
      <c r="B3118" s="47" t="s">
        <v>5657</v>
      </c>
      <c r="K3118" s="47" t="s">
        <v>5658</v>
      </c>
      <c r="L3118" s="47" t="s">
        <v>723</v>
      </c>
    </row>
    <row r="3119" spans="1:16">
      <c r="A3119" s="47" t="s">
        <v>672</v>
      </c>
      <c r="B3119" s="47" t="s">
        <v>5659</v>
      </c>
      <c r="C3119" s="47" t="s">
        <v>673</v>
      </c>
      <c r="E3119" s="47" t="str">
        <f>D3119 &amp; " (" &amp; C3119 &amp; ")"</f>
        <v xml:space="preserve"> (see if this works)</v>
      </c>
      <c r="H3119" s="47" t="s">
        <v>671</v>
      </c>
      <c r="K3119" s="47">
        <v>0</v>
      </c>
      <c r="L3119" s="47" t="s">
        <v>723</v>
      </c>
    </row>
    <row r="3120" spans="1:16">
      <c r="A3120" s="47" t="s">
        <v>665</v>
      </c>
      <c r="B3120" s="47" t="s">
        <v>5660</v>
      </c>
      <c r="C3120" s="47" t="s">
        <v>5661</v>
      </c>
      <c r="D3120" s="47" t="s">
        <v>5662</v>
      </c>
      <c r="E3120" s="47" t="str">
        <f>D3120 &amp; " (" &amp; C3120 &amp; ")"</f>
        <v>Uyu mucuruzi yaba agurisha ${toipa_kinya} bwoko ki? (Does this trader sell this brand of ${toipa_en}?)</v>
      </c>
      <c r="H3120" s="47" t="s">
        <v>5663</v>
      </c>
      <c r="L3120" s="47" t="s">
        <v>723</v>
      </c>
      <c r="M3120" s="47" t="s">
        <v>368</v>
      </c>
    </row>
    <row r="3121" spans="1:16">
      <c r="A3121" s="47" t="s">
        <v>666</v>
      </c>
      <c r="B3121" s="47" t="s">
        <v>5664</v>
      </c>
      <c r="C3121" s="47" t="s">
        <v>5665</v>
      </c>
      <c r="D3121" s="47" t="s">
        <v>5666</v>
      </c>
      <c r="E3121" s="47" t="str">
        <f>D3121 &amp; " (" &amp; C3121 &amp; ")"</f>
        <v>Ni ${toipa_kinya} bwoko ki zihari? (What is the brand of the ${toipa_en} available?)</v>
      </c>
      <c r="H3121" s="47" t="s">
        <v>5667</v>
      </c>
      <c r="K3121" s="47" t="s">
        <v>5668</v>
      </c>
      <c r="L3121" s="47" t="s">
        <v>723</v>
      </c>
      <c r="M3121" s="47" t="s">
        <v>368</v>
      </c>
    </row>
    <row r="3122" spans="1:16">
      <c r="A3122" s="47" t="s">
        <v>44</v>
      </c>
      <c r="B3122" s="47" t="s">
        <v>5669</v>
      </c>
      <c r="C3122" s="47" t="s">
        <v>667</v>
      </c>
      <c r="E3122" s="47" t="str">
        <f>D3122 &amp; " (" &amp; C3122 &amp; ")"</f>
        <v xml:space="preserve"> (Please specify)</v>
      </c>
      <c r="K3122" s="47" t="s">
        <v>5670</v>
      </c>
      <c r="L3122" s="47" t="s">
        <v>723</v>
      </c>
    </row>
    <row r="3123" spans="1:16" ht="17.100000000000001" customHeight="1">
      <c r="A3123" s="47" t="s">
        <v>166</v>
      </c>
      <c r="B3123" s="47" t="s">
        <v>5657</v>
      </c>
      <c r="L3123" s="47" t="s">
        <v>723</v>
      </c>
    </row>
    <row r="3124" spans="1:16" ht="17.100000000000001" customHeight="1"/>
    <row r="3125" spans="1:16">
      <c r="A3125" s="47" t="s">
        <v>42</v>
      </c>
      <c r="B3125" s="47" t="s">
        <v>7863</v>
      </c>
      <c r="C3125" s="47" t="s">
        <v>7816</v>
      </c>
      <c r="D3125" s="47" t="s">
        <v>7817</v>
      </c>
      <c r="E3125" s="47" t="str">
        <f>D3125 &amp; " (" &amp; C3125 &amp; ")"</f>
        <v>Iki gicuruzwa cyapimishijwe umunzani? (Is this product weighted using a scale?)</v>
      </c>
      <c r="F3125" s="47" t="s">
        <v>7819</v>
      </c>
      <c r="L3125" s="47" t="s">
        <v>723</v>
      </c>
      <c r="M3125" s="47" t="s">
        <v>368</v>
      </c>
    </row>
    <row r="3126" spans="1:16" ht="17.100000000000001" customHeight="1">
      <c r="A3126" s="47" t="s">
        <v>42</v>
      </c>
      <c r="B3126" s="47" t="s">
        <v>5671</v>
      </c>
      <c r="C3126" s="47" t="s">
        <v>350</v>
      </c>
      <c r="D3126" s="47" t="s">
        <v>349</v>
      </c>
      <c r="E3126" s="47" t="str">
        <f>D3126 &amp; " (" &amp; C3126 &amp; ")"</f>
        <v>Umucuruzi afite umunzani? (Does the trader have a scale? )</v>
      </c>
      <c r="L3126" s="47" t="s">
        <v>723</v>
      </c>
      <c r="M3126" s="47" t="s">
        <v>368</v>
      </c>
    </row>
    <row r="3127" spans="1:16" ht="17.100000000000001" customHeight="1">
      <c r="A3127" s="47" t="s">
        <v>660</v>
      </c>
      <c r="B3127" s="47" t="s">
        <v>5672</v>
      </c>
      <c r="C3127" s="47" t="s">
        <v>5673</v>
      </c>
      <c r="D3127" s="47" t="s">
        <v>5674</v>
      </c>
      <c r="E3127" s="47" t="str">
        <f>D3127 &amp; " (" &amp; C3127 &amp; ")"</f>
        <v>Ese ${toipa_kinya}, zicuruzwa ku biro, iKintu ku kindi (pieces),umufungo, litiro cg akadobo? (Is the ${toipa_en} sold by weight, pieces, bunch, or bowl?)</v>
      </c>
      <c r="L3127" s="47" t="s">
        <v>723</v>
      </c>
      <c r="M3127" s="47" t="s">
        <v>368</v>
      </c>
    </row>
    <row r="3128" spans="1:16">
      <c r="A3128" s="47" t="s">
        <v>162</v>
      </c>
      <c r="B3128" s="47" t="s">
        <v>5675</v>
      </c>
      <c r="H3128" s="47" t="s">
        <v>664</v>
      </c>
      <c r="L3128" s="47" t="s">
        <v>723</v>
      </c>
    </row>
    <row r="3129" spans="1:16" ht="17.100000000000001" customHeight="1">
      <c r="A3129" s="47" t="s">
        <v>43</v>
      </c>
      <c r="B3129" s="47" t="s">
        <v>5676</v>
      </c>
      <c r="C3129" s="47" t="s">
        <v>5677</v>
      </c>
      <c r="D3129" s="47" t="s">
        <v>5678</v>
      </c>
      <c r="E3129" s="47" t="str">
        <f>D3129 &amp; " (" &amp; C3129 &amp; ")"</f>
        <v>Ni ikihe giciro cya ${toipa_kinya}? (What is the price of ${toipa_en})</v>
      </c>
      <c r="I3129" s="47" t="s">
        <v>490</v>
      </c>
      <c r="L3129" s="47" t="s">
        <v>723</v>
      </c>
      <c r="M3129" s="47" t="s">
        <v>368</v>
      </c>
    </row>
    <row r="3130" spans="1:16" ht="17.100000000000001" customHeight="1">
      <c r="A3130" s="47" t="s">
        <v>92</v>
      </c>
      <c r="B3130" s="47" t="s">
        <v>5679</v>
      </c>
      <c r="C3130" s="47" t="s">
        <v>661</v>
      </c>
      <c r="D3130" s="47" t="s">
        <v>679</v>
      </c>
      <c r="E3130" s="47" t="str">
        <f>D3130 &amp; " (" &amp; C3130 &amp; ")"</f>
        <v>Uko bingana upimishije umunzani (Quantity using the scale for weight)</v>
      </c>
      <c r="K3130" s="47" t="s">
        <v>5680</v>
      </c>
      <c r="L3130" s="47" t="s">
        <v>723</v>
      </c>
      <c r="M3130" s="47" t="s">
        <v>368</v>
      </c>
    </row>
    <row r="3131" spans="1:16" ht="17.100000000000001" customHeight="1">
      <c r="A3131" s="47" t="s">
        <v>92</v>
      </c>
      <c r="B3131" s="47" t="s">
        <v>5681</v>
      </c>
      <c r="C3131" s="47" t="s">
        <v>479</v>
      </c>
      <c r="D3131" s="47" t="s">
        <v>478</v>
      </c>
      <c r="E3131" s="47" t="str">
        <f>D3131 &amp; " (" &amp; C3131 &amp; ")"</f>
        <v>Ukobingana - ingano  (Quantity)</v>
      </c>
      <c r="K3131" s="47" t="s">
        <v>5682</v>
      </c>
      <c r="L3131" s="47" t="s">
        <v>723</v>
      </c>
      <c r="M3131" s="47" t="s">
        <v>368</v>
      </c>
    </row>
    <row r="3132" spans="1:16" ht="17.100000000000001" customHeight="1">
      <c r="A3132" s="47" t="s">
        <v>482</v>
      </c>
      <c r="B3132" s="47" t="s">
        <v>5683</v>
      </c>
      <c r="C3132" s="47" t="s">
        <v>662</v>
      </c>
      <c r="D3132" s="47" t="s">
        <v>647</v>
      </c>
      <c r="E3132" s="47" t="str">
        <f>D3132 &amp; " (" &amp; C3132 &amp; ")"</f>
        <v>Hitamo igipimo iki gicuruzwa cyagurishijwemo (Units)</v>
      </c>
      <c r="I3132" s="47" t="s">
        <v>7809</v>
      </c>
      <c r="L3132" s="47" t="s">
        <v>723</v>
      </c>
      <c r="M3132" s="47" t="s">
        <v>368</v>
      </c>
    </row>
    <row r="3133" spans="1:16">
      <c r="A3133" s="47" t="s">
        <v>166</v>
      </c>
      <c r="B3133" s="47" t="s">
        <v>5675</v>
      </c>
      <c r="L3133" s="47" t="s">
        <v>723</v>
      </c>
    </row>
    <row r="3134" spans="1:16">
      <c r="A3134" s="76"/>
      <c r="B3134" s="75"/>
      <c r="P3134" s="75"/>
    </row>
    <row r="3135" spans="1:16" ht="17.100000000000001" customHeight="1">
      <c r="A3135" s="47" t="s">
        <v>42</v>
      </c>
      <c r="B3135" s="47" t="s">
        <v>5684</v>
      </c>
      <c r="C3135" s="47" t="s">
        <v>5685</v>
      </c>
      <c r="D3135" s="47" t="s">
        <v>5686</v>
      </c>
      <c r="E3135" s="47" t="str">
        <f>D3135 &amp; " (" &amp; C3135 &amp; ")"</f>
        <v>Ni wowe wahinze/wakoze ${toipa_kinya}? (Did you produce ${toipa_en}?)</v>
      </c>
      <c r="L3135" s="47" t="s">
        <v>723</v>
      </c>
      <c r="M3135" s="47" t="s">
        <v>368</v>
      </c>
    </row>
    <row r="3136" spans="1:16" ht="16.5" customHeight="1">
      <c r="A3136" s="47" t="s">
        <v>480</v>
      </c>
      <c r="B3136" s="47" t="s">
        <v>5687</v>
      </c>
      <c r="C3136" s="47" t="s">
        <v>5688</v>
      </c>
      <c r="D3136" s="47" t="s">
        <v>5689</v>
      </c>
      <c r="E3136" s="47" t="str">
        <f>D3136 &amp; " (" &amp; C3136 &amp; ")"</f>
        <v>Izi  ${toipa_kinya} zakorewe/zaturutsehe? (Where was this ${toipa_en} produced, or where is it coming from?)</v>
      </c>
      <c r="K3136" s="69" t="s">
        <v>8110</v>
      </c>
      <c r="L3136" s="47" t="s">
        <v>723</v>
      </c>
      <c r="M3136" s="47" t="s">
        <v>368</v>
      </c>
    </row>
    <row r="3137" spans="1:16" ht="17.100000000000001" customHeight="1">
      <c r="A3137" s="76"/>
    </row>
    <row r="3138" spans="1:16" ht="17.100000000000001" customHeight="1">
      <c r="A3138" s="47" t="s">
        <v>42</v>
      </c>
      <c r="B3138" s="47" t="s">
        <v>5690</v>
      </c>
      <c r="C3138" s="47" t="s">
        <v>5691</v>
      </c>
      <c r="D3138" s="47" t="s">
        <v>5692</v>
      </c>
      <c r="E3138" s="47" t="str">
        <f>D3138 &amp; " (" &amp; C3138 &amp; ")"</f>
        <v>Aho muherukiye hano mwagurishije izi ${toipa_kinya}? (The last time that you attended this market, did you sell ${toipa_en}? )</v>
      </c>
      <c r="L3138" s="47" t="s">
        <v>723</v>
      </c>
      <c r="M3138" s="47" t="s">
        <v>368</v>
      </c>
    </row>
    <row r="3139" spans="1:16">
      <c r="A3139" s="47" t="s">
        <v>162</v>
      </c>
      <c r="B3139" s="47" t="s">
        <v>5693</v>
      </c>
      <c r="H3139" s="47" t="s">
        <v>664</v>
      </c>
      <c r="K3139" s="47" t="s">
        <v>5694</v>
      </c>
      <c r="L3139" s="47" t="s">
        <v>723</v>
      </c>
    </row>
    <row r="3140" spans="1:16" ht="17.100000000000001" customHeight="1">
      <c r="A3140" s="47" t="s">
        <v>92</v>
      </c>
      <c r="B3140" s="47" t="s">
        <v>5695</v>
      </c>
      <c r="C3140" s="47" t="s">
        <v>5696</v>
      </c>
      <c r="D3140" s="47" t="s">
        <v>5697</v>
      </c>
      <c r="E3140" s="47" t="str">
        <f t="shared" ref="E3140:E3141" si="144">D3140 &amp; " (" &amp; C3140 &amp; ")"</f>
        <v>Ubwo uheruka hano wacuruje ${toipa_kinya} zingana iki? (The last time that you attended this market, how much ${toipa_en} did you sell?)</v>
      </c>
      <c r="L3140" s="47" t="s">
        <v>723</v>
      </c>
      <c r="M3140" s="47" t="s">
        <v>368</v>
      </c>
    </row>
    <row r="3141" spans="1:16" ht="17.100000000000001" customHeight="1">
      <c r="A3141" s="47" t="s">
        <v>482</v>
      </c>
      <c r="B3141" s="47" t="s">
        <v>5698</v>
      </c>
      <c r="C3141" s="47" t="s">
        <v>662</v>
      </c>
      <c r="E3141" s="47" t="str">
        <f t="shared" si="144"/>
        <v xml:space="preserve"> (Units)</v>
      </c>
      <c r="I3141" s="47" t="s">
        <v>7809</v>
      </c>
      <c r="L3141" s="47" t="s">
        <v>723</v>
      </c>
      <c r="M3141" s="47" t="s">
        <v>368</v>
      </c>
    </row>
    <row r="3142" spans="1:16">
      <c r="A3142" s="47" t="s">
        <v>166</v>
      </c>
      <c r="B3142" s="47" t="s">
        <v>5693</v>
      </c>
      <c r="L3142" s="47" t="s">
        <v>723</v>
      </c>
    </row>
    <row r="3143" spans="1:16">
      <c r="A3143" s="47" t="s">
        <v>162</v>
      </c>
      <c r="B3143" s="47" t="s">
        <v>5699</v>
      </c>
      <c r="H3143" s="47" t="s">
        <v>664</v>
      </c>
      <c r="L3143" s="47" t="s">
        <v>723</v>
      </c>
    </row>
    <row r="3144" spans="1:16" ht="17.100000000000001" customHeight="1">
      <c r="A3144" s="47" t="s">
        <v>92</v>
      </c>
      <c r="B3144" s="47" t="s">
        <v>5700</v>
      </c>
      <c r="C3144" s="47" t="s">
        <v>5701</v>
      </c>
      <c r="D3144" s="47" t="s">
        <v>5702</v>
      </c>
      <c r="E3144" s="47" t="str">
        <f t="shared" ref="E3144:E3145" si="145">D3144 &amp; " (" &amp; C3144 &amp; ")"</f>
        <v>Ubwinshi bwa ${toipa_kinya} bungana bute kuri iri seta? (What is the total quantity of ${toipa_en} available for sale at this stall? )</v>
      </c>
      <c r="L3144" s="47" t="s">
        <v>723</v>
      </c>
      <c r="M3144" s="47" t="s">
        <v>368</v>
      </c>
    </row>
    <row r="3145" spans="1:16" ht="17.100000000000001" customHeight="1">
      <c r="A3145" s="47" t="s">
        <v>482</v>
      </c>
      <c r="B3145" s="47" t="s">
        <v>5703</v>
      </c>
      <c r="C3145" s="47" t="s">
        <v>663</v>
      </c>
      <c r="E3145" s="47" t="str">
        <f t="shared" si="145"/>
        <v xml:space="preserve"> (units)</v>
      </c>
      <c r="I3145" s="47" t="s">
        <v>7809</v>
      </c>
      <c r="L3145" s="47" t="s">
        <v>723</v>
      </c>
    </row>
    <row r="3146" spans="1:16">
      <c r="A3146" s="47" t="s">
        <v>166</v>
      </c>
      <c r="B3146" s="47" t="s">
        <v>5699</v>
      </c>
      <c r="L3146" s="47" t="s">
        <v>723</v>
      </c>
    </row>
    <row r="3147" spans="1:16" ht="17.100000000000001" customHeight="1">
      <c r="A3147" s="47" t="s">
        <v>44</v>
      </c>
      <c r="B3147" s="47" t="s">
        <v>5704</v>
      </c>
      <c r="C3147" s="47" t="s">
        <v>491</v>
      </c>
      <c r="D3147" s="47" t="s">
        <v>485</v>
      </c>
      <c r="E3147" s="47" t="str">
        <f>D3147 &amp; " (" &amp; C3147 &amp; ")"</f>
        <v>Hari ikindi kintu mwatubwira kuriri soko tukacyandika?  (Anything else interesting or worth noting?)</v>
      </c>
      <c r="L3147" s="47" t="s">
        <v>723</v>
      </c>
    </row>
    <row r="3148" spans="1:16" ht="17.100000000000001" customHeight="1">
      <c r="A3148" s="47" t="s">
        <v>42</v>
      </c>
      <c r="B3148" s="47" t="s">
        <v>5705</v>
      </c>
      <c r="C3148" s="47" t="s">
        <v>5706</v>
      </c>
      <c r="E3148" s="47" t="s">
        <v>5706</v>
      </c>
      <c r="K3148" s="47" t="s">
        <v>5707</v>
      </c>
      <c r="L3148" s="47" t="s">
        <v>368</v>
      </c>
      <c r="M3148" s="47" t="s">
        <v>368</v>
      </c>
    </row>
    <row r="3149" spans="1:16" ht="17.100000000000001" customHeight="1">
      <c r="A3149" s="47" t="s">
        <v>154</v>
      </c>
      <c r="B3149" s="47" t="s">
        <v>5708</v>
      </c>
      <c r="C3149" s="47" t="s">
        <v>658</v>
      </c>
      <c r="E3149" s="47" t="str">
        <f>D3149 &amp; " (" &amp; C3149 &amp; ")"</f>
        <v xml:space="preserve"> (timing for each product)</v>
      </c>
      <c r="L3149" s="47" t="s">
        <v>723</v>
      </c>
      <c r="P3149" s="47" t="s">
        <v>155</v>
      </c>
    </row>
    <row r="3150" spans="1:16" ht="17.100000000000001" customHeight="1">
      <c r="A3150" s="47" t="s">
        <v>166</v>
      </c>
      <c r="B3150" s="47" t="s">
        <v>5646</v>
      </c>
      <c r="L3150" s="47" t="s">
        <v>723</v>
      </c>
    </row>
    <row r="3151" spans="1:16" ht="17.100000000000001" customHeight="1">
      <c r="A3151" s="47" t="s">
        <v>46</v>
      </c>
      <c r="B3151" s="47" t="s">
        <v>5642</v>
      </c>
      <c r="L3151" s="47" t="s">
        <v>723</v>
      </c>
    </row>
    <row r="3152" spans="1:16" ht="17.100000000000001" customHeight="1">
      <c r="A3152" s="47" t="s">
        <v>166</v>
      </c>
      <c r="B3152" s="47" t="s">
        <v>5632</v>
      </c>
      <c r="L3152" s="47" t="s">
        <v>723</v>
      </c>
    </row>
    <row r="3153" spans="1:17" ht="17.100000000000001" customHeight="1">
      <c r="A3153" s="47" t="s">
        <v>46</v>
      </c>
      <c r="B3153" s="47" t="s">
        <v>5600</v>
      </c>
      <c r="L3153" s="47" t="s">
        <v>723</v>
      </c>
    </row>
    <row r="3154" spans="1:17">
      <c r="L3154" s="47" t="s">
        <v>723</v>
      </c>
    </row>
    <row r="3155" spans="1:17">
      <c r="L3155" s="47" t="s">
        <v>723</v>
      </c>
    </row>
    <row r="3156" spans="1:17" ht="17.100000000000001" customHeight="1">
      <c r="A3156" s="47" t="s">
        <v>45</v>
      </c>
      <c r="B3156" s="47" t="s">
        <v>5709</v>
      </c>
      <c r="C3156" s="47" t="s">
        <v>5710</v>
      </c>
      <c r="D3156" s="47" t="s">
        <v>5711</v>
      </c>
      <c r="E3156" s="47" t="str">
        <f t="shared" ref="E3156:E3163" si="146">D3156 &amp; " (" &amp; C3156 &amp; ")"</f>
        <v>${toopa_kinya} (${toopa_en})</v>
      </c>
      <c r="L3156" s="47" t="s">
        <v>723</v>
      </c>
      <c r="Q3156" s="47">
        <v>1</v>
      </c>
    </row>
    <row r="3157" spans="1:17" ht="17.100000000000001" customHeight="1">
      <c r="A3157" s="47" t="s">
        <v>152</v>
      </c>
      <c r="B3157" s="47" t="s">
        <v>5712</v>
      </c>
      <c r="C3157" s="47" t="s">
        <v>655</v>
      </c>
      <c r="E3157" s="47" t="str">
        <f t="shared" si="146"/>
        <v xml:space="preserve"> (product number)</v>
      </c>
      <c r="L3157" s="47" t="s">
        <v>723</v>
      </c>
      <c r="M3157" s="47" t="s">
        <v>368</v>
      </c>
      <c r="P3157" s="47">
        <f>P3090+1</f>
        <v>47</v>
      </c>
    </row>
    <row r="3158" spans="1:17" ht="17.100000000000001" customHeight="1">
      <c r="A3158" s="47" t="s">
        <v>152</v>
      </c>
      <c r="B3158" s="47" t="s">
        <v>5713</v>
      </c>
      <c r="C3158" s="47" t="s">
        <v>5713</v>
      </c>
      <c r="E3158" s="47" t="str">
        <f t="shared" si="146"/>
        <v xml:space="preserve"> (toopa_en)</v>
      </c>
      <c r="L3158" s="47" t="s">
        <v>723</v>
      </c>
      <c r="M3158" s="47" t="s">
        <v>368</v>
      </c>
      <c r="P3158" s="47" t="s">
        <v>5714</v>
      </c>
    </row>
    <row r="3159" spans="1:17" ht="17.100000000000001" customHeight="1">
      <c r="A3159" s="47" t="s">
        <v>152</v>
      </c>
      <c r="B3159" s="47" t="s">
        <v>5715</v>
      </c>
      <c r="C3159" s="47" t="s">
        <v>678</v>
      </c>
      <c r="E3159" s="47" t="str">
        <f t="shared" si="146"/>
        <v xml:space="preserve"> (product kinya translation)</v>
      </c>
      <c r="L3159" s="47" t="s">
        <v>723</v>
      </c>
      <c r="M3159" s="47" t="s">
        <v>368</v>
      </c>
      <c r="P3159" s="47" t="s">
        <v>5716</v>
      </c>
    </row>
    <row r="3160" spans="1:17" ht="17.100000000000001" customHeight="1">
      <c r="A3160" s="47" t="s">
        <v>152</v>
      </c>
      <c r="B3160" s="47" t="s">
        <v>5717</v>
      </c>
      <c r="C3160" s="47" t="s">
        <v>668</v>
      </c>
      <c r="E3160" s="47" t="str">
        <f t="shared" si="146"/>
        <v xml:space="preserve"> (Does this product have any brand specifics?)</v>
      </c>
      <c r="L3160" s="47" t="s">
        <v>723</v>
      </c>
      <c r="M3160" s="47" t="s">
        <v>368</v>
      </c>
      <c r="P3160" s="47" t="s">
        <v>5718</v>
      </c>
    </row>
    <row r="3161" spans="1:17" ht="17.100000000000001" customHeight="1">
      <c r="A3161" s="47" t="s">
        <v>41</v>
      </c>
      <c r="B3161" s="47" t="s">
        <v>5719</v>
      </c>
      <c r="C3161" s="47" t="s">
        <v>5720</v>
      </c>
      <c r="E3161" s="47" t="str">
        <f t="shared" si="146"/>
        <v xml:space="preserve"> (The following questions refer to ${toopa_en}. GO TO -&gt; ON THE TOP AND SELECT THE PRODUCTS YOU SEE IF ${toopa_en} is not at this STALL)</v>
      </c>
      <c r="L3161" s="47" t="s">
        <v>723</v>
      </c>
    </row>
    <row r="3162" spans="1:17" ht="17.100000000000001" customHeight="1">
      <c r="A3162" s="47" t="s">
        <v>42</v>
      </c>
      <c r="B3162" s="47" t="s">
        <v>5721</v>
      </c>
      <c r="C3162" s="47" t="s">
        <v>5722</v>
      </c>
      <c r="D3162" s="47" t="s">
        <v>5723</v>
      </c>
      <c r="E3162" s="47" t="str">
        <f t="shared" si="146"/>
        <v>Hari ${toopa_kinya} uri kubona muri iri soko? (Do you see the product ${toopa_en})</v>
      </c>
      <c r="L3162" s="47" t="s">
        <v>723</v>
      </c>
      <c r="M3162" s="47" t="s">
        <v>368</v>
      </c>
    </row>
    <row r="3163" spans="1:17" ht="17.100000000000001" customHeight="1">
      <c r="A3163" s="47" t="s">
        <v>27</v>
      </c>
      <c r="B3163" s="47" t="s">
        <v>5724</v>
      </c>
      <c r="C3163" s="47" t="s">
        <v>5725</v>
      </c>
      <c r="E3163" s="47" t="str">
        <f t="shared" si="146"/>
        <v xml:space="preserve"> (Take a picture of ${toopa_en})</v>
      </c>
      <c r="K3163" s="47" t="s">
        <v>5726</v>
      </c>
      <c r="L3163" s="47" t="s">
        <v>723</v>
      </c>
    </row>
    <row r="3164" spans="1:17" ht="17.100000000000001" customHeight="1">
      <c r="A3164" s="47" t="s">
        <v>162</v>
      </c>
      <c r="B3164" s="47" t="s">
        <v>5727</v>
      </c>
      <c r="C3164" s="47" t="s">
        <v>675</v>
      </c>
      <c r="K3164" s="47" t="s">
        <v>5728</v>
      </c>
      <c r="L3164" s="47" t="s">
        <v>723</v>
      </c>
    </row>
    <row r="3165" spans="1:17" ht="17.100000000000001" customHeight="1">
      <c r="A3165" s="47" t="s">
        <v>154</v>
      </c>
      <c r="B3165" s="47" t="s">
        <v>5729</v>
      </c>
      <c r="L3165" s="47" t="s">
        <v>723</v>
      </c>
      <c r="P3165" s="47" t="s">
        <v>155</v>
      </c>
    </row>
    <row r="3166" spans="1:17" ht="17.100000000000001" customHeight="1">
      <c r="A3166" s="47" t="s">
        <v>469</v>
      </c>
      <c r="B3166" s="47" t="s">
        <v>5730</v>
      </c>
      <c r="C3166" s="47" t="s">
        <v>5731</v>
      </c>
      <c r="D3166" s="47" t="s">
        <v>470</v>
      </c>
      <c r="E3166" s="47" t="str">
        <f>D3166 &amp; " (" &amp; C3166 &amp; ")"</f>
        <v>BAZA: Ni kuki ikigicuruzwa kidahari? (Why is ${toopa_en} not available?)</v>
      </c>
      <c r="L3166" s="47" t="s">
        <v>723</v>
      </c>
      <c r="M3166" s="47" t="s">
        <v>368</v>
      </c>
    </row>
    <row r="3167" spans="1:17" ht="17.100000000000001" customHeight="1">
      <c r="A3167" s="47" t="s">
        <v>44</v>
      </c>
      <c r="B3167" s="47" t="s">
        <v>5732</v>
      </c>
      <c r="C3167" s="47" t="s">
        <v>477</v>
      </c>
      <c r="D3167" s="47" t="s">
        <v>362</v>
      </c>
      <c r="E3167" s="47" t="str">
        <f>D3167 &amp; " (" &amp; C3167 &amp; ")"</f>
        <v>Ibindi (Other - Specify)</v>
      </c>
      <c r="K3167" s="47" t="s">
        <v>5733</v>
      </c>
      <c r="L3167" s="47" t="s">
        <v>723</v>
      </c>
    </row>
    <row r="3168" spans="1:17" ht="17.100000000000001" customHeight="1">
      <c r="A3168" s="47" t="s">
        <v>42</v>
      </c>
      <c r="B3168" s="47" t="s">
        <v>5734</v>
      </c>
      <c r="C3168" s="53" t="s">
        <v>5735</v>
      </c>
      <c r="D3168" s="53" t="s">
        <v>5736</v>
      </c>
      <c r="E3168" s="47" t="str">
        <f>D3168 &amp; " (" &amp; C3168 &amp; ")"</f>
        <v>Waba wabonye ${toopa_kinya} hafi y’ isoko cyangwa mu maduka(hanze y’isoko mu ntera ya metero 300)?
 (Have you seen ${toopa_en} at nearby markets or shops  (outside of the surrounding area of 300m)? 
)</v>
      </c>
      <c r="L3168" s="47" t="s">
        <v>723</v>
      </c>
      <c r="M3168" s="47" t="s">
        <v>368</v>
      </c>
    </row>
    <row r="3169" spans="1:16" ht="17.100000000000001" customHeight="1">
      <c r="A3169" s="47" t="s">
        <v>680</v>
      </c>
      <c r="B3169" s="47" t="s">
        <v>5737</v>
      </c>
      <c r="C3169" s="47" t="s">
        <v>5738</v>
      </c>
      <c r="D3169" s="47" t="s">
        <v>5739</v>
      </c>
      <c r="E3169" s="47" t="str">
        <f>D3169 &amp; " (" &amp; C3169 &amp; ")"</f>
        <v>Utekereza ko ushobora kubona ${toopa_kinya} kurindi soko? (Do you think that ${toopa_en} can be found at other markets?)</v>
      </c>
      <c r="L3169" s="47" t="s">
        <v>723</v>
      </c>
      <c r="M3169" s="47" t="s">
        <v>368</v>
      </c>
    </row>
    <row r="3170" spans="1:16" ht="17.100000000000001" customHeight="1">
      <c r="A3170" s="47" t="s">
        <v>154</v>
      </c>
      <c r="B3170" s="47" t="s">
        <v>5740</v>
      </c>
      <c r="L3170" s="47" t="s">
        <v>723</v>
      </c>
      <c r="P3170" s="47" t="s">
        <v>155</v>
      </c>
    </row>
    <row r="3171" spans="1:16">
      <c r="A3171" s="47" t="s">
        <v>166</v>
      </c>
      <c r="B3171" s="47" t="s">
        <v>5727</v>
      </c>
      <c r="L3171" s="47" t="s">
        <v>723</v>
      </c>
    </row>
    <row r="3172" spans="1:16">
      <c r="A3172" s="47" t="s">
        <v>162</v>
      </c>
      <c r="B3172" s="47" t="s">
        <v>5741</v>
      </c>
      <c r="C3172" s="47" t="s">
        <v>656</v>
      </c>
      <c r="E3172" s="47" t="str">
        <f>D3172 &amp; " (" &amp; C3172 &amp; ")"</f>
        <v xml:space="preserve"> (Questions if product is available)</v>
      </c>
      <c r="K3172" s="47" t="s">
        <v>5726</v>
      </c>
      <c r="L3172" s="47" t="s">
        <v>723</v>
      </c>
    </row>
    <row r="3173" spans="1:16" ht="17.100000000000001" customHeight="1">
      <c r="A3173" s="47" t="s">
        <v>154</v>
      </c>
      <c r="B3173" s="47" t="s">
        <v>5742</v>
      </c>
      <c r="L3173" s="47" t="s">
        <v>723</v>
      </c>
      <c r="P3173" s="47" t="s">
        <v>155</v>
      </c>
    </row>
    <row r="3174" spans="1:16">
      <c r="A3174" s="47" t="s">
        <v>42</v>
      </c>
      <c r="B3174" s="47" t="s">
        <v>5743</v>
      </c>
      <c r="C3174" s="47" t="s">
        <v>5744</v>
      </c>
      <c r="D3174" s="47" t="s">
        <v>5745</v>
      </c>
      <c r="E3174" s="47" t="str">
        <f>D3174 &amp; " (" &amp; C3174 &amp; ")"</f>
        <v>Ese utoopaona nibura abacuruzi babiri (2) bafite ${toopa_kinya} (Do you see at least 2 traders selling this ${toopa_en}?)</v>
      </c>
      <c r="L3174" s="47" t="s">
        <v>723</v>
      </c>
      <c r="M3174" s="47" t="s">
        <v>368</v>
      </c>
    </row>
    <row r="3175" spans="1:16">
      <c r="A3175" s="47" t="s">
        <v>152</v>
      </c>
      <c r="B3175" s="47" t="s">
        <v>5746</v>
      </c>
      <c r="C3175" s="47" t="s">
        <v>657</v>
      </c>
      <c r="E3175" s="47" t="str">
        <f>D3175 &amp; " (" &amp; C3175 &amp; ")"</f>
        <v xml:space="preserve"> (number of traders to interview)</v>
      </c>
      <c r="L3175" s="47" t="s">
        <v>723</v>
      </c>
      <c r="M3175" s="47" t="s">
        <v>368</v>
      </c>
      <c r="P3175" s="47" t="s">
        <v>5747</v>
      </c>
    </row>
    <row r="3176" spans="1:16">
      <c r="A3176" s="47" t="s">
        <v>41</v>
      </c>
      <c r="B3176" s="47" t="s">
        <v>5748</v>
      </c>
      <c r="C3176" s="47" t="s">
        <v>5749</v>
      </c>
      <c r="D3176" s="47" t="s">
        <v>5750</v>
      </c>
      <c r="E3176" s="47" t="str">
        <f>D3176 &amp; " (" &amp; C3176 &amp; ")"</f>
        <v>Umukarani: Ibibazo bikurikira utoopaibaza abacuruzi ${toopa_trader_count2} batandukanye (Enumerator: You are going to ask the following questions to ${toopa_trader_count2} trader(s))</v>
      </c>
      <c r="L3176" s="47" t="s">
        <v>723</v>
      </c>
    </row>
    <row r="3177" spans="1:16" ht="17.100000000000001" customHeight="1">
      <c r="A3177" s="47" t="s">
        <v>45</v>
      </c>
      <c r="B3177" s="47" t="s">
        <v>5751</v>
      </c>
      <c r="C3177" s="47" t="s">
        <v>691</v>
      </c>
      <c r="E3177" s="47" t="str">
        <f>D3177 &amp; " (" &amp; C3177 &amp; ")"</f>
        <v xml:space="preserve"> (Trader questions if product is available)</v>
      </c>
      <c r="K3177" s="47" t="s">
        <v>5726</v>
      </c>
      <c r="L3177" s="47" t="s">
        <v>723</v>
      </c>
    </row>
    <row r="3178" spans="1:16" ht="22.5" customHeight="1">
      <c r="A3178" s="47" t="s">
        <v>42</v>
      </c>
      <c r="B3178" s="47" t="s">
        <v>5752</v>
      </c>
      <c r="C3178" s="47" t="str">
        <f>D3178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178" s="53" t="s">
        <v>8161</v>
      </c>
      <c r="E3178" s="53" t="s">
        <v>8162</v>
      </c>
      <c r="L3178" s="47" t="s">
        <v>723</v>
      </c>
      <c r="M3178" s="47" t="s">
        <v>368</v>
      </c>
    </row>
    <row r="3179" spans="1:16" ht="17.100000000000001" customHeight="1">
      <c r="A3179" s="47" t="s">
        <v>41</v>
      </c>
      <c r="B3179" s="47" t="s">
        <v>5753</v>
      </c>
      <c r="E3179" s="47" t="s">
        <v>687</v>
      </c>
      <c r="K3179" s="47" t="s">
        <v>5754</v>
      </c>
      <c r="L3179" s="47" t="s">
        <v>723</v>
      </c>
    </row>
    <row r="3180" spans="1:16" ht="17.100000000000001" customHeight="1">
      <c r="A3180" s="47" t="s">
        <v>162</v>
      </c>
      <c r="B3180" s="47" t="s">
        <v>5755</v>
      </c>
      <c r="C3180" s="47" t="s">
        <v>659</v>
      </c>
      <c r="E3180" s="47" t="str">
        <f>D3180 &amp; " (" &amp; C3180 &amp; ")"</f>
        <v xml:space="preserve"> (Questions if trader consents to survey)</v>
      </c>
      <c r="K3180" s="47" t="s">
        <v>5756</v>
      </c>
      <c r="L3180" s="47" t="s">
        <v>723</v>
      </c>
    </row>
    <row r="3181" spans="1:16">
      <c r="A3181" s="47" t="s">
        <v>162</v>
      </c>
      <c r="B3181" s="47" t="s">
        <v>5757</v>
      </c>
      <c r="K3181" s="47" t="s">
        <v>5758</v>
      </c>
      <c r="L3181" s="47" t="s">
        <v>723</v>
      </c>
    </row>
    <row r="3182" spans="1:16" ht="17.100000000000001" customHeight="1">
      <c r="A3182" s="47" t="s">
        <v>42</v>
      </c>
      <c r="B3182" s="47" t="s">
        <v>5759</v>
      </c>
      <c r="C3182" s="47" t="s">
        <v>5760</v>
      </c>
      <c r="D3182" s="47" t="s">
        <v>5761</v>
      </c>
      <c r="E3182" s="47" t="str">
        <f>D3182 &amp; " (" &amp; C3182 &amp; ")"</f>
        <v>Ese ${toopa_kinya} zaba zifite ubwoko bwihariye? (Does the ${toopa_en} have a brand ?)</v>
      </c>
      <c r="L3182" s="47" t="s">
        <v>723</v>
      </c>
      <c r="M3182" s="47" t="s">
        <v>368</v>
      </c>
    </row>
    <row r="3183" spans="1:16" ht="17.100000000000001" customHeight="1">
      <c r="A3183" s="47" t="s">
        <v>44</v>
      </c>
      <c r="B3183" s="47" t="s">
        <v>5762</v>
      </c>
      <c r="C3183" s="47" t="s">
        <v>5763</v>
      </c>
      <c r="D3183" s="47" t="s">
        <v>5764</v>
      </c>
      <c r="E3183" s="47" t="str">
        <f>D3183 &amp; " (" &amp; C3183 &amp; ")"</f>
        <v>Ese ni ubuhe bwoko bwa ${toopa_kinya} ? (What is the brand of ${toopa_en}?)</v>
      </c>
      <c r="K3183" s="47" t="s">
        <v>5765</v>
      </c>
      <c r="L3183" s="47" t="s">
        <v>723</v>
      </c>
      <c r="M3183" s="47" t="s">
        <v>368</v>
      </c>
    </row>
    <row r="3184" spans="1:16" ht="17.100000000000001" customHeight="1">
      <c r="A3184" s="47" t="s">
        <v>166</v>
      </c>
      <c r="B3184" s="47" t="s">
        <v>5757</v>
      </c>
      <c r="L3184" s="47" t="s">
        <v>723</v>
      </c>
    </row>
    <row r="3185" spans="1:13">
      <c r="A3185" s="47" t="s">
        <v>162</v>
      </c>
      <c r="B3185" s="47" t="s">
        <v>5766</v>
      </c>
      <c r="K3185" s="47" t="s">
        <v>5767</v>
      </c>
      <c r="L3185" s="47" t="s">
        <v>723</v>
      </c>
    </row>
    <row r="3186" spans="1:13">
      <c r="A3186" s="47" t="s">
        <v>672</v>
      </c>
      <c r="B3186" s="47" t="s">
        <v>5768</v>
      </c>
      <c r="C3186" s="47" t="s">
        <v>673</v>
      </c>
      <c r="E3186" s="47" t="str">
        <f>D3186 &amp; " (" &amp; C3186 &amp; ")"</f>
        <v xml:space="preserve"> (see if this works)</v>
      </c>
      <c r="H3186" s="47" t="s">
        <v>671</v>
      </c>
      <c r="K3186" s="47">
        <v>0</v>
      </c>
      <c r="L3186" s="47" t="s">
        <v>723</v>
      </c>
    </row>
    <row r="3187" spans="1:13">
      <c r="A3187" s="47" t="s">
        <v>665</v>
      </c>
      <c r="B3187" s="47" t="s">
        <v>5769</v>
      </c>
      <c r="C3187" s="47" t="s">
        <v>5770</v>
      </c>
      <c r="D3187" s="47" t="s">
        <v>5771</v>
      </c>
      <c r="E3187" s="47" t="str">
        <f>D3187 &amp; " (" &amp; C3187 &amp; ")"</f>
        <v>Uyu mucuruzi yaba agurisha ${toopa_kinya} bwoko ki? (Does this trader sell this brand of ${toopa_en}?)</v>
      </c>
      <c r="H3187" s="47" t="s">
        <v>5772</v>
      </c>
      <c r="L3187" s="47" t="s">
        <v>723</v>
      </c>
      <c r="M3187" s="47" t="s">
        <v>368</v>
      </c>
    </row>
    <row r="3188" spans="1:13">
      <c r="A3188" s="47" t="s">
        <v>666</v>
      </c>
      <c r="B3188" s="47" t="s">
        <v>5773</v>
      </c>
      <c r="C3188" s="47" t="s">
        <v>5774</v>
      </c>
      <c r="D3188" s="47" t="s">
        <v>5775</v>
      </c>
      <c r="E3188" s="47" t="str">
        <f>D3188 &amp; " (" &amp; C3188 &amp; ")"</f>
        <v>Ni ${toopa_kinya} bwoko ki zihari? (What is the brand of the ${toopa_en} available?)</v>
      </c>
      <c r="H3188" s="47" t="s">
        <v>5776</v>
      </c>
      <c r="K3188" s="47" t="s">
        <v>5777</v>
      </c>
      <c r="L3188" s="47" t="s">
        <v>723</v>
      </c>
      <c r="M3188" s="47" t="s">
        <v>368</v>
      </c>
    </row>
    <row r="3189" spans="1:13">
      <c r="A3189" s="47" t="s">
        <v>44</v>
      </c>
      <c r="B3189" s="47" t="s">
        <v>5778</v>
      </c>
      <c r="C3189" s="47" t="s">
        <v>667</v>
      </c>
      <c r="E3189" s="47" t="str">
        <f>D3189 &amp; " (" &amp; C3189 &amp; ")"</f>
        <v xml:space="preserve"> (Please specify)</v>
      </c>
      <c r="K3189" s="47" t="s">
        <v>5779</v>
      </c>
      <c r="L3189" s="47" t="s">
        <v>723</v>
      </c>
    </row>
    <row r="3190" spans="1:13" ht="17.100000000000001" customHeight="1">
      <c r="A3190" s="47" t="s">
        <v>166</v>
      </c>
      <c r="B3190" s="47" t="s">
        <v>5766</v>
      </c>
      <c r="L3190" s="47" t="s">
        <v>723</v>
      </c>
    </row>
    <row r="3191" spans="1:13" ht="17.100000000000001" customHeight="1"/>
    <row r="3192" spans="1:13">
      <c r="A3192" s="47" t="s">
        <v>42</v>
      </c>
      <c r="B3192" s="47" t="s">
        <v>7864</v>
      </c>
      <c r="C3192" s="47" t="s">
        <v>7816</v>
      </c>
      <c r="D3192" s="47" t="s">
        <v>7817</v>
      </c>
      <c r="E3192" s="47" t="str">
        <f>D3192 &amp; " (" &amp; C3192 &amp; ")"</f>
        <v>Iki gicuruzwa cyapimishijwe umunzani? (Is this product weighted using a scale?)</v>
      </c>
      <c r="F3192" s="47" t="s">
        <v>7819</v>
      </c>
      <c r="L3192" s="47" t="s">
        <v>723</v>
      </c>
      <c r="M3192" s="47" t="s">
        <v>368</v>
      </c>
    </row>
    <row r="3193" spans="1:13" ht="17.100000000000001" customHeight="1">
      <c r="A3193" s="47" t="s">
        <v>42</v>
      </c>
      <c r="B3193" s="47" t="s">
        <v>5780</v>
      </c>
      <c r="C3193" s="47" t="s">
        <v>350</v>
      </c>
      <c r="D3193" s="47" t="s">
        <v>349</v>
      </c>
      <c r="E3193" s="47" t="str">
        <f>D3193 &amp; " (" &amp; C3193 &amp; ")"</f>
        <v>Umucuruzi afite umunzani? (Does the trader have a scale? )</v>
      </c>
      <c r="L3193" s="47" t="s">
        <v>723</v>
      </c>
      <c r="M3193" s="47" t="s">
        <v>368</v>
      </c>
    </row>
    <row r="3194" spans="1:13" ht="17.100000000000001" customHeight="1">
      <c r="A3194" s="47" t="s">
        <v>660</v>
      </c>
      <c r="B3194" s="47" t="s">
        <v>5781</v>
      </c>
      <c r="C3194" s="47" t="s">
        <v>5782</v>
      </c>
      <c r="D3194" s="47" t="s">
        <v>5783</v>
      </c>
      <c r="E3194" s="47" t="str">
        <f>D3194 &amp; " (" &amp; C3194 &amp; ")"</f>
        <v>Ese ${toopa_kinya}, zicuruzwa ku biro, iKintu ku kindi (pieces),umufungo, litiro cg akadobo? (Is the ${toopa_en} sold by weight, pieces, bunch, or bowl?)</v>
      </c>
      <c r="L3194" s="47" t="s">
        <v>723</v>
      </c>
      <c r="M3194" s="47" t="s">
        <v>368</v>
      </c>
    </row>
    <row r="3195" spans="1:13">
      <c r="A3195" s="47" t="s">
        <v>162</v>
      </c>
      <c r="B3195" s="47" t="s">
        <v>5784</v>
      </c>
      <c r="H3195" s="47" t="s">
        <v>664</v>
      </c>
      <c r="L3195" s="47" t="s">
        <v>723</v>
      </c>
    </row>
    <row r="3196" spans="1:13" ht="17.100000000000001" customHeight="1">
      <c r="A3196" s="47" t="s">
        <v>43</v>
      </c>
      <c r="B3196" s="47" t="s">
        <v>5785</v>
      </c>
      <c r="C3196" s="47" t="s">
        <v>5786</v>
      </c>
      <c r="D3196" s="47" t="s">
        <v>5787</v>
      </c>
      <c r="E3196" s="47" t="str">
        <f>D3196 &amp; " (" &amp; C3196 &amp; ")"</f>
        <v>Ni ikihe giciro cya ${toopa_kinya}? (What is the price of ${toopa_en})</v>
      </c>
      <c r="I3196" s="47" t="s">
        <v>490</v>
      </c>
      <c r="L3196" s="47" t="s">
        <v>723</v>
      </c>
      <c r="M3196" s="47" t="s">
        <v>368</v>
      </c>
    </row>
    <row r="3197" spans="1:13" ht="17.100000000000001" customHeight="1">
      <c r="A3197" s="47" t="s">
        <v>92</v>
      </c>
      <c r="B3197" s="47" t="s">
        <v>5788</v>
      </c>
      <c r="C3197" s="47" t="s">
        <v>661</v>
      </c>
      <c r="D3197" s="47" t="s">
        <v>679</v>
      </c>
      <c r="E3197" s="47" t="str">
        <f>D3197 &amp; " (" &amp; C3197 &amp; ")"</f>
        <v>Uko bingana upimishije umunzani (Quantity using the scale for weight)</v>
      </c>
      <c r="K3197" s="47" t="s">
        <v>5789</v>
      </c>
      <c r="L3197" s="47" t="s">
        <v>723</v>
      </c>
      <c r="M3197" s="47" t="s">
        <v>368</v>
      </c>
    </row>
    <row r="3198" spans="1:13" ht="17.100000000000001" customHeight="1">
      <c r="A3198" s="47" t="s">
        <v>92</v>
      </c>
      <c r="B3198" s="47" t="s">
        <v>5790</v>
      </c>
      <c r="C3198" s="47" t="s">
        <v>479</v>
      </c>
      <c r="D3198" s="47" t="s">
        <v>478</v>
      </c>
      <c r="E3198" s="47" t="str">
        <f>D3198 &amp; " (" &amp; C3198 &amp; ")"</f>
        <v>Ukobingana - ingano  (Quantity)</v>
      </c>
      <c r="K3198" s="47" t="s">
        <v>5791</v>
      </c>
      <c r="L3198" s="47" t="s">
        <v>723</v>
      </c>
      <c r="M3198" s="47" t="s">
        <v>368</v>
      </c>
    </row>
    <row r="3199" spans="1:13" ht="17.100000000000001" customHeight="1">
      <c r="A3199" s="47" t="s">
        <v>482</v>
      </c>
      <c r="B3199" s="47" t="s">
        <v>5792</v>
      </c>
      <c r="C3199" s="47" t="s">
        <v>662</v>
      </c>
      <c r="D3199" s="47" t="s">
        <v>647</v>
      </c>
      <c r="E3199" s="47" t="str">
        <f>D3199 &amp; " (" &amp; C3199 &amp; ")"</f>
        <v>Hitamo igipimo iki gicuruzwa cyagurishijwemo (Units)</v>
      </c>
      <c r="I3199" s="47" t="s">
        <v>7809</v>
      </c>
      <c r="L3199" s="47" t="s">
        <v>723</v>
      </c>
      <c r="M3199" s="47" t="s">
        <v>368</v>
      </c>
    </row>
    <row r="3200" spans="1:13">
      <c r="A3200" s="47" t="s">
        <v>166</v>
      </c>
      <c r="B3200" s="47" t="s">
        <v>5784</v>
      </c>
      <c r="L3200" s="47" t="s">
        <v>723</v>
      </c>
    </row>
    <row r="3201" spans="1:16">
      <c r="A3201" s="76"/>
      <c r="B3201" s="75"/>
      <c r="P3201" s="75"/>
    </row>
    <row r="3202" spans="1:16" ht="17.100000000000001" customHeight="1">
      <c r="A3202" s="47" t="s">
        <v>42</v>
      </c>
      <c r="B3202" s="47" t="s">
        <v>5793</v>
      </c>
      <c r="C3202" s="47" t="s">
        <v>5794</v>
      </c>
      <c r="D3202" s="47" t="s">
        <v>5795</v>
      </c>
      <c r="E3202" s="47" t="str">
        <f>D3202 &amp; " (" &amp; C3202 &amp; ")"</f>
        <v>Ni wowe wahinze/wakoze ${toopa_kinya}? (Did you produce ${toopa_en}?)</v>
      </c>
      <c r="L3202" s="47" t="s">
        <v>723</v>
      </c>
      <c r="M3202" s="47" t="s">
        <v>368</v>
      </c>
    </row>
    <row r="3203" spans="1:16" ht="16.5" customHeight="1">
      <c r="A3203" s="47" t="s">
        <v>480</v>
      </c>
      <c r="B3203" s="47" t="s">
        <v>5796</v>
      </c>
      <c r="C3203" s="47" t="s">
        <v>5797</v>
      </c>
      <c r="D3203" s="47" t="s">
        <v>5798</v>
      </c>
      <c r="E3203" s="47" t="str">
        <f>D3203 &amp; " (" &amp; C3203 &amp; ")"</f>
        <v>Izi  ${toopa_kinya} zakorewe/zaturutsehe? (Where was this ${toopa_en} produced, or where is it coming from?)</v>
      </c>
      <c r="K3203" s="69" t="s">
        <v>8111</v>
      </c>
      <c r="L3203" s="47" t="s">
        <v>723</v>
      </c>
      <c r="M3203" s="47" t="s">
        <v>368</v>
      </c>
    </row>
    <row r="3204" spans="1:16" ht="17.100000000000001" customHeight="1">
      <c r="A3204" s="76"/>
    </row>
    <row r="3205" spans="1:16" ht="17.100000000000001" customHeight="1">
      <c r="A3205" s="47" t="s">
        <v>42</v>
      </c>
      <c r="B3205" s="47" t="s">
        <v>5799</v>
      </c>
      <c r="C3205" s="47" t="s">
        <v>5800</v>
      </c>
      <c r="D3205" s="47" t="s">
        <v>5801</v>
      </c>
      <c r="E3205" s="47" t="str">
        <f>D3205 &amp; " (" &amp; C3205 &amp; ")"</f>
        <v>Aho muherukiye hano mwagurishije izi ${toopa_kinya}? (The last time that you attended this market, did you sell ${toopa_en}? )</v>
      </c>
      <c r="L3205" s="47" t="s">
        <v>723</v>
      </c>
      <c r="M3205" s="47" t="s">
        <v>368</v>
      </c>
    </row>
    <row r="3206" spans="1:16">
      <c r="A3206" s="47" t="s">
        <v>162</v>
      </c>
      <c r="B3206" s="47" t="s">
        <v>5802</v>
      </c>
      <c r="H3206" s="47" t="s">
        <v>664</v>
      </c>
      <c r="K3206" s="47" t="s">
        <v>5803</v>
      </c>
      <c r="L3206" s="47" t="s">
        <v>723</v>
      </c>
    </row>
    <row r="3207" spans="1:16" ht="17.100000000000001" customHeight="1">
      <c r="A3207" s="47" t="s">
        <v>92</v>
      </c>
      <c r="B3207" s="47" t="s">
        <v>5804</v>
      </c>
      <c r="C3207" s="47" t="s">
        <v>5805</v>
      </c>
      <c r="D3207" s="47" t="s">
        <v>5806</v>
      </c>
      <c r="E3207" s="47" t="str">
        <f t="shared" ref="E3207:E3208" si="147">D3207 &amp; " (" &amp; C3207 &amp; ")"</f>
        <v>Ubwo uheruka hano wacuruje ${toopa_kinya} zingana iki? (The last time that you attended this market, how much ${toopa_en} did you sell?)</v>
      </c>
      <c r="L3207" s="47" t="s">
        <v>723</v>
      </c>
      <c r="M3207" s="47" t="s">
        <v>368</v>
      </c>
    </row>
    <row r="3208" spans="1:16" ht="17.100000000000001" customHeight="1">
      <c r="A3208" s="47" t="s">
        <v>482</v>
      </c>
      <c r="B3208" s="47" t="s">
        <v>5807</v>
      </c>
      <c r="C3208" s="47" t="s">
        <v>662</v>
      </c>
      <c r="E3208" s="47" t="str">
        <f t="shared" si="147"/>
        <v xml:space="preserve"> (Units)</v>
      </c>
      <c r="I3208" s="47" t="s">
        <v>7809</v>
      </c>
      <c r="L3208" s="47" t="s">
        <v>723</v>
      </c>
      <c r="M3208" s="47" t="s">
        <v>368</v>
      </c>
    </row>
    <row r="3209" spans="1:16">
      <c r="A3209" s="47" t="s">
        <v>166</v>
      </c>
      <c r="B3209" s="47" t="s">
        <v>5802</v>
      </c>
      <c r="L3209" s="47" t="s">
        <v>723</v>
      </c>
    </row>
    <row r="3210" spans="1:16">
      <c r="A3210" s="47" t="s">
        <v>162</v>
      </c>
      <c r="B3210" s="47" t="s">
        <v>5808</v>
      </c>
      <c r="H3210" s="47" t="s">
        <v>664</v>
      </c>
      <c r="L3210" s="47" t="s">
        <v>723</v>
      </c>
    </row>
    <row r="3211" spans="1:16" ht="17.100000000000001" customHeight="1">
      <c r="A3211" s="47" t="s">
        <v>92</v>
      </c>
      <c r="B3211" s="47" t="s">
        <v>5809</v>
      </c>
      <c r="C3211" s="47" t="s">
        <v>5810</v>
      </c>
      <c r="D3211" s="47" t="s">
        <v>5811</v>
      </c>
      <c r="E3211" s="47" t="str">
        <f t="shared" ref="E3211:E3212" si="148">D3211 &amp; " (" &amp; C3211 &amp; ")"</f>
        <v>Ubwinshi bwa ${toopa_kinya} bungana bute kuri iri seta? (What is the total quantity of ${toopa_en} available for sale at this stall? )</v>
      </c>
      <c r="L3211" s="47" t="s">
        <v>723</v>
      </c>
      <c r="M3211" s="47" t="s">
        <v>368</v>
      </c>
    </row>
    <row r="3212" spans="1:16" ht="17.100000000000001" customHeight="1">
      <c r="A3212" s="47" t="s">
        <v>482</v>
      </c>
      <c r="B3212" s="47" t="s">
        <v>5812</v>
      </c>
      <c r="C3212" s="47" t="s">
        <v>663</v>
      </c>
      <c r="E3212" s="47" t="str">
        <f t="shared" si="148"/>
        <v xml:space="preserve"> (units)</v>
      </c>
      <c r="I3212" s="47" t="s">
        <v>7809</v>
      </c>
      <c r="L3212" s="47" t="s">
        <v>723</v>
      </c>
    </row>
    <row r="3213" spans="1:16">
      <c r="A3213" s="47" t="s">
        <v>166</v>
      </c>
      <c r="B3213" s="47" t="s">
        <v>5808</v>
      </c>
      <c r="L3213" s="47" t="s">
        <v>723</v>
      </c>
    </row>
    <row r="3214" spans="1:16" ht="17.100000000000001" customHeight="1">
      <c r="A3214" s="47" t="s">
        <v>44</v>
      </c>
      <c r="B3214" s="47" t="s">
        <v>5813</v>
      </c>
      <c r="C3214" s="47" t="s">
        <v>491</v>
      </c>
      <c r="D3214" s="47" t="s">
        <v>485</v>
      </c>
      <c r="E3214" s="47" t="str">
        <f>D3214 &amp; " (" &amp; C3214 &amp; ")"</f>
        <v>Hari ikindi kintu mwatubwira kuriri soko tukacyandika?  (Anything else interesting or worth noting?)</v>
      </c>
      <c r="L3214" s="47" t="s">
        <v>723</v>
      </c>
    </row>
    <row r="3215" spans="1:16" ht="17.100000000000001" customHeight="1">
      <c r="A3215" s="47" t="s">
        <v>42</v>
      </c>
      <c r="B3215" s="47" t="s">
        <v>5814</v>
      </c>
      <c r="C3215" s="47" t="s">
        <v>5815</v>
      </c>
      <c r="E3215" s="47" t="s">
        <v>5815</v>
      </c>
      <c r="K3215" s="47" t="s">
        <v>5816</v>
      </c>
      <c r="L3215" s="47" t="s">
        <v>368</v>
      </c>
      <c r="M3215" s="47" t="s">
        <v>368</v>
      </c>
    </row>
    <row r="3216" spans="1:16" ht="17.100000000000001" customHeight="1">
      <c r="A3216" s="47" t="s">
        <v>154</v>
      </c>
      <c r="B3216" s="47" t="s">
        <v>5817</v>
      </c>
      <c r="C3216" s="47" t="s">
        <v>658</v>
      </c>
      <c r="E3216" s="47" t="str">
        <f>D3216 &amp; " (" &amp; C3216 &amp; ")"</f>
        <v xml:space="preserve"> (timing for each product)</v>
      </c>
      <c r="L3216" s="47" t="s">
        <v>723</v>
      </c>
      <c r="P3216" s="47" t="s">
        <v>155</v>
      </c>
    </row>
    <row r="3217" spans="1:17" ht="17.100000000000001" customHeight="1">
      <c r="A3217" s="47" t="s">
        <v>166</v>
      </c>
      <c r="B3217" s="47" t="s">
        <v>5755</v>
      </c>
      <c r="L3217" s="47" t="s">
        <v>723</v>
      </c>
    </row>
    <row r="3218" spans="1:17" ht="17.100000000000001" customHeight="1">
      <c r="A3218" s="47" t="s">
        <v>46</v>
      </c>
      <c r="B3218" s="47" t="s">
        <v>5751</v>
      </c>
      <c r="L3218" s="47" t="s">
        <v>723</v>
      </c>
    </row>
    <row r="3219" spans="1:17" ht="17.100000000000001" customHeight="1">
      <c r="A3219" s="47" t="s">
        <v>166</v>
      </c>
      <c r="B3219" s="47" t="s">
        <v>5741</v>
      </c>
      <c r="L3219" s="47" t="s">
        <v>723</v>
      </c>
    </row>
    <row r="3220" spans="1:17" ht="17.100000000000001" customHeight="1">
      <c r="A3220" s="47" t="s">
        <v>46</v>
      </c>
      <c r="B3220" s="47" t="s">
        <v>5709</v>
      </c>
      <c r="L3220" s="47" t="s">
        <v>723</v>
      </c>
    </row>
    <row r="3221" spans="1:17">
      <c r="L3221" s="47" t="s">
        <v>723</v>
      </c>
    </row>
    <row r="3222" spans="1:17">
      <c r="L3222" s="47" t="s">
        <v>723</v>
      </c>
    </row>
    <row r="3223" spans="1:17" ht="17.100000000000001" customHeight="1">
      <c r="A3223" s="47" t="s">
        <v>45</v>
      </c>
      <c r="B3223" s="47" t="s">
        <v>5818</v>
      </c>
      <c r="C3223" s="47" t="s">
        <v>5819</v>
      </c>
      <c r="D3223" s="47" t="s">
        <v>5820</v>
      </c>
      <c r="E3223" s="47" t="str">
        <f t="shared" ref="E3223:E3230" si="149">D3223 &amp; " (" &amp; C3223 &amp; ")"</f>
        <v>${nails_kinya} (${nails_en})</v>
      </c>
      <c r="L3223" s="47" t="s">
        <v>723</v>
      </c>
      <c r="Q3223" s="47">
        <v>1</v>
      </c>
    </row>
    <row r="3224" spans="1:17" ht="17.100000000000001" customHeight="1">
      <c r="A3224" s="47" t="s">
        <v>152</v>
      </c>
      <c r="B3224" s="47" t="s">
        <v>5821</v>
      </c>
      <c r="C3224" s="47" t="s">
        <v>655</v>
      </c>
      <c r="E3224" s="47" t="str">
        <f t="shared" si="149"/>
        <v xml:space="preserve"> (product number)</v>
      </c>
      <c r="L3224" s="47" t="s">
        <v>723</v>
      </c>
      <c r="M3224" s="47" t="s">
        <v>368</v>
      </c>
      <c r="P3224" s="47">
        <f>P3157+1</f>
        <v>48</v>
      </c>
    </row>
    <row r="3225" spans="1:17" ht="17.100000000000001" customHeight="1">
      <c r="A3225" s="47" t="s">
        <v>152</v>
      </c>
      <c r="B3225" s="47" t="s">
        <v>5822</v>
      </c>
      <c r="C3225" s="47" t="s">
        <v>5822</v>
      </c>
      <c r="E3225" s="47" t="str">
        <f t="shared" si="149"/>
        <v xml:space="preserve"> (nails_en)</v>
      </c>
      <c r="L3225" s="47" t="s">
        <v>723</v>
      </c>
      <c r="M3225" s="47" t="s">
        <v>368</v>
      </c>
      <c r="P3225" s="47" t="s">
        <v>5823</v>
      </c>
    </row>
    <row r="3226" spans="1:17" ht="17.100000000000001" customHeight="1">
      <c r="A3226" s="47" t="s">
        <v>152</v>
      </c>
      <c r="B3226" s="47" t="s">
        <v>5824</v>
      </c>
      <c r="C3226" s="47" t="s">
        <v>678</v>
      </c>
      <c r="E3226" s="47" t="str">
        <f t="shared" si="149"/>
        <v xml:space="preserve"> (product kinya translation)</v>
      </c>
      <c r="L3226" s="47" t="s">
        <v>723</v>
      </c>
      <c r="M3226" s="47" t="s">
        <v>368</v>
      </c>
      <c r="P3226" s="47" t="s">
        <v>5825</v>
      </c>
    </row>
    <row r="3227" spans="1:17" ht="17.100000000000001" customHeight="1">
      <c r="A3227" s="47" t="s">
        <v>152</v>
      </c>
      <c r="B3227" s="47" t="s">
        <v>5826</v>
      </c>
      <c r="C3227" s="47" t="s">
        <v>668</v>
      </c>
      <c r="E3227" s="47" t="str">
        <f t="shared" si="149"/>
        <v xml:space="preserve"> (Does this product have any brand specifics?)</v>
      </c>
      <c r="L3227" s="47" t="s">
        <v>723</v>
      </c>
      <c r="M3227" s="47" t="s">
        <v>368</v>
      </c>
      <c r="P3227" s="47" t="s">
        <v>5827</v>
      </c>
    </row>
    <row r="3228" spans="1:17" ht="17.100000000000001" customHeight="1">
      <c r="A3228" s="47" t="s">
        <v>41</v>
      </c>
      <c r="B3228" s="47" t="s">
        <v>5828</v>
      </c>
      <c r="C3228" s="47" t="s">
        <v>5829</v>
      </c>
      <c r="E3228" s="47" t="str">
        <f t="shared" si="149"/>
        <v xml:space="preserve"> (The following questions refer to ${nails_en}. GO TO -&gt; ON THE TOP AND SELECT THE PRODUCTS YOU SEE IF ${nails_en} is not at this STALL)</v>
      </c>
      <c r="L3228" s="47" t="s">
        <v>723</v>
      </c>
    </row>
    <row r="3229" spans="1:17" ht="17.100000000000001" customHeight="1">
      <c r="A3229" s="47" t="s">
        <v>42</v>
      </c>
      <c r="B3229" s="47" t="s">
        <v>5830</v>
      </c>
      <c r="C3229" s="47" t="s">
        <v>5831</v>
      </c>
      <c r="D3229" s="47" t="s">
        <v>5832</v>
      </c>
      <c r="E3229" s="47" t="str">
        <f t="shared" si="149"/>
        <v>Hari ${nails_kinya} uri kubona muri iri soko? (Do you see the product ${nails_en})</v>
      </c>
      <c r="L3229" s="47" t="s">
        <v>723</v>
      </c>
      <c r="M3229" s="47" t="s">
        <v>368</v>
      </c>
    </row>
    <row r="3230" spans="1:17" ht="17.100000000000001" customHeight="1">
      <c r="A3230" s="47" t="s">
        <v>27</v>
      </c>
      <c r="B3230" s="47" t="s">
        <v>5833</v>
      </c>
      <c r="C3230" s="47" t="s">
        <v>5834</v>
      </c>
      <c r="E3230" s="47" t="str">
        <f t="shared" si="149"/>
        <v xml:space="preserve"> (Take a picture of ${nails_en})</v>
      </c>
      <c r="K3230" s="47" t="s">
        <v>5835</v>
      </c>
      <c r="L3230" s="47" t="s">
        <v>723</v>
      </c>
    </row>
    <row r="3231" spans="1:17" ht="17.100000000000001" customHeight="1">
      <c r="A3231" s="47" t="s">
        <v>162</v>
      </c>
      <c r="B3231" s="47" t="s">
        <v>5836</v>
      </c>
      <c r="C3231" s="47" t="s">
        <v>675</v>
      </c>
      <c r="K3231" s="47" t="s">
        <v>5837</v>
      </c>
      <c r="L3231" s="47" t="s">
        <v>723</v>
      </c>
    </row>
    <row r="3232" spans="1:17" ht="17.100000000000001" customHeight="1">
      <c r="A3232" s="47" t="s">
        <v>154</v>
      </c>
      <c r="B3232" s="47" t="s">
        <v>5838</v>
      </c>
      <c r="L3232" s="47" t="s">
        <v>723</v>
      </c>
      <c r="P3232" s="47" t="s">
        <v>155</v>
      </c>
    </row>
    <row r="3233" spans="1:16" ht="17.100000000000001" customHeight="1">
      <c r="A3233" s="47" t="s">
        <v>469</v>
      </c>
      <c r="B3233" s="47" t="s">
        <v>5839</v>
      </c>
      <c r="C3233" s="47" t="s">
        <v>5840</v>
      </c>
      <c r="D3233" s="47" t="s">
        <v>470</v>
      </c>
      <c r="E3233" s="47" t="str">
        <f>D3233 &amp; " (" &amp; C3233 &amp; ")"</f>
        <v>BAZA: Ni kuki ikigicuruzwa kidahari? (Why is ${nails_en} not available?)</v>
      </c>
      <c r="L3233" s="47" t="s">
        <v>723</v>
      </c>
      <c r="M3233" s="47" t="s">
        <v>368</v>
      </c>
    </row>
    <row r="3234" spans="1:16" ht="17.100000000000001" customHeight="1">
      <c r="A3234" s="47" t="s">
        <v>44</v>
      </c>
      <c r="B3234" s="47" t="s">
        <v>5841</v>
      </c>
      <c r="C3234" s="47" t="s">
        <v>477</v>
      </c>
      <c r="D3234" s="47" t="s">
        <v>362</v>
      </c>
      <c r="E3234" s="47" t="str">
        <f>D3234 &amp; " (" &amp; C3234 &amp; ")"</f>
        <v>Ibindi (Other - Specify)</v>
      </c>
      <c r="K3234" s="47" t="s">
        <v>5842</v>
      </c>
      <c r="L3234" s="47" t="s">
        <v>723</v>
      </c>
    </row>
    <row r="3235" spans="1:16" ht="17.100000000000001" customHeight="1">
      <c r="A3235" s="47" t="s">
        <v>42</v>
      </c>
      <c r="B3235" s="47" t="s">
        <v>5843</v>
      </c>
      <c r="C3235" s="53" t="s">
        <v>5844</v>
      </c>
      <c r="D3235" s="53" t="s">
        <v>5845</v>
      </c>
      <c r="E3235" s="47" t="str">
        <f>D3235 &amp; " (" &amp; C3235 &amp; ")"</f>
        <v>Waba wabonye ${nails_kinya} hafi y’ isoko cyangwa mu maduka(hanze y’isoko mu ntera ya metero 300)?
 (Have you seen ${nails_en} at nearby markets or shops  (outside of the surrounding area of 300m)? 
)</v>
      </c>
      <c r="L3235" s="47" t="s">
        <v>723</v>
      </c>
      <c r="M3235" s="47" t="s">
        <v>368</v>
      </c>
    </row>
    <row r="3236" spans="1:16" ht="17.100000000000001" customHeight="1">
      <c r="A3236" s="47" t="s">
        <v>680</v>
      </c>
      <c r="B3236" s="47" t="s">
        <v>5846</v>
      </c>
      <c r="C3236" s="47" t="s">
        <v>5847</v>
      </c>
      <c r="D3236" s="47" t="s">
        <v>5848</v>
      </c>
      <c r="E3236" s="47" t="str">
        <f>D3236 &amp; " (" &amp; C3236 &amp; ")"</f>
        <v>Utekereza ko ushobora kubona ${nails_kinya} kurindi soko? (Do you think that ${nails_en} can be found at other markets?)</v>
      </c>
      <c r="L3236" s="47" t="s">
        <v>723</v>
      </c>
      <c r="M3236" s="47" t="s">
        <v>368</v>
      </c>
    </row>
    <row r="3237" spans="1:16" ht="17.100000000000001" customHeight="1">
      <c r="A3237" s="47" t="s">
        <v>154</v>
      </c>
      <c r="B3237" s="47" t="s">
        <v>5849</v>
      </c>
      <c r="L3237" s="47" t="s">
        <v>723</v>
      </c>
      <c r="P3237" s="47" t="s">
        <v>155</v>
      </c>
    </row>
    <row r="3238" spans="1:16">
      <c r="A3238" s="47" t="s">
        <v>166</v>
      </c>
      <c r="B3238" s="47" t="s">
        <v>5836</v>
      </c>
      <c r="L3238" s="47" t="s">
        <v>723</v>
      </c>
    </row>
    <row r="3239" spans="1:16">
      <c r="A3239" s="47" t="s">
        <v>162</v>
      </c>
      <c r="B3239" s="47" t="s">
        <v>5850</v>
      </c>
      <c r="C3239" s="47" t="s">
        <v>656</v>
      </c>
      <c r="E3239" s="47" t="str">
        <f>D3239 &amp; " (" &amp; C3239 &amp; ")"</f>
        <v xml:space="preserve"> (Questions if product is available)</v>
      </c>
      <c r="K3239" s="47" t="s">
        <v>5835</v>
      </c>
      <c r="L3239" s="47" t="s">
        <v>723</v>
      </c>
    </row>
    <row r="3240" spans="1:16" ht="17.100000000000001" customHeight="1">
      <c r="A3240" s="47" t="s">
        <v>154</v>
      </c>
      <c r="B3240" s="47" t="s">
        <v>5851</v>
      </c>
      <c r="L3240" s="47" t="s">
        <v>723</v>
      </c>
      <c r="P3240" s="47" t="s">
        <v>155</v>
      </c>
    </row>
    <row r="3241" spans="1:16">
      <c r="A3241" s="47" t="s">
        <v>42</v>
      </c>
      <c r="B3241" s="47" t="s">
        <v>5852</v>
      </c>
      <c r="C3241" s="47" t="s">
        <v>5853</v>
      </c>
      <c r="D3241" s="47" t="s">
        <v>5854</v>
      </c>
      <c r="E3241" s="47" t="str">
        <f>D3241 &amp; " (" &amp; C3241 &amp; ")"</f>
        <v>Ese unailsona nibura abacuruzi babiri (2) bafite ${nails_kinya} (Do you see at least 2 traders selling this ${nails_en}?)</v>
      </c>
      <c r="L3241" s="47" t="s">
        <v>723</v>
      </c>
      <c r="M3241" s="47" t="s">
        <v>368</v>
      </c>
    </row>
    <row r="3242" spans="1:16">
      <c r="A3242" s="47" t="s">
        <v>152</v>
      </c>
      <c r="B3242" s="47" t="s">
        <v>5855</v>
      </c>
      <c r="C3242" s="47" t="s">
        <v>657</v>
      </c>
      <c r="E3242" s="47" t="str">
        <f>D3242 &amp; " (" &amp; C3242 &amp; ")"</f>
        <v xml:space="preserve"> (number of traders to interview)</v>
      </c>
      <c r="L3242" s="47" t="s">
        <v>723</v>
      </c>
      <c r="M3242" s="47" t="s">
        <v>368</v>
      </c>
      <c r="P3242" s="47" t="s">
        <v>5856</v>
      </c>
    </row>
    <row r="3243" spans="1:16">
      <c r="A3243" s="47" t="s">
        <v>41</v>
      </c>
      <c r="B3243" s="47" t="s">
        <v>5857</v>
      </c>
      <c r="C3243" s="47" t="s">
        <v>5858</v>
      </c>
      <c r="D3243" s="47" t="s">
        <v>5859</v>
      </c>
      <c r="E3243" s="47" t="str">
        <f>D3243 &amp; " (" &amp; C3243 &amp; ")"</f>
        <v>Umukarani: Ibibazo bikurikira unailsibaza abacuruzi ${nails_trader_count2} batandukanye (Enumerator: You are going to ask the following questions to ${nails_trader_count2} trader(s))</v>
      </c>
      <c r="L3243" s="47" t="s">
        <v>723</v>
      </c>
    </row>
    <row r="3244" spans="1:16" ht="17.100000000000001" customHeight="1">
      <c r="A3244" s="47" t="s">
        <v>45</v>
      </c>
      <c r="B3244" s="47" t="s">
        <v>5860</v>
      </c>
      <c r="C3244" s="47" t="s">
        <v>691</v>
      </c>
      <c r="E3244" s="47" t="str">
        <f>D3244 &amp; " (" &amp; C3244 &amp; ")"</f>
        <v xml:space="preserve"> (Trader questions if product is available)</v>
      </c>
      <c r="K3244" s="47" t="s">
        <v>5835</v>
      </c>
      <c r="L3244" s="47" t="s">
        <v>723</v>
      </c>
    </row>
    <row r="3245" spans="1:16" ht="22.5" customHeight="1">
      <c r="A3245" s="47" t="s">
        <v>42</v>
      </c>
      <c r="B3245" s="47" t="s">
        <v>5861</v>
      </c>
      <c r="C3245" s="47" t="str">
        <f>D3245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245" s="53" t="s">
        <v>8161</v>
      </c>
      <c r="E3245" s="53" t="s">
        <v>8162</v>
      </c>
      <c r="L3245" s="47" t="s">
        <v>723</v>
      </c>
      <c r="M3245" s="47" t="s">
        <v>368</v>
      </c>
    </row>
    <row r="3246" spans="1:16" ht="17.100000000000001" customHeight="1">
      <c r="A3246" s="47" t="s">
        <v>41</v>
      </c>
      <c r="B3246" s="47" t="s">
        <v>5862</v>
      </c>
      <c r="E3246" s="47" t="s">
        <v>687</v>
      </c>
      <c r="K3246" s="47" t="s">
        <v>5863</v>
      </c>
      <c r="L3246" s="47" t="s">
        <v>723</v>
      </c>
    </row>
    <row r="3247" spans="1:16" ht="17.100000000000001" customHeight="1">
      <c r="A3247" s="47" t="s">
        <v>162</v>
      </c>
      <c r="B3247" s="47" t="s">
        <v>5864</v>
      </c>
      <c r="C3247" s="47" t="s">
        <v>659</v>
      </c>
      <c r="E3247" s="47" t="str">
        <f>D3247 &amp; " (" &amp; C3247 &amp; ")"</f>
        <v xml:space="preserve"> (Questions if trader consents to survey)</v>
      </c>
      <c r="K3247" s="47" t="s">
        <v>5865</v>
      </c>
      <c r="L3247" s="47" t="s">
        <v>723</v>
      </c>
    </row>
    <row r="3248" spans="1:16">
      <c r="A3248" s="47" t="s">
        <v>162</v>
      </c>
      <c r="B3248" s="47" t="s">
        <v>5866</v>
      </c>
      <c r="K3248" s="47" t="s">
        <v>5867</v>
      </c>
      <c r="L3248" s="47" t="s">
        <v>723</v>
      </c>
    </row>
    <row r="3249" spans="1:13" ht="17.100000000000001" customHeight="1">
      <c r="A3249" s="47" t="s">
        <v>42</v>
      </c>
      <c r="B3249" s="47" t="s">
        <v>5868</v>
      </c>
      <c r="C3249" s="47" t="s">
        <v>5869</v>
      </c>
      <c r="D3249" s="47" t="s">
        <v>5870</v>
      </c>
      <c r="E3249" s="47" t="str">
        <f>D3249 &amp; " (" &amp; C3249 &amp; ")"</f>
        <v>Ese ${nails_kinya} zaba zifite ubwoko bwihariye? (Does the ${nails_en} have a brand ?)</v>
      </c>
      <c r="L3249" s="47" t="s">
        <v>723</v>
      </c>
      <c r="M3249" s="47" t="s">
        <v>368</v>
      </c>
    </row>
    <row r="3250" spans="1:13" ht="17.100000000000001" customHeight="1">
      <c r="A3250" s="47" t="s">
        <v>44</v>
      </c>
      <c r="B3250" s="47" t="s">
        <v>5871</v>
      </c>
      <c r="C3250" s="47" t="s">
        <v>5872</v>
      </c>
      <c r="D3250" s="47" t="s">
        <v>5873</v>
      </c>
      <c r="E3250" s="47" t="str">
        <f>D3250 &amp; " (" &amp; C3250 &amp; ")"</f>
        <v>Ese ni ubuhe bwoko bwa ${nails_kinya} ? (What is the brand of ${nails_en}?)</v>
      </c>
      <c r="K3250" s="47" t="s">
        <v>5874</v>
      </c>
      <c r="L3250" s="47" t="s">
        <v>723</v>
      </c>
      <c r="M3250" s="47" t="s">
        <v>368</v>
      </c>
    </row>
    <row r="3251" spans="1:13" ht="17.100000000000001" customHeight="1">
      <c r="A3251" s="47" t="s">
        <v>166</v>
      </c>
      <c r="B3251" s="47" t="s">
        <v>5866</v>
      </c>
      <c r="L3251" s="47" t="s">
        <v>723</v>
      </c>
    </row>
    <row r="3252" spans="1:13">
      <c r="A3252" s="47" t="s">
        <v>162</v>
      </c>
      <c r="B3252" s="47" t="s">
        <v>5875</v>
      </c>
      <c r="K3252" s="47" t="s">
        <v>5876</v>
      </c>
      <c r="L3252" s="47" t="s">
        <v>723</v>
      </c>
    </row>
    <row r="3253" spans="1:13">
      <c r="A3253" s="47" t="s">
        <v>672</v>
      </c>
      <c r="B3253" s="47" t="s">
        <v>5877</v>
      </c>
      <c r="C3253" s="47" t="s">
        <v>673</v>
      </c>
      <c r="E3253" s="47" t="str">
        <f>D3253 &amp; " (" &amp; C3253 &amp; ")"</f>
        <v xml:space="preserve"> (see if this works)</v>
      </c>
      <c r="H3253" s="47" t="s">
        <v>671</v>
      </c>
      <c r="K3253" s="47">
        <v>0</v>
      </c>
      <c r="L3253" s="47" t="s">
        <v>723</v>
      </c>
    </row>
    <row r="3254" spans="1:13">
      <c r="A3254" s="47" t="s">
        <v>665</v>
      </c>
      <c r="B3254" s="47" t="s">
        <v>5878</v>
      </c>
      <c r="C3254" s="47" t="s">
        <v>5879</v>
      </c>
      <c r="D3254" s="47" t="s">
        <v>5880</v>
      </c>
      <c r="E3254" s="47" t="str">
        <f>D3254 &amp; " (" &amp; C3254 &amp; ")"</f>
        <v>Uyu mucuruzi yaba agurisha ${nails_kinya} bwoko ki? (Does this trader sell this brand of ${nails_en}?)</v>
      </c>
      <c r="H3254" s="47" t="s">
        <v>5881</v>
      </c>
      <c r="L3254" s="47" t="s">
        <v>723</v>
      </c>
      <c r="M3254" s="47" t="s">
        <v>368</v>
      </c>
    </row>
    <row r="3255" spans="1:13">
      <c r="A3255" s="47" t="s">
        <v>666</v>
      </c>
      <c r="B3255" s="47" t="s">
        <v>5882</v>
      </c>
      <c r="C3255" s="47" t="s">
        <v>5883</v>
      </c>
      <c r="D3255" s="47" t="s">
        <v>5884</v>
      </c>
      <c r="E3255" s="47" t="str">
        <f>D3255 &amp; " (" &amp; C3255 &amp; ")"</f>
        <v>Ni ${nails_kinya} bwoko ki zihari? (What is the brand of the ${nails_en} available?)</v>
      </c>
      <c r="H3255" s="47" t="s">
        <v>5885</v>
      </c>
      <c r="K3255" s="47" t="s">
        <v>5886</v>
      </c>
      <c r="L3255" s="47" t="s">
        <v>723</v>
      </c>
      <c r="M3255" s="47" t="s">
        <v>368</v>
      </c>
    </row>
    <row r="3256" spans="1:13">
      <c r="A3256" s="47" t="s">
        <v>44</v>
      </c>
      <c r="B3256" s="47" t="s">
        <v>5887</v>
      </c>
      <c r="C3256" s="47" t="s">
        <v>667</v>
      </c>
      <c r="E3256" s="47" t="str">
        <f>D3256 &amp; " (" &amp; C3256 &amp; ")"</f>
        <v xml:space="preserve"> (Please specify)</v>
      </c>
      <c r="K3256" s="47" t="s">
        <v>5888</v>
      </c>
      <c r="L3256" s="47" t="s">
        <v>723</v>
      </c>
    </row>
    <row r="3257" spans="1:13" ht="17.100000000000001" customHeight="1">
      <c r="A3257" s="47" t="s">
        <v>166</v>
      </c>
      <c r="B3257" s="47" t="s">
        <v>5875</v>
      </c>
      <c r="L3257" s="47" t="s">
        <v>723</v>
      </c>
    </row>
    <row r="3258" spans="1:13" ht="17.100000000000001" customHeight="1"/>
    <row r="3259" spans="1:13">
      <c r="A3259" s="47" t="s">
        <v>42</v>
      </c>
      <c r="B3259" s="47" t="s">
        <v>7865</v>
      </c>
      <c r="C3259" s="47" t="s">
        <v>7816</v>
      </c>
      <c r="D3259" s="47" t="s">
        <v>7817</v>
      </c>
      <c r="E3259" s="47" t="str">
        <f>D3259 &amp; " (" &amp; C3259 &amp; ")"</f>
        <v>Iki gicuruzwa cyapimishijwe umunzani? (Is this product weighted using a scale?)</v>
      </c>
      <c r="F3259" s="47" t="s">
        <v>7819</v>
      </c>
      <c r="L3259" s="47" t="s">
        <v>723</v>
      </c>
      <c r="M3259" s="47" t="s">
        <v>368</v>
      </c>
    </row>
    <row r="3260" spans="1:13" ht="17.100000000000001" customHeight="1">
      <c r="A3260" s="47" t="s">
        <v>42</v>
      </c>
      <c r="B3260" s="47" t="s">
        <v>5889</v>
      </c>
      <c r="C3260" s="47" t="s">
        <v>350</v>
      </c>
      <c r="D3260" s="47" t="s">
        <v>349</v>
      </c>
      <c r="E3260" s="47" t="str">
        <f>D3260 &amp; " (" &amp; C3260 &amp; ")"</f>
        <v>Umucuruzi afite umunzani? (Does the trader have a scale? )</v>
      </c>
      <c r="L3260" s="47" t="s">
        <v>723</v>
      </c>
      <c r="M3260" s="47" t="s">
        <v>368</v>
      </c>
    </row>
    <row r="3261" spans="1:13" ht="17.100000000000001" customHeight="1">
      <c r="A3261" s="47" t="s">
        <v>660</v>
      </c>
      <c r="B3261" s="47" t="s">
        <v>5890</v>
      </c>
      <c r="C3261" s="47" t="s">
        <v>5891</v>
      </c>
      <c r="D3261" s="47" t="s">
        <v>5892</v>
      </c>
      <c r="E3261" s="47" t="str">
        <f>D3261 &amp; " (" &amp; C3261 &amp; ")"</f>
        <v>Ese ${nails_kinya}, zicuruzwa ku biro, iKintu ku kindi (pieces),umufungo, litiro cg akadobo? (Is the ${nails_en} sold by weight, pieces, bunch, or bowl?)</v>
      </c>
      <c r="L3261" s="47" t="s">
        <v>723</v>
      </c>
      <c r="M3261" s="47" t="s">
        <v>368</v>
      </c>
    </row>
    <row r="3262" spans="1:13">
      <c r="A3262" s="47" t="s">
        <v>162</v>
      </c>
      <c r="B3262" s="47" t="s">
        <v>5893</v>
      </c>
      <c r="H3262" s="47" t="s">
        <v>664</v>
      </c>
      <c r="L3262" s="47" t="s">
        <v>723</v>
      </c>
    </row>
    <row r="3263" spans="1:13" ht="17.100000000000001" customHeight="1">
      <c r="A3263" s="47" t="s">
        <v>43</v>
      </c>
      <c r="B3263" s="47" t="s">
        <v>5894</v>
      </c>
      <c r="C3263" s="47" t="s">
        <v>5895</v>
      </c>
      <c r="D3263" s="47" t="s">
        <v>5896</v>
      </c>
      <c r="E3263" s="47" t="str">
        <f>D3263 &amp; " (" &amp; C3263 &amp; ")"</f>
        <v>Ni ikihe giciro cya ${nails_kinya}? (What is the price of ${nails_en})</v>
      </c>
      <c r="I3263" s="47" t="s">
        <v>490</v>
      </c>
      <c r="L3263" s="47" t="s">
        <v>723</v>
      </c>
      <c r="M3263" s="47" t="s">
        <v>368</v>
      </c>
    </row>
    <row r="3264" spans="1:13" ht="17.100000000000001" customHeight="1">
      <c r="A3264" s="47" t="s">
        <v>92</v>
      </c>
      <c r="B3264" s="47" t="s">
        <v>5897</v>
      </c>
      <c r="C3264" s="47" t="s">
        <v>661</v>
      </c>
      <c r="D3264" s="47" t="s">
        <v>679</v>
      </c>
      <c r="E3264" s="47" t="str">
        <f>D3264 &amp; " (" &amp; C3264 &amp; ")"</f>
        <v>Uko bingana upimishije umunzani (Quantity using the scale for weight)</v>
      </c>
      <c r="K3264" s="47" t="s">
        <v>5898</v>
      </c>
      <c r="L3264" s="47" t="s">
        <v>723</v>
      </c>
      <c r="M3264" s="47" t="s">
        <v>368</v>
      </c>
    </row>
    <row r="3265" spans="1:16" ht="17.100000000000001" customHeight="1">
      <c r="A3265" s="47" t="s">
        <v>92</v>
      </c>
      <c r="B3265" s="47" t="s">
        <v>5899</v>
      </c>
      <c r="C3265" s="47" t="s">
        <v>479</v>
      </c>
      <c r="D3265" s="47" t="s">
        <v>478</v>
      </c>
      <c r="E3265" s="47" t="str">
        <f>D3265 &amp; " (" &amp; C3265 &amp; ")"</f>
        <v>Ukobingana - ingano  (Quantity)</v>
      </c>
      <c r="K3265" s="47" t="s">
        <v>5900</v>
      </c>
      <c r="L3265" s="47" t="s">
        <v>723</v>
      </c>
      <c r="M3265" s="47" t="s">
        <v>368</v>
      </c>
    </row>
    <row r="3266" spans="1:16" ht="17.100000000000001" customHeight="1">
      <c r="A3266" s="47" t="s">
        <v>482</v>
      </c>
      <c r="B3266" s="47" t="s">
        <v>5901</v>
      </c>
      <c r="C3266" s="47" t="s">
        <v>662</v>
      </c>
      <c r="D3266" s="47" t="s">
        <v>647</v>
      </c>
      <c r="E3266" s="47" t="str">
        <f>D3266 &amp; " (" &amp; C3266 &amp; ")"</f>
        <v>Hitamo igipimo iki gicuruzwa cyagurishijwemo (Units)</v>
      </c>
      <c r="I3266" s="47" t="s">
        <v>7810</v>
      </c>
      <c r="L3266" s="47" t="s">
        <v>723</v>
      </c>
      <c r="M3266" s="47" t="s">
        <v>368</v>
      </c>
    </row>
    <row r="3267" spans="1:16">
      <c r="A3267" s="47" t="s">
        <v>166</v>
      </c>
      <c r="B3267" s="47" t="s">
        <v>5893</v>
      </c>
      <c r="L3267" s="47" t="s">
        <v>723</v>
      </c>
    </row>
    <row r="3268" spans="1:16">
      <c r="A3268" s="76"/>
      <c r="B3268" s="75"/>
      <c r="P3268" s="75"/>
    </row>
    <row r="3269" spans="1:16" ht="17.100000000000001" customHeight="1">
      <c r="A3269" s="47" t="s">
        <v>42</v>
      </c>
      <c r="B3269" s="47" t="s">
        <v>5902</v>
      </c>
      <c r="C3269" s="47" t="s">
        <v>5903</v>
      </c>
      <c r="D3269" s="47" t="s">
        <v>5904</v>
      </c>
      <c r="E3269" s="47" t="str">
        <f>D3269 &amp; " (" &amp; C3269 &amp; ")"</f>
        <v>Ni wowe wahinze/wakoze ${nails_kinya}? (Did you produce ${nails_en}?)</v>
      </c>
      <c r="L3269" s="47" t="s">
        <v>723</v>
      </c>
      <c r="M3269" s="47" t="s">
        <v>368</v>
      </c>
    </row>
    <row r="3270" spans="1:16" ht="16.5" customHeight="1">
      <c r="A3270" s="47" t="s">
        <v>480</v>
      </c>
      <c r="B3270" s="47" t="s">
        <v>5905</v>
      </c>
      <c r="C3270" s="47" t="s">
        <v>5906</v>
      </c>
      <c r="D3270" s="47" t="s">
        <v>5907</v>
      </c>
      <c r="E3270" s="47" t="str">
        <f>D3270 &amp; " (" &amp; C3270 &amp; ")"</f>
        <v>Izi  ${nails_kinya} zakorewe/zaturutsehe? (Where was this ${nails_en} produced, or where is it coming from?)</v>
      </c>
      <c r="K3270" s="69" t="s">
        <v>8112</v>
      </c>
      <c r="L3270" s="47" t="s">
        <v>723</v>
      </c>
      <c r="M3270" s="47" t="s">
        <v>368</v>
      </c>
    </row>
    <row r="3271" spans="1:16" ht="17.100000000000001" customHeight="1">
      <c r="A3271" s="76"/>
    </row>
    <row r="3272" spans="1:16" ht="17.100000000000001" customHeight="1">
      <c r="A3272" s="47" t="s">
        <v>42</v>
      </c>
      <c r="B3272" s="47" t="s">
        <v>5908</v>
      </c>
      <c r="C3272" s="47" t="s">
        <v>5909</v>
      </c>
      <c r="D3272" s="47" t="s">
        <v>5910</v>
      </c>
      <c r="E3272" s="47" t="str">
        <f>D3272 &amp; " (" &amp; C3272 &amp; ")"</f>
        <v>Aho muherukiye hano mwagurishije izi ${nails_kinya}? (The last time that you attended this market, did you sell ${nails_en}? )</v>
      </c>
      <c r="L3272" s="47" t="s">
        <v>723</v>
      </c>
      <c r="M3272" s="47" t="s">
        <v>368</v>
      </c>
    </row>
    <row r="3273" spans="1:16">
      <c r="A3273" s="47" t="s">
        <v>162</v>
      </c>
      <c r="B3273" s="47" t="s">
        <v>5911</v>
      </c>
      <c r="H3273" s="47" t="s">
        <v>664</v>
      </c>
      <c r="K3273" s="47" t="s">
        <v>5912</v>
      </c>
      <c r="L3273" s="47" t="s">
        <v>723</v>
      </c>
    </row>
    <row r="3274" spans="1:16" ht="17.100000000000001" customHeight="1">
      <c r="A3274" s="47" t="s">
        <v>92</v>
      </c>
      <c r="B3274" s="47" t="s">
        <v>5913</v>
      </c>
      <c r="C3274" s="47" t="s">
        <v>5914</v>
      </c>
      <c r="D3274" s="47" t="s">
        <v>5915</v>
      </c>
      <c r="E3274" s="47" t="str">
        <f t="shared" ref="E3274:E3275" si="150">D3274 &amp; " (" &amp; C3274 &amp; ")"</f>
        <v>Ubwo uheruka hano wacuruje ${nails_kinya} zingana iki? (The last time that you attended this market, how much ${nails_en} did you sell?)</v>
      </c>
      <c r="L3274" s="47" t="s">
        <v>723</v>
      </c>
      <c r="M3274" s="47" t="s">
        <v>368</v>
      </c>
    </row>
    <row r="3275" spans="1:16" ht="17.100000000000001" customHeight="1">
      <c r="A3275" s="47" t="s">
        <v>482</v>
      </c>
      <c r="B3275" s="47" t="s">
        <v>5916</v>
      </c>
      <c r="C3275" s="47" t="s">
        <v>662</v>
      </c>
      <c r="E3275" s="47" t="str">
        <f t="shared" si="150"/>
        <v xml:space="preserve"> (Units)</v>
      </c>
      <c r="I3275" s="47" t="s">
        <v>7810</v>
      </c>
      <c r="L3275" s="47" t="s">
        <v>723</v>
      </c>
      <c r="M3275" s="47" t="s">
        <v>368</v>
      </c>
    </row>
    <row r="3276" spans="1:16">
      <c r="A3276" s="47" t="s">
        <v>166</v>
      </c>
      <c r="B3276" s="47" t="s">
        <v>5911</v>
      </c>
      <c r="L3276" s="47" t="s">
        <v>723</v>
      </c>
    </row>
    <row r="3277" spans="1:16">
      <c r="A3277" s="47" t="s">
        <v>162</v>
      </c>
      <c r="B3277" s="47" t="s">
        <v>5917</v>
      </c>
      <c r="H3277" s="47" t="s">
        <v>664</v>
      </c>
      <c r="L3277" s="47" t="s">
        <v>723</v>
      </c>
    </row>
    <row r="3278" spans="1:16" ht="17.100000000000001" customHeight="1">
      <c r="A3278" s="47" t="s">
        <v>92</v>
      </c>
      <c r="B3278" s="47" t="s">
        <v>5918</v>
      </c>
      <c r="C3278" s="47" t="s">
        <v>5919</v>
      </c>
      <c r="D3278" s="47" t="s">
        <v>5920</v>
      </c>
      <c r="E3278" s="47" t="str">
        <f t="shared" ref="E3278:E3279" si="151">D3278 &amp; " (" &amp; C3278 &amp; ")"</f>
        <v>Ubwinshi bwa ${nails_kinya} bungana bute kuri iri seta? (What is the total quantity of ${nails_en} available for sale at this stall? )</v>
      </c>
      <c r="L3278" s="47" t="s">
        <v>723</v>
      </c>
      <c r="M3278" s="47" t="s">
        <v>368</v>
      </c>
    </row>
    <row r="3279" spans="1:16" ht="17.100000000000001" customHeight="1">
      <c r="A3279" s="47" t="s">
        <v>482</v>
      </c>
      <c r="B3279" s="47" t="s">
        <v>5921</v>
      </c>
      <c r="C3279" s="47" t="s">
        <v>663</v>
      </c>
      <c r="E3279" s="47" t="str">
        <f t="shared" si="151"/>
        <v xml:space="preserve"> (units)</v>
      </c>
      <c r="I3279" s="47" t="s">
        <v>7810</v>
      </c>
      <c r="L3279" s="47" t="s">
        <v>723</v>
      </c>
    </row>
    <row r="3280" spans="1:16">
      <c r="A3280" s="47" t="s">
        <v>166</v>
      </c>
      <c r="B3280" s="47" t="s">
        <v>5917</v>
      </c>
      <c r="L3280" s="47" t="s">
        <v>723</v>
      </c>
    </row>
    <row r="3281" spans="1:17" ht="17.100000000000001" customHeight="1">
      <c r="A3281" s="47" t="s">
        <v>44</v>
      </c>
      <c r="B3281" s="47" t="s">
        <v>5922</v>
      </c>
      <c r="C3281" s="47" t="s">
        <v>491</v>
      </c>
      <c r="D3281" s="47" t="s">
        <v>485</v>
      </c>
      <c r="E3281" s="47" t="str">
        <f>D3281 &amp; " (" &amp; C3281 &amp; ")"</f>
        <v>Hari ikindi kintu mwatubwira kuriri soko tukacyandika?  (Anything else interesting or worth noting?)</v>
      </c>
      <c r="L3281" s="47" t="s">
        <v>723</v>
      </c>
    </row>
    <row r="3282" spans="1:17" ht="17.100000000000001" customHeight="1">
      <c r="A3282" s="47" t="s">
        <v>42</v>
      </c>
      <c r="B3282" s="47" t="s">
        <v>5923</v>
      </c>
      <c r="C3282" s="47" t="s">
        <v>5924</v>
      </c>
      <c r="E3282" s="47" t="s">
        <v>5924</v>
      </c>
      <c r="K3282" s="47" t="s">
        <v>5925</v>
      </c>
      <c r="L3282" s="47" t="s">
        <v>368</v>
      </c>
      <c r="M3282" s="47" t="s">
        <v>368</v>
      </c>
    </row>
    <row r="3283" spans="1:17" ht="17.100000000000001" customHeight="1">
      <c r="A3283" s="47" t="s">
        <v>154</v>
      </c>
      <c r="B3283" s="47" t="s">
        <v>5926</v>
      </c>
      <c r="C3283" s="47" t="s">
        <v>658</v>
      </c>
      <c r="E3283" s="47" t="str">
        <f>D3283 &amp; " (" &amp; C3283 &amp; ")"</f>
        <v xml:space="preserve"> (timing for each product)</v>
      </c>
      <c r="L3283" s="47" t="s">
        <v>723</v>
      </c>
      <c r="P3283" s="47" t="s">
        <v>155</v>
      </c>
    </row>
    <row r="3284" spans="1:17" ht="17.100000000000001" customHeight="1">
      <c r="A3284" s="47" t="s">
        <v>166</v>
      </c>
      <c r="B3284" s="47" t="s">
        <v>5864</v>
      </c>
      <c r="L3284" s="47" t="s">
        <v>723</v>
      </c>
    </row>
    <row r="3285" spans="1:17" ht="17.100000000000001" customHeight="1">
      <c r="A3285" s="47" t="s">
        <v>46</v>
      </c>
      <c r="B3285" s="47" t="s">
        <v>5860</v>
      </c>
      <c r="L3285" s="47" t="s">
        <v>723</v>
      </c>
    </row>
    <row r="3286" spans="1:17" ht="17.100000000000001" customHeight="1">
      <c r="A3286" s="47" t="s">
        <v>166</v>
      </c>
      <c r="B3286" s="47" t="s">
        <v>5850</v>
      </c>
      <c r="L3286" s="47" t="s">
        <v>723</v>
      </c>
    </row>
    <row r="3287" spans="1:17" ht="17.100000000000001" customHeight="1">
      <c r="A3287" s="47" t="s">
        <v>46</v>
      </c>
      <c r="B3287" s="47" t="s">
        <v>5818</v>
      </c>
      <c r="L3287" s="47" t="s">
        <v>723</v>
      </c>
    </row>
    <row r="3288" spans="1:17">
      <c r="L3288" s="47" t="s">
        <v>723</v>
      </c>
    </row>
    <row r="3289" spans="1:17">
      <c r="L3289" s="47" t="s">
        <v>723</v>
      </c>
    </row>
    <row r="3290" spans="1:17" ht="17.100000000000001" customHeight="1">
      <c r="A3290" s="47" t="s">
        <v>45</v>
      </c>
      <c r="B3290" s="47" t="s">
        <v>5927</v>
      </c>
      <c r="C3290" s="47" t="s">
        <v>5928</v>
      </c>
      <c r="D3290" s="47" t="s">
        <v>5929</v>
      </c>
      <c r="E3290" s="47" t="str">
        <f t="shared" ref="E3290:E3297" si="152">D3290 &amp; " (" &amp; C3290 &amp; ")"</f>
        <v>${dress_kinya} (${dress_en})</v>
      </c>
      <c r="L3290" s="47" t="s">
        <v>723</v>
      </c>
      <c r="Q3290" s="47">
        <v>1</v>
      </c>
    </row>
    <row r="3291" spans="1:17" ht="17.100000000000001" customHeight="1">
      <c r="A3291" s="47" t="s">
        <v>152</v>
      </c>
      <c r="B3291" s="47" t="s">
        <v>5930</v>
      </c>
      <c r="C3291" s="47" t="s">
        <v>655</v>
      </c>
      <c r="E3291" s="47" t="str">
        <f t="shared" si="152"/>
        <v xml:space="preserve"> (product number)</v>
      </c>
      <c r="L3291" s="47" t="s">
        <v>723</v>
      </c>
      <c r="M3291" s="47" t="s">
        <v>368</v>
      </c>
      <c r="P3291" s="47">
        <f>P3224+1</f>
        <v>49</v>
      </c>
    </row>
    <row r="3292" spans="1:17" ht="17.100000000000001" customHeight="1">
      <c r="A3292" s="47" t="s">
        <v>152</v>
      </c>
      <c r="B3292" s="47" t="s">
        <v>5931</v>
      </c>
      <c r="C3292" s="47" t="s">
        <v>5931</v>
      </c>
      <c r="E3292" s="47" t="str">
        <f t="shared" si="152"/>
        <v xml:space="preserve"> (dress_en)</v>
      </c>
      <c r="L3292" s="47" t="s">
        <v>723</v>
      </c>
      <c r="M3292" s="47" t="s">
        <v>368</v>
      </c>
      <c r="P3292" s="47" t="s">
        <v>5932</v>
      </c>
    </row>
    <row r="3293" spans="1:17" ht="17.100000000000001" customHeight="1">
      <c r="A3293" s="47" t="s">
        <v>152</v>
      </c>
      <c r="B3293" s="47" t="s">
        <v>5933</v>
      </c>
      <c r="C3293" s="47" t="s">
        <v>678</v>
      </c>
      <c r="E3293" s="47" t="str">
        <f t="shared" si="152"/>
        <v xml:space="preserve"> (product kinya translation)</v>
      </c>
      <c r="L3293" s="47" t="s">
        <v>723</v>
      </c>
      <c r="M3293" s="47" t="s">
        <v>368</v>
      </c>
      <c r="P3293" s="47" t="s">
        <v>5934</v>
      </c>
    </row>
    <row r="3294" spans="1:17" ht="17.100000000000001" customHeight="1">
      <c r="A3294" s="47" t="s">
        <v>152</v>
      </c>
      <c r="B3294" s="47" t="s">
        <v>5935</v>
      </c>
      <c r="C3294" s="47" t="s">
        <v>668</v>
      </c>
      <c r="E3294" s="47" t="str">
        <f t="shared" si="152"/>
        <v xml:space="preserve"> (Does this product have any brand specifics?)</v>
      </c>
      <c r="L3294" s="47" t="s">
        <v>723</v>
      </c>
      <c r="M3294" s="47" t="s">
        <v>368</v>
      </c>
      <c r="P3294" s="47" t="s">
        <v>5936</v>
      </c>
    </row>
    <row r="3295" spans="1:17" ht="17.100000000000001" customHeight="1">
      <c r="A3295" s="47" t="s">
        <v>41</v>
      </c>
      <c r="B3295" s="47" t="s">
        <v>5937</v>
      </c>
      <c r="C3295" s="47" t="s">
        <v>5938</v>
      </c>
      <c r="E3295" s="47" t="str">
        <f t="shared" si="152"/>
        <v xml:space="preserve"> (The following questions refer to ${dress_en}. GO TO -&gt; ON THE TOP AND SELECT THE PRODUCTS YOU SEE IF ${dress_en} is not at this STALL)</v>
      </c>
      <c r="L3295" s="47" t="s">
        <v>723</v>
      </c>
    </row>
    <row r="3296" spans="1:17" ht="17.100000000000001" customHeight="1">
      <c r="A3296" s="47" t="s">
        <v>42</v>
      </c>
      <c r="B3296" s="47" t="s">
        <v>5939</v>
      </c>
      <c r="C3296" s="47" t="s">
        <v>5940</v>
      </c>
      <c r="D3296" s="47" t="s">
        <v>5941</v>
      </c>
      <c r="E3296" s="47" t="str">
        <f t="shared" si="152"/>
        <v>Hari ${dress_kinya} uri kubona muri iri soko? (Do you see the product ${dress_en})</v>
      </c>
      <c r="L3296" s="47" t="s">
        <v>723</v>
      </c>
      <c r="M3296" s="47" t="s">
        <v>368</v>
      </c>
    </row>
    <row r="3297" spans="1:16" ht="17.100000000000001" customHeight="1">
      <c r="A3297" s="47" t="s">
        <v>27</v>
      </c>
      <c r="B3297" s="47" t="s">
        <v>5942</v>
      </c>
      <c r="C3297" s="47" t="s">
        <v>5943</v>
      </c>
      <c r="E3297" s="47" t="str">
        <f t="shared" si="152"/>
        <v xml:space="preserve"> (Take a picture of ${dress_en})</v>
      </c>
      <c r="K3297" s="47" t="s">
        <v>5944</v>
      </c>
      <c r="L3297" s="47" t="s">
        <v>723</v>
      </c>
    </row>
    <row r="3298" spans="1:16" ht="17.100000000000001" customHeight="1">
      <c r="A3298" s="47" t="s">
        <v>162</v>
      </c>
      <c r="B3298" s="47" t="s">
        <v>5945</v>
      </c>
      <c r="C3298" s="47" t="s">
        <v>675</v>
      </c>
      <c r="K3298" s="47" t="s">
        <v>5946</v>
      </c>
      <c r="L3298" s="47" t="s">
        <v>723</v>
      </c>
    </row>
    <row r="3299" spans="1:16" ht="17.100000000000001" customHeight="1">
      <c r="A3299" s="47" t="s">
        <v>154</v>
      </c>
      <c r="B3299" s="47" t="s">
        <v>5947</v>
      </c>
      <c r="L3299" s="47" t="s">
        <v>723</v>
      </c>
      <c r="P3299" s="47" t="s">
        <v>155</v>
      </c>
    </row>
    <row r="3300" spans="1:16" ht="17.100000000000001" customHeight="1">
      <c r="A3300" s="47" t="s">
        <v>469</v>
      </c>
      <c r="B3300" s="47" t="s">
        <v>5948</v>
      </c>
      <c r="C3300" s="47" t="s">
        <v>5949</v>
      </c>
      <c r="D3300" s="47" t="s">
        <v>470</v>
      </c>
      <c r="E3300" s="47" t="str">
        <f>D3300 &amp; " (" &amp; C3300 &amp; ")"</f>
        <v>BAZA: Ni kuki ikigicuruzwa kidahari? (Why is ${dress_en} not available?)</v>
      </c>
      <c r="L3300" s="47" t="s">
        <v>723</v>
      </c>
      <c r="M3300" s="47" t="s">
        <v>368</v>
      </c>
    </row>
    <row r="3301" spans="1:16" ht="17.100000000000001" customHeight="1">
      <c r="A3301" s="47" t="s">
        <v>44</v>
      </c>
      <c r="B3301" s="47" t="s">
        <v>5950</v>
      </c>
      <c r="C3301" s="47" t="s">
        <v>477</v>
      </c>
      <c r="D3301" s="47" t="s">
        <v>362</v>
      </c>
      <c r="E3301" s="47" t="str">
        <f>D3301 &amp; " (" &amp; C3301 &amp; ")"</f>
        <v>Ibindi (Other - Specify)</v>
      </c>
      <c r="K3301" s="47" t="s">
        <v>5951</v>
      </c>
      <c r="L3301" s="47" t="s">
        <v>723</v>
      </c>
    </row>
    <row r="3302" spans="1:16" ht="17.100000000000001" customHeight="1">
      <c r="A3302" s="47" t="s">
        <v>42</v>
      </c>
      <c r="B3302" s="47" t="s">
        <v>5952</v>
      </c>
      <c r="C3302" s="53" t="s">
        <v>5953</v>
      </c>
      <c r="D3302" s="53" t="s">
        <v>5954</v>
      </c>
      <c r="E3302" s="47" t="str">
        <f>D3302 &amp; " (" &amp; C3302 &amp; ")"</f>
        <v>Waba wabonye ${dress_kinya} hafi y’ isoko cyangwa mu maduka(hanze y’isoko mu ntera ya metero 300)?
 (Have you seen ${dress_en} at nearby markets or shops  (outside of the surrounding area of 300m)? 
)</v>
      </c>
      <c r="L3302" s="47" t="s">
        <v>723</v>
      </c>
      <c r="M3302" s="47" t="s">
        <v>368</v>
      </c>
    </row>
    <row r="3303" spans="1:16" ht="17.100000000000001" customHeight="1">
      <c r="A3303" s="47" t="s">
        <v>680</v>
      </c>
      <c r="B3303" s="47" t="s">
        <v>5955</v>
      </c>
      <c r="C3303" s="47" t="s">
        <v>5956</v>
      </c>
      <c r="D3303" s="47" t="s">
        <v>5957</v>
      </c>
      <c r="E3303" s="47" t="str">
        <f>D3303 &amp; " (" &amp; C3303 &amp; ")"</f>
        <v>Utekereza ko ushobora kubona ${dress_kinya} kurindi soko? (Do you think that ${dress_en} can be found at other markets?)</v>
      </c>
      <c r="L3303" s="47" t="s">
        <v>723</v>
      </c>
      <c r="M3303" s="47" t="s">
        <v>368</v>
      </c>
    </row>
    <row r="3304" spans="1:16" ht="17.100000000000001" customHeight="1">
      <c r="A3304" s="47" t="s">
        <v>154</v>
      </c>
      <c r="B3304" s="47" t="s">
        <v>5958</v>
      </c>
      <c r="L3304" s="47" t="s">
        <v>723</v>
      </c>
      <c r="P3304" s="47" t="s">
        <v>155</v>
      </c>
    </row>
    <row r="3305" spans="1:16">
      <c r="A3305" s="47" t="s">
        <v>166</v>
      </c>
      <c r="B3305" s="47" t="s">
        <v>5945</v>
      </c>
      <c r="L3305" s="47" t="s">
        <v>723</v>
      </c>
    </row>
    <row r="3306" spans="1:16">
      <c r="A3306" s="47" t="s">
        <v>162</v>
      </c>
      <c r="B3306" s="47" t="s">
        <v>5959</v>
      </c>
      <c r="C3306" s="47" t="s">
        <v>656</v>
      </c>
      <c r="E3306" s="47" t="str">
        <f>D3306 &amp; " (" &amp; C3306 &amp; ")"</f>
        <v xml:space="preserve"> (Questions if product is available)</v>
      </c>
      <c r="K3306" s="47" t="s">
        <v>5944</v>
      </c>
      <c r="L3306" s="47" t="s">
        <v>723</v>
      </c>
    </row>
    <row r="3307" spans="1:16" ht="17.100000000000001" customHeight="1">
      <c r="A3307" s="47" t="s">
        <v>154</v>
      </c>
      <c r="B3307" s="47" t="s">
        <v>5960</v>
      </c>
      <c r="L3307" s="47" t="s">
        <v>723</v>
      </c>
      <c r="P3307" s="47" t="s">
        <v>155</v>
      </c>
    </row>
    <row r="3308" spans="1:16">
      <c r="A3308" s="47" t="s">
        <v>42</v>
      </c>
      <c r="B3308" s="47" t="s">
        <v>5961</v>
      </c>
      <c r="C3308" s="47" t="s">
        <v>5962</v>
      </c>
      <c r="D3308" s="47" t="s">
        <v>5963</v>
      </c>
      <c r="E3308" s="47" t="str">
        <f>D3308 &amp; " (" &amp; C3308 &amp; ")"</f>
        <v>Ese udressona nibura abacuruzi babiri (2) bafite ${dress_kinya} (Do you see at least 2 traders selling this ${dress_en}?)</v>
      </c>
      <c r="L3308" s="47" t="s">
        <v>723</v>
      </c>
      <c r="M3308" s="47" t="s">
        <v>368</v>
      </c>
    </row>
    <row r="3309" spans="1:16">
      <c r="A3309" s="47" t="s">
        <v>152</v>
      </c>
      <c r="B3309" s="47" t="s">
        <v>5964</v>
      </c>
      <c r="C3309" s="47" t="s">
        <v>657</v>
      </c>
      <c r="E3309" s="47" t="str">
        <f>D3309 &amp; " (" &amp; C3309 &amp; ")"</f>
        <v xml:space="preserve"> (number of traders to interview)</v>
      </c>
      <c r="L3309" s="47" t="s">
        <v>723</v>
      </c>
      <c r="M3309" s="47" t="s">
        <v>368</v>
      </c>
      <c r="P3309" s="47" t="s">
        <v>5965</v>
      </c>
    </row>
    <row r="3310" spans="1:16">
      <c r="A3310" s="47" t="s">
        <v>41</v>
      </c>
      <c r="B3310" s="47" t="s">
        <v>5966</v>
      </c>
      <c r="C3310" s="47" t="s">
        <v>5967</v>
      </c>
      <c r="D3310" s="47" t="s">
        <v>5968</v>
      </c>
      <c r="E3310" s="47" t="str">
        <f>D3310 &amp; " (" &amp; C3310 &amp; ")"</f>
        <v>Umukarani: Ibibazo bikurikira udressibaza abacuruzi ${dress_trader_count2} batandukanye (Enumerator: You are going to ask the following questions to ${dress_trader_count2} trader(s))</v>
      </c>
      <c r="L3310" s="47" t="s">
        <v>723</v>
      </c>
    </row>
    <row r="3311" spans="1:16" ht="17.100000000000001" customHeight="1">
      <c r="A3311" s="47" t="s">
        <v>45</v>
      </c>
      <c r="B3311" s="47" t="s">
        <v>5969</v>
      </c>
      <c r="C3311" s="47" t="s">
        <v>691</v>
      </c>
      <c r="E3311" s="47" t="str">
        <f>D3311 &amp; " (" &amp; C3311 &amp; ")"</f>
        <v xml:space="preserve"> (Trader questions if product is available)</v>
      </c>
      <c r="K3311" s="47" t="s">
        <v>5944</v>
      </c>
      <c r="L3311" s="47" t="s">
        <v>723</v>
      </c>
    </row>
    <row r="3312" spans="1:16" ht="22.5" customHeight="1">
      <c r="A3312" s="47" t="s">
        <v>42</v>
      </c>
      <c r="B3312" s="47" t="s">
        <v>5970</v>
      </c>
      <c r="C3312" s="47" t="str">
        <f>D3312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312" s="53" t="s">
        <v>8161</v>
      </c>
      <c r="E3312" s="53" t="s">
        <v>8162</v>
      </c>
      <c r="L3312" s="47" t="s">
        <v>723</v>
      </c>
      <c r="M3312" s="47" t="s">
        <v>368</v>
      </c>
    </row>
    <row r="3313" spans="1:13" ht="17.100000000000001" customHeight="1">
      <c r="A3313" s="47" t="s">
        <v>41</v>
      </c>
      <c r="B3313" s="47" t="s">
        <v>5971</v>
      </c>
      <c r="E3313" s="47" t="s">
        <v>687</v>
      </c>
      <c r="K3313" s="47" t="s">
        <v>5972</v>
      </c>
      <c r="L3313" s="47" t="s">
        <v>723</v>
      </c>
    </row>
    <row r="3314" spans="1:13" ht="17.100000000000001" customHeight="1">
      <c r="A3314" s="47" t="s">
        <v>162</v>
      </c>
      <c r="B3314" s="47" t="s">
        <v>5973</v>
      </c>
      <c r="C3314" s="47" t="s">
        <v>659</v>
      </c>
      <c r="E3314" s="47" t="str">
        <f>D3314 &amp; " (" &amp; C3314 &amp; ")"</f>
        <v xml:space="preserve"> (Questions if trader consents to survey)</v>
      </c>
      <c r="K3314" s="47" t="s">
        <v>5974</v>
      </c>
      <c r="L3314" s="47" t="s">
        <v>723</v>
      </c>
    </row>
    <row r="3315" spans="1:13">
      <c r="A3315" s="47" t="s">
        <v>162</v>
      </c>
      <c r="B3315" s="47" t="s">
        <v>5975</v>
      </c>
      <c r="K3315" s="47" t="s">
        <v>5976</v>
      </c>
      <c r="L3315" s="47" t="s">
        <v>723</v>
      </c>
    </row>
    <row r="3316" spans="1:13" ht="17.100000000000001" customHeight="1">
      <c r="A3316" s="47" t="s">
        <v>42</v>
      </c>
      <c r="B3316" s="47" t="s">
        <v>5977</v>
      </c>
      <c r="C3316" s="47" t="s">
        <v>5978</v>
      </c>
      <c r="D3316" s="47" t="s">
        <v>5979</v>
      </c>
      <c r="E3316" s="47" t="str">
        <f>D3316 &amp; " (" &amp; C3316 &amp; ")"</f>
        <v>Ese ${dress_kinya} zaba zifite ubwoko bwihariye? (Does the ${dress_en} have a brand ?)</v>
      </c>
      <c r="L3316" s="47" t="s">
        <v>723</v>
      </c>
      <c r="M3316" s="47" t="s">
        <v>368</v>
      </c>
    </row>
    <row r="3317" spans="1:13" ht="17.100000000000001" customHeight="1">
      <c r="A3317" s="47" t="s">
        <v>44</v>
      </c>
      <c r="B3317" s="47" t="s">
        <v>5980</v>
      </c>
      <c r="C3317" s="47" t="s">
        <v>5981</v>
      </c>
      <c r="D3317" s="47" t="s">
        <v>5982</v>
      </c>
      <c r="E3317" s="47" t="str">
        <f>D3317 &amp; " (" &amp; C3317 &amp; ")"</f>
        <v>Ese ni ubuhe bwoko bwa ${dress_kinya} ? (What is the brand of ${dress_en}?)</v>
      </c>
      <c r="K3317" s="47" t="s">
        <v>5983</v>
      </c>
      <c r="L3317" s="47" t="s">
        <v>723</v>
      </c>
      <c r="M3317" s="47" t="s">
        <v>368</v>
      </c>
    </row>
    <row r="3318" spans="1:13" ht="17.100000000000001" customHeight="1">
      <c r="A3318" s="47" t="s">
        <v>166</v>
      </c>
      <c r="B3318" s="47" t="s">
        <v>5975</v>
      </c>
      <c r="L3318" s="47" t="s">
        <v>723</v>
      </c>
    </row>
    <row r="3319" spans="1:13">
      <c r="A3319" s="47" t="s">
        <v>162</v>
      </c>
      <c r="B3319" s="47" t="s">
        <v>5984</v>
      </c>
      <c r="K3319" s="47" t="s">
        <v>5985</v>
      </c>
      <c r="L3319" s="47" t="s">
        <v>723</v>
      </c>
    </row>
    <row r="3320" spans="1:13">
      <c r="A3320" s="47" t="s">
        <v>672</v>
      </c>
      <c r="B3320" s="47" t="s">
        <v>5986</v>
      </c>
      <c r="C3320" s="47" t="s">
        <v>673</v>
      </c>
      <c r="E3320" s="47" t="str">
        <f>D3320 &amp; " (" &amp; C3320 &amp; ")"</f>
        <v xml:space="preserve"> (see if this works)</v>
      </c>
      <c r="H3320" s="47" t="s">
        <v>671</v>
      </c>
      <c r="K3320" s="47">
        <v>0</v>
      </c>
      <c r="L3320" s="47" t="s">
        <v>723</v>
      </c>
    </row>
    <row r="3321" spans="1:13">
      <c r="A3321" s="47" t="s">
        <v>665</v>
      </c>
      <c r="B3321" s="47" t="s">
        <v>5987</v>
      </c>
      <c r="C3321" s="47" t="s">
        <v>5988</v>
      </c>
      <c r="D3321" s="47" t="s">
        <v>5989</v>
      </c>
      <c r="E3321" s="47" t="str">
        <f>D3321 &amp; " (" &amp; C3321 &amp; ")"</f>
        <v>Uyu mucuruzi yaba agurisha ${dress_kinya} bwoko ki? (Does this trader sell this brand of ${dress_en}?)</v>
      </c>
      <c r="H3321" s="47" t="s">
        <v>5990</v>
      </c>
      <c r="L3321" s="47" t="s">
        <v>723</v>
      </c>
      <c r="M3321" s="47" t="s">
        <v>368</v>
      </c>
    </row>
    <row r="3322" spans="1:13">
      <c r="A3322" s="47" t="s">
        <v>666</v>
      </c>
      <c r="B3322" s="47" t="s">
        <v>5991</v>
      </c>
      <c r="C3322" s="47" t="s">
        <v>5992</v>
      </c>
      <c r="D3322" s="47" t="s">
        <v>5993</v>
      </c>
      <c r="E3322" s="47" t="str">
        <f>D3322 &amp; " (" &amp; C3322 &amp; ")"</f>
        <v>Ni ${dress_kinya} bwoko ki zihari? (What is the brand of the ${dress_en} available?)</v>
      </c>
      <c r="H3322" s="47" t="s">
        <v>5994</v>
      </c>
      <c r="K3322" s="47" t="s">
        <v>5995</v>
      </c>
      <c r="L3322" s="47" t="s">
        <v>723</v>
      </c>
      <c r="M3322" s="47" t="s">
        <v>368</v>
      </c>
    </row>
    <row r="3323" spans="1:13">
      <c r="A3323" s="47" t="s">
        <v>44</v>
      </c>
      <c r="B3323" s="47" t="s">
        <v>5996</v>
      </c>
      <c r="C3323" s="47" t="s">
        <v>667</v>
      </c>
      <c r="E3323" s="47" t="str">
        <f>D3323 &amp; " (" &amp; C3323 &amp; ")"</f>
        <v xml:space="preserve"> (Please specify)</v>
      </c>
      <c r="K3323" s="47" t="s">
        <v>5997</v>
      </c>
      <c r="L3323" s="47" t="s">
        <v>723</v>
      </c>
    </row>
    <row r="3324" spans="1:13" ht="17.100000000000001" customHeight="1">
      <c r="A3324" s="47" t="s">
        <v>166</v>
      </c>
      <c r="B3324" s="47" t="s">
        <v>5984</v>
      </c>
      <c r="L3324" s="47" t="s">
        <v>723</v>
      </c>
    </row>
    <row r="3325" spans="1:13" ht="17.100000000000001" customHeight="1"/>
    <row r="3326" spans="1:13">
      <c r="A3326" s="47" t="s">
        <v>42</v>
      </c>
      <c r="B3326" s="47" t="s">
        <v>7866</v>
      </c>
      <c r="C3326" s="47" t="s">
        <v>7816</v>
      </c>
      <c r="D3326" s="47" t="s">
        <v>7817</v>
      </c>
      <c r="E3326" s="47" t="str">
        <f>D3326 &amp; " (" &amp; C3326 &amp; ")"</f>
        <v>Iki gicuruzwa cyapimishijwe umunzani? (Is this product weighted using a scale?)</v>
      </c>
      <c r="F3326" s="47" t="s">
        <v>7819</v>
      </c>
      <c r="L3326" s="47" t="s">
        <v>723</v>
      </c>
      <c r="M3326" s="47" t="s">
        <v>368</v>
      </c>
    </row>
    <row r="3327" spans="1:13" ht="17.100000000000001" customHeight="1">
      <c r="A3327" s="47" t="s">
        <v>42</v>
      </c>
      <c r="B3327" s="47" t="s">
        <v>5998</v>
      </c>
      <c r="C3327" s="47" t="s">
        <v>350</v>
      </c>
      <c r="D3327" s="47" t="s">
        <v>349</v>
      </c>
      <c r="E3327" s="47" t="str">
        <f>D3327 &amp; " (" &amp; C3327 &amp; ")"</f>
        <v>Umucuruzi afite umunzani? (Does the trader have a scale? )</v>
      </c>
      <c r="L3327" s="47" t="s">
        <v>723</v>
      </c>
      <c r="M3327" s="47" t="s">
        <v>368</v>
      </c>
    </row>
    <row r="3328" spans="1:13" ht="17.100000000000001" customHeight="1">
      <c r="A3328" s="47" t="s">
        <v>660</v>
      </c>
      <c r="B3328" s="47" t="s">
        <v>5999</v>
      </c>
      <c r="C3328" s="47" t="s">
        <v>6000</v>
      </c>
      <c r="D3328" s="47" t="s">
        <v>6001</v>
      </c>
      <c r="E3328" s="47" t="str">
        <f>D3328 &amp; " (" &amp; C3328 &amp; ")"</f>
        <v>Ese ${dress_kinya}, zicuruzwa ku biro, iKintu ku kindi (pieces),umufungo, litiro cg akadobo? (Is the ${dress_en} sold by weight, pieces, bunch, or bowl?)</v>
      </c>
      <c r="L3328" s="47" t="s">
        <v>723</v>
      </c>
      <c r="M3328" s="47" t="s">
        <v>368</v>
      </c>
    </row>
    <row r="3329" spans="1:16">
      <c r="A3329" s="47" t="s">
        <v>162</v>
      </c>
      <c r="B3329" s="47" t="s">
        <v>6002</v>
      </c>
      <c r="H3329" s="47" t="s">
        <v>664</v>
      </c>
      <c r="L3329" s="47" t="s">
        <v>723</v>
      </c>
    </row>
    <row r="3330" spans="1:16" ht="17.100000000000001" customHeight="1">
      <c r="A3330" s="47" t="s">
        <v>43</v>
      </c>
      <c r="B3330" s="47" t="s">
        <v>6003</v>
      </c>
      <c r="C3330" s="47" t="s">
        <v>6004</v>
      </c>
      <c r="D3330" s="47" t="s">
        <v>6005</v>
      </c>
      <c r="E3330" s="47" t="str">
        <f>D3330 &amp; " (" &amp; C3330 &amp; ")"</f>
        <v>Ni ikihe giciro cya ${dress_kinya}? (What is the price of ${dress_en})</v>
      </c>
      <c r="I3330" s="47" t="s">
        <v>490</v>
      </c>
      <c r="L3330" s="47" t="s">
        <v>723</v>
      </c>
      <c r="M3330" s="47" t="s">
        <v>368</v>
      </c>
    </row>
    <row r="3331" spans="1:16" ht="17.100000000000001" customHeight="1">
      <c r="A3331" s="47" t="s">
        <v>92</v>
      </c>
      <c r="B3331" s="47" t="s">
        <v>6006</v>
      </c>
      <c r="C3331" s="47" t="s">
        <v>661</v>
      </c>
      <c r="D3331" s="47" t="s">
        <v>679</v>
      </c>
      <c r="E3331" s="47" t="str">
        <f>D3331 &amp; " (" &amp; C3331 &amp; ")"</f>
        <v>Uko bingana upimishije umunzani (Quantity using the scale for weight)</v>
      </c>
      <c r="K3331" s="47" t="s">
        <v>6007</v>
      </c>
      <c r="L3331" s="47" t="s">
        <v>723</v>
      </c>
      <c r="M3331" s="47" t="s">
        <v>368</v>
      </c>
    </row>
    <row r="3332" spans="1:16" ht="17.100000000000001" customHeight="1">
      <c r="A3332" s="47" t="s">
        <v>92</v>
      </c>
      <c r="B3332" s="47" t="s">
        <v>6008</v>
      </c>
      <c r="C3332" s="47" t="s">
        <v>479</v>
      </c>
      <c r="D3332" s="47" t="s">
        <v>478</v>
      </c>
      <c r="E3332" s="47" t="str">
        <f>D3332 &amp; " (" &amp; C3332 &amp; ")"</f>
        <v>Ukobingana - ingano  (Quantity)</v>
      </c>
      <c r="K3332" s="47" t="s">
        <v>6009</v>
      </c>
      <c r="L3332" s="47" t="s">
        <v>723</v>
      </c>
      <c r="M3332" s="47" t="s">
        <v>368</v>
      </c>
    </row>
    <row r="3333" spans="1:16" ht="17.100000000000001" customHeight="1">
      <c r="A3333" s="47" t="s">
        <v>482</v>
      </c>
      <c r="B3333" s="47" t="s">
        <v>6010</v>
      </c>
      <c r="C3333" s="47" t="s">
        <v>662</v>
      </c>
      <c r="D3333" s="47" t="s">
        <v>647</v>
      </c>
      <c r="E3333" s="47" t="str">
        <f>D3333 &amp; " (" &amp; C3333 &amp; ")"</f>
        <v>Hitamo igipimo iki gicuruzwa cyagurishijwemo (Units)</v>
      </c>
      <c r="I3333" s="47" t="s">
        <v>7811</v>
      </c>
      <c r="L3333" s="47" t="s">
        <v>723</v>
      </c>
      <c r="M3333" s="47" t="s">
        <v>368</v>
      </c>
    </row>
    <row r="3334" spans="1:16">
      <c r="A3334" s="47" t="s">
        <v>166</v>
      </c>
      <c r="B3334" s="47" t="s">
        <v>6002</v>
      </c>
      <c r="L3334" s="47" t="s">
        <v>723</v>
      </c>
    </row>
    <row r="3335" spans="1:16">
      <c r="A3335" s="76"/>
      <c r="B3335" s="75"/>
      <c r="P3335" s="75"/>
    </row>
    <row r="3336" spans="1:16" ht="17.100000000000001" customHeight="1">
      <c r="A3336" s="47" t="s">
        <v>42</v>
      </c>
      <c r="B3336" s="47" t="s">
        <v>6011</v>
      </c>
      <c r="C3336" s="47" t="s">
        <v>6012</v>
      </c>
      <c r="D3336" s="47" t="s">
        <v>6013</v>
      </c>
      <c r="E3336" s="47" t="str">
        <f>D3336 &amp; " (" &amp; C3336 &amp; ")"</f>
        <v>Ni wowe wahinze/wakoze ${dress_kinya}? (Did you produce ${dress_en}?)</v>
      </c>
      <c r="L3336" s="47" t="s">
        <v>723</v>
      </c>
      <c r="M3336" s="47" t="s">
        <v>368</v>
      </c>
    </row>
    <row r="3337" spans="1:16" ht="16.5" customHeight="1">
      <c r="A3337" s="47" t="s">
        <v>480</v>
      </c>
      <c r="B3337" s="47" t="s">
        <v>6014</v>
      </c>
      <c r="C3337" s="47" t="s">
        <v>6015</v>
      </c>
      <c r="D3337" s="47" t="s">
        <v>6016</v>
      </c>
      <c r="E3337" s="47" t="str">
        <f>D3337 &amp; " (" &amp; C3337 &amp; ")"</f>
        <v>Izi  ${dress_kinya} zakorewe/zaturutsehe? (Where was this ${dress_en} produced, or where is it coming from?)</v>
      </c>
      <c r="K3337" s="69" t="s">
        <v>8113</v>
      </c>
      <c r="L3337" s="47" t="s">
        <v>723</v>
      </c>
      <c r="M3337" s="47" t="s">
        <v>368</v>
      </c>
    </row>
    <row r="3338" spans="1:16" ht="17.100000000000001" customHeight="1">
      <c r="A3338" s="76"/>
    </row>
    <row r="3339" spans="1:16" ht="17.100000000000001" customHeight="1">
      <c r="A3339" s="47" t="s">
        <v>42</v>
      </c>
      <c r="B3339" s="47" t="s">
        <v>6017</v>
      </c>
      <c r="C3339" s="47" t="s">
        <v>6018</v>
      </c>
      <c r="D3339" s="47" t="s">
        <v>6019</v>
      </c>
      <c r="E3339" s="47" t="str">
        <f>D3339 &amp; " (" &amp; C3339 &amp; ")"</f>
        <v>Aho muherukiye hano mwagurishije izi ${dress_kinya}? (The last time that you attended this market, did you sell ${dress_en}? )</v>
      </c>
      <c r="L3339" s="47" t="s">
        <v>723</v>
      </c>
      <c r="M3339" s="47" t="s">
        <v>368</v>
      </c>
    </row>
    <row r="3340" spans="1:16">
      <c r="A3340" s="47" t="s">
        <v>162</v>
      </c>
      <c r="B3340" s="47" t="s">
        <v>6020</v>
      </c>
      <c r="H3340" s="47" t="s">
        <v>664</v>
      </c>
      <c r="K3340" s="47" t="s">
        <v>6021</v>
      </c>
      <c r="L3340" s="47" t="s">
        <v>723</v>
      </c>
    </row>
    <row r="3341" spans="1:16" ht="17.100000000000001" customHeight="1">
      <c r="A3341" s="47" t="s">
        <v>92</v>
      </c>
      <c r="B3341" s="47" t="s">
        <v>6022</v>
      </c>
      <c r="C3341" s="47" t="s">
        <v>6023</v>
      </c>
      <c r="D3341" s="47" t="s">
        <v>6024</v>
      </c>
      <c r="E3341" s="47" t="str">
        <f t="shared" ref="E3341:E3342" si="153">D3341 &amp; " (" &amp; C3341 &amp; ")"</f>
        <v>Ubwo uheruka hano wacuruje ${dress_kinya} zingana iki? (The last time that you attended this market, how much ${dress_en} did you sell?)</v>
      </c>
      <c r="L3341" s="47" t="s">
        <v>723</v>
      </c>
      <c r="M3341" s="47" t="s">
        <v>368</v>
      </c>
    </row>
    <row r="3342" spans="1:16" ht="17.100000000000001" customHeight="1">
      <c r="A3342" s="47" t="s">
        <v>482</v>
      </c>
      <c r="B3342" s="47" t="s">
        <v>6025</v>
      </c>
      <c r="C3342" s="47" t="s">
        <v>662</v>
      </c>
      <c r="E3342" s="47" t="str">
        <f t="shared" si="153"/>
        <v xml:space="preserve"> (Units)</v>
      </c>
      <c r="I3342" s="47" t="s">
        <v>7811</v>
      </c>
      <c r="L3342" s="47" t="s">
        <v>723</v>
      </c>
      <c r="M3342" s="47" t="s">
        <v>368</v>
      </c>
    </row>
    <row r="3343" spans="1:16">
      <c r="A3343" s="47" t="s">
        <v>166</v>
      </c>
      <c r="B3343" s="47" t="s">
        <v>6020</v>
      </c>
      <c r="L3343" s="47" t="s">
        <v>723</v>
      </c>
    </row>
    <row r="3344" spans="1:16">
      <c r="A3344" s="47" t="s">
        <v>162</v>
      </c>
      <c r="B3344" s="47" t="s">
        <v>6026</v>
      </c>
      <c r="H3344" s="47" t="s">
        <v>664</v>
      </c>
      <c r="L3344" s="47" t="s">
        <v>723</v>
      </c>
    </row>
    <row r="3345" spans="1:17" ht="17.100000000000001" customHeight="1">
      <c r="A3345" s="47" t="s">
        <v>92</v>
      </c>
      <c r="B3345" s="47" t="s">
        <v>6027</v>
      </c>
      <c r="C3345" s="47" t="s">
        <v>6028</v>
      </c>
      <c r="D3345" s="47" t="s">
        <v>6029</v>
      </c>
      <c r="E3345" s="47" t="str">
        <f t="shared" ref="E3345:E3346" si="154">D3345 &amp; " (" &amp; C3345 &amp; ")"</f>
        <v>Ubwinshi bwa ${dress_kinya} bungana bute kuri iri seta? (What is the total quantity of ${dress_en} available for sale at this stall? )</v>
      </c>
      <c r="L3345" s="47" t="s">
        <v>723</v>
      </c>
      <c r="M3345" s="47" t="s">
        <v>368</v>
      </c>
    </row>
    <row r="3346" spans="1:17" ht="17.100000000000001" customHeight="1">
      <c r="A3346" s="47" t="s">
        <v>482</v>
      </c>
      <c r="B3346" s="47" t="s">
        <v>6030</v>
      </c>
      <c r="C3346" s="47" t="s">
        <v>663</v>
      </c>
      <c r="E3346" s="47" t="str">
        <f t="shared" si="154"/>
        <v xml:space="preserve"> (units)</v>
      </c>
      <c r="I3346" s="47" t="s">
        <v>7811</v>
      </c>
      <c r="L3346" s="47" t="s">
        <v>723</v>
      </c>
    </row>
    <row r="3347" spans="1:17">
      <c r="A3347" s="47" t="s">
        <v>166</v>
      </c>
      <c r="B3347" s="47" t="s">
        <v>6026</v>
      </c>
      <c r="L3347" s="47" t="s">
        <v>723</v>
      </c>
    </row>
    <row r="3348" spans="1:17" ht="17.100000000000001" customHeight="1">
      <c r="A3348" s="47" t="s">
        <v>44</v>
      </c>
      <c r="B3348" s="47" t="s">
        <v>6031</v>
      </c>
      <c r="C3348" s="47" t="s">
        <v>491</v>
      </c>
      <c r="D3348" s="47" t="s">
        <v>485</v>
      </c>
      <c r="E3348" s="47" t="str">
        <f>D3348 &amp; " (" &amp; C3348 &amp; ")"</f>
        <v>Hari ikindi kintu mwatubwira kuriri soko tukacyandika?  (Anything else interesting or worth noting?)</v>
      </c>
      <c r="L3348" s="47" t="s">
        <v>723</v>
      </c>
    </row>
    <row r="3349" spans="1:17" ht="17.100000000000001" customHeight="1">
      <c r="A3349" s="47" t="s">
        <v>42</v>
      </c>
      <c r="B3349" s="47" t="s">
        <v>6032</v>
      </c>
      <c r="C3349" s="47" t="s">
        <v>6033</v>
      </c>
      <c r="E3349" s="47" t="s">
        <v>6033</v>
      </c>
      <c r="K3349" s="47" t="s">
        <v>6034</v>
      </c>
      <c r="L3349" s="47" t="s">
        <v>368</v>
      </c>
      <c r="M3349" s="47" t="s">
        <v>368</v>
      </c>
    </row>
    <row r="3350" spans="1:17" ht="17.100000000000001" customHeight="1">
      <c r="A3350" s="47" t="s">
        <v>154</v>
      </c>
      <c r="B3350" s="47" t="s">
        <v>6035</v>
      </c>
      <c r="C3350" s="47" t="s">
        <v>658</v>
      </c>
      <c r="E3350" s="47" t="str">
        <f>D3350 &amp; " (" &amp; C3350 &amp; ")"</f>
        <v xml:space="preserve"> (timing for each product)</v>
      </c>
      <c r="L3350" s="47" t="s">
        <v>723</v>
      </c>
      <c r="P3350" s="47" t="s">
        <v>155</v>
      </c>
    </row>
    <row r="3351" spans="1:17" ht="17.100000000000001" customHeight="1">
      <c r="A3351" s="47" t="s">
        <v>166</v>
      </c>
      <c r="B3351" s="47" t="s">
        <v>5973</v>
      </c>
      <c r="L3351" s="47" t="s">
        <v>723</v>
      </c>
    </row>
    <row r="3352" spans="1:17" ht="17.100000000000001" customHeight="1">
      <c r="A3352" s="47" t="s">
        <v>46</v>
      </c>
      <c r="B3352" s="47" t="s">
        <v>5969</v>
      </c>
      <c r="L3352" s="47" t="s">
        <v>723</v>
      </c>
    </row>
    <row r="3353" spans="1:17" ht="17.100000000000001" customHeight="1">
      <c r="A3353" s="47" t="s">
        <v>166</v>
      </c>
      <c r="B3353" s="47" t="s">
        <v>5959</v>
      </c>
      <c r="L3353" s="47" t="s">
        <v>723</v>
      </c>
    </row>
    <row r="3354" spans="1:17" ht="17.100000000000001" customHeight="1">
      <c r="A3354" s="47" t="s">
        <v>46</v>
      </c>
      <c r="B3354" s="47" t="s">
        <v>5927</v>
      </c>
      <c r="L3354" s="47" t="s">
        <v>723</v>
      </c>
    </row>
    <row r="3355" spans="1:17">
      <c r="L3355" s="47" t="s">
        <v>723</v>
      </c>
    </row>
    <row r="3356" spans="1:17">
      <c r="L3356" s="47" t="s">
        <v>723</v>
      </c>
    </row>
    <row r="3357" spans="1:17" ht="17.100000000000001" customHeight="1">
      <c r="A3357" s="47" t="s">
        <v>45</v>
      </c>
      <c r="B3357" s="47" t="s">
        <v>6036</v>
      </c>
      <c r="C3357" s="47" t="s">
        <v>6037</v>
      </c>
      <c r="D3357" s="47" t="s">
        <v>6038</v>
      </c>
      <c r="E3357" s="47" t="str">
        <f t="shared" ref="E3357:E3364" si="155">D3357 &amp; " (" &amp; C3357 &amp; ")"</f>
        <v>${echar_kinya} (${echar_en})</v>
      </c>
      <c r="L3357" s="47" t="s">
        <v>723</v>
      </c>
      <c r="Q3357" s="47">
        <v>1</v>
      </c>
    </row>
    <row r="3358" spans="1:17" ht="17.100000000000001" customHeight="1">
      <c r="A3358" s="47" t="s">
        <v>152</v>
      </c>
      <c r="B3358" s="47" t="s">
        <v>6039</v>
      </c>
      <c r="C3358" s="47" t="s">
        <v>655</v>
      </c>
      <c r="E3358" s="47" t="str">
        <f t="shared" si="155"/>
        <v xml:space="preserve"> (product number)</v>
      </c>
      <c r="L3358" s="47" t="s">
        <v>723</v>
      </c>
      <c r="M3358" s="47" t="s">
        <v>368</v>
      </c>
      <c r="P3358" s="47">
        <f>P3291+1</f>
        <v>50</v>
      </c>
    </row>
    <row r="3359" spans="1:17" ht="17.100000000000001" customHeight="1">
      <c r="A3359" s="47" t="s">
        <v>152</v>
      </c>
      <c r="B3359" s="47" t="s">
        <v>6040</v>
      </c>
      <c r="C3359" s="47" t="s">
        <v>6040</v>
      </c>
      <c r="E3359" s="47" t="str">
        <f t="shared" si="155"/>
        <v xml:space="preserve"> (echar_en)</v>
      </c>
      <c r="L3359" s="47" t="s">
        <v>723</v>
      </c>
      <c r="M3359" s="47" t="s">
        <v>368</v>
      </c>
      <c r="P3359" s="47" t="s">
        <v>6041</v>
      </c>
    </row>
    <row r="3360" spans="1:17" ht="17.100000000000001" customHeight="1">
      <c r="A3360" s="47" t="s">
        <v>152</v>
      </c>
      <c r="B3360" s="47" t="s">
        <v>6042</v>
      </c>
      <c r="C3360" s="47" t="s">
        <v>678</v>
      </c>
      <c r="E3360" s="47" t="str">
        <f t="shared" si="155"/>
        <v xml:space="preserve"> (product kinya translation)</v>
      </c>
      <c r="L3360" s="47" t="s">
        <v>723</v>
      </c>
      <c r="M3360" s="47" t="s">
        <v>368</v>
      </c>
      <c r="P3360" s="47" t="s">
        <v>6043</v>
      </c>
    </row>
    <row r="3361" spans="1:16" ht="17.100000000000001" customHeight="1">
      <c r="A3361" s="47" t="s">
        <v>152</v>
      </c>
      <c r="B3361" s="47" t="s">
        <v>6044</v>
      </c>
      <c r="C3361" s="47" t="s">
        <v>668</v>
      </c>
      <c r="E3361" s="47" t="str">
        <f t="shared" si="155"/>
        <v xml:space="preserve"> (Does this product have any brand specifics?)</v>
      </c>
      <c r="L3361" s="47" t="s">
        <v>723</v>
      </c>
      <c r="M3361" s="47" t="s">
        <v>368</v>
      </c>
      <c r="P3361" s="47" t="s">
        <v>6045</v>
      </c>
    </row>
    <row r="3362" spans="1:16" ht="17.100000000000001" customHeight="1">
      <c r="A3362" s="47" t="s">
        <v>41</v>
      </c>
      <c r="B3362" s="47" t="s">
        <v>6046</v>
      </c>
      <c r="C3362" s="47" t="s">
        <v>6047</v>
      </c>
      <c r="E3362" s="47" t="str">
        <f t="shared" si="155"/>
        <v xml:space="preserve"> (The following questions refer to ${echar_en}. GO TO -&gt; ON THE TOP AND SELECT THE PRODUCTS YOU SEE IF ${echar_en} is not at this STALL)</v>
      </c>
      <c r="L3362" s="47" t="s">
        <v>723</v>
      </c>
    </row>
    <row r="3363" spans="1:16" ht="17.100000000000001" customHeight="1">
      <c r="A3363" s="47" t="s">
        <v>42</v>
      </c>
      <c r="B3363" s="47" t="s">
        <v>6048</v>
      </c>
      <c r="C3363" s="47" t="s">
        <v>6049</v>
      </c>
      <c r="D3363" s="47" t="s">
        <v>6050</v>
      </c>
      <c r="E3363" s="47" t="str">
        <f t="shared" si="155"/>
        <v>Hari ${echar_kinya} uri kubona muri iri soko? (Do you see the product ${echar_en})</v>
      </c>
      <c r="L3363" s="47" t="s">
        <v>723</v>
      </c>
      <c r="M3363" s="47" t="s">
        <v>368</v>
      </c>
    </row>
    <row r="3364" spans="1:16" ht="17.100000000000001" customHeight="1">
      <c r="A3364" s="47" t="s">
        <v>27</v>
      </c>
      <c r="B3364" s="47" t="s">
        <v>6051</v>
      </c>
      <c r="C3364" s="47" t="s">
        <v>6052</v>
      </c>
      <c r="E3364" s="47" t="str">
        <f t="shared" si="155"/>
        <v xml:space="preserve"> (Take a picture of ${echar_en})</v>
      </c>
      <c r="K3364" s="47" t="s">
        <v>6053</v>
      </c>
      <c r="L3364" s="47" t="s">
        <v>723</v>
      </c>
    </row>
    <row r="3365" spans="1:16" ht="17.100000000000001" customHeight="1">
      <c r="A3365" s="47" t="s">
        <v>162</v>
      </c>
      <c r="B3365" s="47" t="s">
        <v>6054</v>
      </c>
      <c r="C3365" s="47" t="s">
        <v>675</v>
      </c>
      <c r="K3365" s="47" t="s">
        <v>6055</v>
      </c>
      <c r="L3365" s="47" t="s">
        <v>723</v>
      </c>
    </row>
    <row r="3366" spans="1:16" ht="17.100000000000001" customHeight="1">
      <c r="A3366" s="47" t="s">
        <v>154</v>
      </c>
      <c r="B3366" s="47" t="s">
        <v>6056</v>
      </c>
      <c r="L3366" s="47" t="s">
        <v>723</v>
      </c>
      <c r="P3366" s="47" t="s">
        <v>155</v>
      </c>
    </row>
    <row r="3367" spans="1:16" ht="17.100000000000001" customHeight="1">
      <c r="A3367" s="47" t="s">
        <v>469</v>
      </c>
      <c r="B3367" s="47" t="s">
        <v>6057</v>
      </c>
      <c r="C3367" s="47" t="s">
        <v>6058</v>
      </c>
      <c r="D3367" s="47" t="s">
        <v>470</v>
      </c>
      <c r="E3367" s="47" t="str">
        <f>D3367 &amp; " (" &amp; C3367 &amp; ")"</f>
        <v>BAZA: Ni kuki ikigicuruzwa kidahari? (Why is ${echar_en} not available?)</v>
      </c>
      <c r="L3367" s="47" t="s">
        <v>723</v>
      </c>
      <c r="M3367" s="47" t="s">
        <v>368</v>
      </c>
    </row>
    <row r="3368" spans="1:16" ht="17.100000000000001" customHeight="1">
      <c r="A3368" s="47" t="s">
        <v>44</v>
      </c>
      <c r="B3368" s="47" t="s">
        <v>6059</v>
      </c>
      <c r="C3368" s="47" t="s">
        <v>477</v>
      </c>
      <c r="D3368" s="47" t="s">
        <v>362</v>
      </c>
      <c r="E3368" s="47" t="str">
        <f>D3368 &amp; " (" &amp; C3368 &amp; ")"</f>
        <v>Ibindi (Other - Specify)</v>
      </c>
      <c r="K3368" s="47" t="s">
        <v>6060</v>
      </c>
      <c r="L3368" s="47" t="s">
        <v>723</v>
      </c>
    </row>
    <row r="3369" spans="1:16" ht="17.100000000000001" customHeight="1">
      <c r="A3369" s="47" t="s">
        <v>42</v>
      </c>
      <c r="B3369" s="47" t="s">
        <v>6061</v>
      </c>
      <c r="C3369" s="53" t="s">
        <v>6062</v>
      </c>
      <c r="D3369" s="53" t="s">
        <v>6063</v>
      </c>
      <c r="E3369" s="47" t="str">
        <f>D3369 &amp; " (" &amp; C3369 &amp; ")"</f>
        <v>Waba wabonye ${echar_kinya} hafi y’ isoko cyangwa mu maduka(hanze y’isoko mu ntera ya metero 300)?
 (Have you seen ${echar_en} at nearby markets or shops  (outside of the surrounding area of 300m)? 
)</v>
      </c>
      <c r="L3369" s="47" t="s">
        <v>723</v>
      </c>
      <c r="M3369" s="47" t="s">
        <v>368</v>
      </c>
    </row>
    <row r="3370" spans="1:16" ht="17.100000000000001" customHeight="1">
      <c r="A3370" s="47" t="s">
        <v>680</v>
      </c>
      <c r="B3370" s="47" t="s">
        <v>6064</v>
      </c>
      <c r="C3370" s="47" t="s">
        <v>6065</v>
      </c>
      <c r="D3370" s="47" t="s">
        <v>6066</v>
      </c>
      <c r="E3370" s="47" t="str">
        <f>D3370 &amp; " (" &amp; C3370 &amp; ")"</f>
        <v>Utekereza ko ushobora kubona ${echar_kinya} kurindi soko? (Do you think that ${echar_en} can be found at other markets?)</v>
      </c>
      <c r="L3370" s="47" t="s">
        <v>723</v>
      </c>
      <c r="M3370" s="47" t="s">
        <v>368</v>
      </c>
    </row>
    <row r="3371" spans="1:16" ht="17.100000000000001" customHeight="1">
      <c r="A3371" s="47" t="s">
        <v>154</v>
      </c>
      <c r="B3371" s="47" t="s">
        <v>6067</v>
      </c>
      <c r="L3371" s="47" t="s">
        <v>723</v>
      </c>
      <c r="P3371" s="47" t="s">
        <v>155</v>
      </c>
    </row>
    <row r="3372" spans="1:16">
      <c r="A3372" s="47" t="s">
        <v>166</v>
      </c>
      <c r="B3372" s="47" t="s">
        <v>6054</v>
      </c>
      <c r="L3372" s="47" t="s">
        <v>723</v>
      </c>
    </row>
    <row r="3373" spans="1:16">
      <c r="A3373" s="47" t="s">
        <v>162</v>
      </c>
      <c r="B3373" s="47" t="s">
        <v>6068</v>
      </c>
      <c r="C3373" s="47" t="s">
        <v>656</v>
      </c>
      <c r="E3373" s="47" t="str">
        <f>D3373 &amp; " (" &amp; C3373 &amp; ")"</f>
        <v xml:space="preserve"> (Questions if product is available)</v>
      </c>
      <c r="K3373" s="47" t="s">
        <v>6053</v>
      </c>
      <c r="L3373" s="47" t="s">
        <v>723</v>
      </c>
    </row>
    <row r="3374" spans="1:16" ht="17.100000000000001" customHeight="1">
      <c r="A3374" s="47" t="s">
        <v>154</v>
      </c>
      <c r="B3374" s="47" t="s">
        <v>6069</v>
      </c>
      <c r="L3374" s="47" t="s">
        <v>723</v>
      </c>
      <c r="P3374" s="47" t="s">
        <v>155</v>
      </c>
    </row>
    <row r="3375" spans="1:16">
      <c r="A3375" s="47" t="s">
        <v>42</v>
      </c>
      <c r="B3375" s="47" t="s">
        <v>6070</v>
      </c>
      <c r="C3375" s="47" t="s">
        <v>6071</v>
      </c>
      <c r="D3375" s="47" t="s">
        <v>6072</v>
      </c>
      <c r="E3375" s="47" t="str">
        <f>D3375 &amp; " (" &amp; C3375 &amp; ")"</f>
        <v>Ese uecharona nibura abacuruzi babiri (2) bafite ${echar_kinya} (Do you see at least 2 traders selling this ${echar_en}?)</v>
      </c>
      <c r="L3375" s="47" t="s">
        <v>723</v>
      </c>
      <c r="M3375" s="47" t="s">
        <v>368</v>
      </c>
    </row>
    <row r="3376" spans="1:16">
      <c r="A3376" s="47" t="s">
        <v>152</v>
      </c>
      <c r="B3376" s="47" t="s">
        <v>6073</v>
      </c>
      <c r="C3376" s="47" t="s">
        <v>657</v>
      </c>
      <c r="E3376" s="47" t="str">
        <f>D3376 &amp; " (" &amp; C3376 &amp; ")"</f>
        <v xml:space="preserve"> (number of traders to interview)</v>
      </c>
      <c r="L3376" s="47" t="s">
        <v>723</v>
      </c>
      <c r="M3376" s="47" t="s">
        <v>368</v>
      </c>
      <c r="P3376" s="47" t="s">
        <v>6074</v>
      </c>
    </row>
    <row r="3377" spans="1:13">
      <c r="A3377" s="47" t="s">
        <v>41</v>
      </c>
      <c r="B3377" s="47" t="s">
        <v>6075</v>
      </c>
      <c r="C3377" s="47" t="s">
        <v>6076</v>
      </c>
      <c r="D3377" s="47" t="s">
        <v>6077</v>
      </c>
      <c r="E3377" s="47" t="str">
        <f>D3377 &amp; " (" &amp; C3377 &amp; ")"</f>
        <v>Umukarani: Ibibazo bikurikira uecharibaza abacuruzi ${echar_trader_count2} batandukanye (Enumerator: You are going to ask the following questions to ${echar_trader_count2} trader(s))</v>
      </c>
      <c r="L3377" s="47" t="s">
        <v>723</v>
      </c>
    </row>
    <row r="3378" spans="1:13" ht="17.100000000000001" customHeight="1">
      <c r="A3378" s="47" t="s">
        <v>45</v>
      </c>
      <c r="B3378" s="47" t="s">
        <v>6078</v>
      </c>
      <c r="C3378" s="47" t="s">
        <v>691</v>
      </c>
      <c r="E3378" s="47" t="str">
        <f>D3378 &amp; " (" &amp; C3378 &amp; ")"</f>
        <v xml:space="preserve"> (Trader questions if product is available)</v>
      </c>
      <c r="K3378" s="47" t="s">
        <v>6053</v>
      </c>
      <c r="L3378" s="47" t="s">
        <v>723</v>
      </c>
    </row>
    <row r="3379" spans="1:13" ht="22.5" customHeight="1">
      <c r="A3379" s="47" t="s">
        <v>42</v>
      </c>
      <c r="B3379" s="47" t="s">
        <v>6079</v>
      </c>
      <c r="C3379" s="47" t="str">
        <f>D3379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379" s="53" t="s">
        <v>8161</v>
      </c>
      <c r="E3379" s="53" t="s">
        <v>8162</v>
      </c>
      <c r="L3379" s="47" t="s">
        <v>723</v>
      </c>
      <c r="M3379" s="47" t="s">
        <v>368</v>
      </c>
    </row>
    <row r="3380" spans="1:13" ht="17.100000000000001" customHeight="1">
      <c r="A3380" s="47" t="s">
        <v>41</v>
      </c>
      <c r="B3380" s="47" t="s">
        <v>6080</v>
      </c>
      <c r="E3380" s="47" t="s">
        <v>687</v>
      </c>
      <c r="K3380" s="47" t="s">
        <v>6081</v>
      </c>
      <c r="L3380" s="47" t="s">
        <v>723</v>
      </c>
    </row>
    <row r="3381" spans="1:13" ht="17.100000000000001" customHeight="1">
      <c r="A3381" s="47" t="s">
        <v>162</v>
      </c>
      <c r="B3381" s="47" t="s">
        <v>6082</v>
      </c>
      <c r="C3381" s="47" t="s">
        <v>659</v>
      </c>
      <c r="E3381" s="47" t="str">
        <f>D3381 &amp; " (" &amp; C3381 &amp; ")"</f>
        <v xml:space="preserve"> (Questions if trader consents to survey)</v>
      </c>
      <c r="K3381" s="47" t="s">
        <v>6083</v>
      </c>
      <c r="L3381" s="47" t="s">
        <v>723</v>
      </c>
    </row>
    <row r="3382" spans="1:13">
      <c r="A3382" s="47" t="s">
        <v>162</v>
      </c>
      <c r="B3382" s="47" t="s">
        <v>6084</v>
      </c>
      <c r="K3382" s="47" t="s">
        <v>6085</v>
      </c>
      <c r="L3382" s="47" t="s">
        <v>723</v>
      </c>
    </row>
    <row r="3383" spans="1:13" ht="17.100000000000001" customHeight="1">
      <c r="A3383" s="47" t="s">
        <v>42</v>
      </c>
      <c r="B3383" s="47" t="s">
        <v>6086</v>
      </c>
      <c r="C3383" s="47" t="s">
        <v>6087</v>
      </c>
      <c r="D3383" s="47" t="s">
        <v>6088</v>
      </c>
      <c r="E3383" s="47" t="str">
        <f>D3383 &amp; " (" &amp; C3383 &amp; ")"</f>
        <v>Ese ${echar_kinya} zaba zifite ubwoko bwihariye? (Does the ${echar_en} have a brand ?)</v>
      </c>
      <c r="L3383" s="47" t="s">
        <v>723</v>
      </c>
      <c r="M3383" s="47" t="s">
        <v>368</v>
      </c>
    </row>
    <row r="3384" spans="1:13" ht="17.100000000000001" customHeight="1">
      <c r="A3384" s="47" t="s">
        <v>44</v>
      </c>
      <c r="B3384" s="47" t="s">
        <v>6089</v>
      </c>
      <c r="C3384" s="47" t="s">
        <v>6090</v>
      </c>
      <c r="D3384" s="47" t="s">
        <v>6091</v>
      </c>
      <c r="E3384" s="47" t="str">
        <f>D3384 &amp; " (" &amp; C3384 &amp; ")"</f>
        <v>Ese ni ubuhe bwoko bwa ${echar_kinya} ? (What is the brand of ${echar_en}?)</v>
      </c>
      <c r="K3384" s="47" t="s">
        <v>6092</v>
      </c>
      <c r="L3384" s="47" t="s">
        <v>723</v>
      </c>
      <c r="M3384" s="47" t="s">
        <v>368</v>
      </c>
    </row>
    <row r="3385" spans="1:13" ht="17.100000000000001" customHeight="1">
      <c r="A3385" s="47" t="s">
        <v>166</v>
      </c>
      <c r="B3385" s="47" t="s">
        <v>6084</v>
      </c>
      <c r="L3385" s="47" t="s">
        <v>723</v>
      </c>
    </row>
    <row r="3386" spans="1:13">
      <c r="A3386" s="47" t="s">
        <v>162</v>
      </c>
      <c r="B3386" s="47" t="s">
        <v>6093</v>
      </c>
      <c r="K3386" s="47" t="s">
        <v>6094</v>
      </c>
      <c r="L3386" s="47" t="s">
        <v>723</v>
      </c>
    </row>
    <row r="3387" spans="1:13">
      <c r="A3387" s="47" t="s">
        <v>672</v>
      </c>
      <c r="B3387" s="47" t="s">
        <v>6095</v>
      </c>
      <c r="C3387" s="47" t="s">
        <v>673</v>
      </c>
      <c r="E3387" s="47" t="str">
        <f>D3387 &amp; " (" &amp; C3387 &amp; ")"</f>
        <v xml:space="preserve"> (see if this works)</v>
      </c>
      <c r="H3387" s="47" t="s">
        <v>671</v>
      </c>
      <c r="K3387" s="47">
        <v>0</v>
      </c>
      <c r="L3387" s="47" t="s">
        <v>723</v>
      </c>
    </row>
    <row r="3388" spans="1:13">
      <c r="A3388" s="47" t="s">
        <v>665</v>
      </c>
      <c r="B3388" s="47" t="s">
        <v>6096</v>
      </c>
      <c r="C3388" s="47" t="s">
        <v>6097</v>
      </c>
      <c r="D3388" s="47" t="s">
        <v>6098</v>
      </c>
      <c r="E3388" s="47" t="str">
        <f>D3388 &amp; " (" &amp; C3388 &amp; ")"</f>
        <v>Uyu mucuruzi yaba agurisha ${echar_kinya} bwoko ki? (Does this trader sell this brand of ${echar_en}?)</v>
      </c>
      <c r="H3388" s="47" t="s">
        <v>6099</v>
      </c>
      <c r="L3388" s="47" t="s">
        <v>723</v>
      </c>
      <c r="M3388" s="47" t="s">
        <v>368</v>
      </c>
    </row>
    <row r="3389" spans="1:13">
      <c r="A3389" s="47" t="s">
        <v>666</v>
      </c>
      <c r="B3389" s="47" t="s">
        <v>6100</v>
      </c>
      <c r="C3389" s="47" t="s">
        <v>6101</v>
      </c>
      <c r="D3389" s="47" t="s">
        <v>6102</v>
      </c>
      <c r="E3389" s="47" t="str">
        <f>D3389 &amp; " (" &amp; C3389 &amp; ")"</f>
        <v>Ni ${echar_kinya} bwoko ki zihari? (What is the brand of the ${echar_en} available?)</v>
      </c>
      <c r="H3389" s="47" t="s">
        <v>6103</v>
      </c>
      <c r="K3389" s="47" t="s">
        <v>6104</v>
      </c>
      <c r="L3389" s="47" t="s">
        <v>723</v>
      </c>
      <c r="M3389" s="47" t="s">
        <v>368</v>
      </c>
    </row>
    <row r="3390" spans="1:13">
      <c r="A3390" s="47" t="s">
        <v>44</v>
      </c>
      <c r="B3390" s="47" t="s">
        <v>6105</v>
      </c>
      <c r="C3390" s="47" t="s">
        <v>667</v>
      </c>
      <c r="E3390" s="47" t="str">
        <f>D3390 &amp; " (" &amp; C3390 &amp; ")"</f>
        <v xml:space="preserve"> (Please specify)</v>
      </c>
      <c r="K3390" s="47" t="s">
        <v>6106</v>
      </c>
      <c r="L3390" s="47" t="s">
        <v>723</v>
      </c>
    </row>
    <row r="3391" spans="1:13" ht="17.100000000000001" customHeight="1">
      <c r="A3391" s="47" t="s">
        <v>166</v>
      </c>
      <c r="B3391" s="47" t="s">
        <v>6093</v>
      </c>
      <c r="L3391" s="47" t="s">
        <v>723</v>
      </c>
    </row>
    <row r="3392" spans="1:13" ht="17.100000000000001" customHeight="1"/>
    <row r="3393" spans="1:16">
      <c r="A3393" s="47" t="s">
        <v>42</v>
      </c>
      <c r="B3393" s="47" t="s">
        <v>7867</v>
      </c>
      <c r="C3393" s="47" t="s">
        <v>7816</v>
      </c>
      <c r="D3393" s="47" t="s">
        <v>7817</v>
      </c>
      <c r="E3393" s="47" t="str">
        <f>D3393 &amp; " (" &amp; C3393 &amp; ")"</f>
        <v>Iki gicuruzwa cyapimishijwe umunzani? (Is this product weighted using a scale?)</v>
      </c>
      <c r="F3393" s="47" t="s">
        <v>7819</v>
      </c>
      <c r="L3393" s="47" t="s">
        <v>723</v>
      </c>
      <c r="M3393" s="47" t="s">
        <v>368</v>
      </c>
    </row>
    <row r="3394" spans="1:16" ht="17.100000000000001" customHeight="1">
      <c r="A3394" s="47" t="s">
        <v>42</v>
      </c>
      <c r="B3394" s="47" t="s">
        <v>6107</v>
      </c>
      <c r="C3394" s="47" t="s">
        <v>350</v>
      </c>
      <c r="D3394" s="47" t="s">
        <v>349</v>
      </c>
      <c r="E3394" s="47" t="str">
        <f>D3394 &amp; " (" &amp; C3394 &amp; ")"</f>
        <v>Umucuruzi afite umunzani? (Does the trader have a scale? )</v>
      </c>
      <c r="L3394" s="47" t="s">
        <v>723</v>
      </c>
      <c r="M3394" s="47" t="s">
        <v>368</v>
      </c>
    </row>
    <row r="3395" spans="1:16" ht="17.100000000000001" customHeight="1">
      <c r="A3395" s="47" t="s">
        <v>660</v>
      </c>
      <c r="B3395" s="47" t="s">
        <v>6108</v>
      </c>
      <c r="C3395" s="47" t="s">
        <v>6109</v>
      </c>
      <c r="D3395" s="47" t="s">
        <v>6110</v>
      </c>
      <c r="E3395" s="47" t="str">
        <f>D3395 &amp; " (" &amp; C3395 &amp; ")"</f>
        <v>Ese ${echar_kinya}, zicuruzwa ku biro, iKintu ku kindi (pieces),umufungo, litiro cg akadobo? (Is the ${echar_en} sold by weight, pieces, bunch, or bowl?)</v>
      </c>
      <c r="L3395" s="47" t="s">
        <v>723</v>
      </c>
      <c r="M3395" s="47" t="s">
        <v>368</v>
      </c>
    </row>
    <row r="3396" spans="1:16">
      <c r="A3396" s="47" t="s">
        <v>162</v>
      </c>
      <c r="B3396" s="47" t="s">
        <v>6111</v>
      </c>
      <c r="H3396" s="47" t="s">
        <v>664</v>
      </c>
      <c r="L3396" s="47" t="s">
        <v>723</v>
      </c>
    </row>
    <row r="3397" spans="1:16" ht="17.100000000000001" customHeight="1">
      <c r="A3397" s="47" t="s">
        <v>43</v>
      </c>
      <c r="B3397" s="47" t="s">
        <v>6112</v>
      </c>
      <c r="C3397" s="47" t="s">
        <v>6113</v>
      </c>
      <c r="D3397" s="47" t="s">
        <v>6114</v>
      </c>
      <c r="E3397" s="47" t="str">
        <f>D3397 &amp; " (" &amp; C3397 &amp; ")"</f>
        <v>Ni ikihe giciro cya ${echar_kinya}? (What is the price of ${echar_en})</v>
      </c>
      <c r="I3397" s="47" t="s">
        <v>490</v>
      </c>
      <c r="L3397" s="47" t="s">
        <v>723</v>
      </c>
      <c r="M3397" s="47" t="s">
        <v>368</v>
      </c>
    </row>
    <row r="3398" spans="1:16" ht="17.100000000000001" customHeight="1">
      <c r="A3398" s="47" t="s">
        <v>92</v>
      </c>
      <c r="B3398" s="47" t="s">
        <v>6115</v>
      </c>
      <c r="C3398" s="47" t="s">
        <v>661</v>
      </c>
      <c r="D3398" s="47" t="s">
        <v>679</v>
      </c>
      <c r="E3398" s="47" t="str">
        <f>D3398 &amp; " (" &amp; C3398 &amp; ")"</f>
        <v>Uko bingana upimishije umunzani (Quantity using the scale for weight)</v>
      </c>
      <c r="K3398" s="47" t="s">
        <v>6116</v>
      </c>
      <c r="L3398" s="47" t="s">
        <v>723</v>
      </c>
      <c r="M3398" s="47" t="s">
        <v>368</v>
      </c>
    </row>
    <row r="3399" spans="1:16" ht="17.100000000000001" customHeight="1">
      <c r="A3399" s="47" t="s">
        <v>92</v>
      </c>
      <c r="B3399" s="47" t="s">
        <v>6117</v>
      </c>
      <c r="C3399" s="47" t="s">
        <v>479</v>
      </c>
      <c r="D3399" s="47" t="s">
        <v>478</v>
      </c>
      <c r="E3399" s="47" t="str">
        <f>D3399 &amp; " (" &amp; C3399 &amp; ")"</f>
        <v>Ukobingana - ingano  (Quantity)</v>
      </c>
      <c r="K3399" s="47" t="s">
        <v>6118</v>
      </c>
      <c r="L3399" s="47" t="s">
        <v>723</v>
      </c>
      <c r="M3399" s="47" t="s">
        <v>368</v>
      </c>
    </row>
    <row r="3400" spans="1:16" ht="17.100000000000001" customHeight="1">
      <c r="A3400" s="47" t="s">
        <v>482</v>
      </c>
      <c r="B3400" s="47" t="s">
        <v>6119</v>
      </c>
      <c r="C3400" s="47" t="s">
        <v>662</v>
      </c>
      <c r="D3400" s="47" t="s">
        <v>647</v>
      </c>
      <c r="E3400" s="47" t="str">
        <f>D3400 &amp; " (" &amp; C3400 &amp; ")"</f>
        <v>Hitamo igipimo iki gicuruzwa cyagurishijwemo (Units)</v>
      </c>
      <c r="I3400" s="47" t="s">
        <v>7811</v>
      </c>
      <c r="L3400" s="47" t="s">
        <v>723</v>
      </c>
      <c r="M3400" s="47" t="s">
        <v>368</v>
      </c>
    </row>
    <row r="3401" spans="1:16">
      <c r="A3401" s="47" t="s">
        <v>166</v>
      </c>
      <c r="B3401" s="47" t="s">
        <v>6111</v>
      </c>
      <c r="L3401" s="47" t="s">
        <v>723</v>
      </c>
    </row>
    <row r="3402" spans="1:16">
      <c r="A3402" s="76"/>
      <c r="B3402" s="75"/>
      <c r="P3402" s="75"/>
    </row>
    <row r="3403" spans="1:16" ht="17.100000000000001" customHeight="1">
      <c r="A3403" s="47" t="s">
        <v>42</v>
      </c>
      <c r="B3403" s="47" t="s">
        <v>6120</v>
      </c>
      <c r="C3403" s="47" t="s">
        <v>6121</v>
      </c>
      <c r="D3403" s="47" t="s">
        <v>6122</v>
      </c>
      <c r="E3403" s="47" t="str">
        <f>D3403 &amp; " (" &amp; C3403 &amp; ")"</f>
        <v>Ni wowe wahinze/wakoze ${echar_kinya}? (Did you produce ${echar_en}?)</v>
      </c>
      <c r="L3403" s="47" t="s">
        <v>723</v>
      </c>
      <c r="M3403" s="47" t="s">
        <v>368</v>
      </c>
    </row>
    <row r="3404" spans="1:16" ht="16.5" customHeight="1">
      <c r="A3404" s="47" t="s">
        <v>480</v>
      </c>
      <c r="B3404" s="47" t="s">
        <v>6123</v>
      </c>
      <c r="C3404" s="47" t="s">
        <v>6124</v>
      </c>
      <c r="D3404" s="47" t="s">
        <v>6125</v>
      </c>
      <c r="E3404" s="47" t="str">
        <f>D3404 &amp; " (" &amp; C3404 &amp; ")"</f>
        <v>Izi  ${echar_kinya} zakorewe/zaturutsehe? (Where was this ${echar_en} produced, or where is it coming from?)</v>
      </c>
      <c r="K3404" s="69" t="s">
        <v>8114</v>
      </c>
      <c r="L3404" s="47" t="s">
        <v>723</v>
      </c>
      <c r="M3404" s="47" t="s">
        <v>368</v>
      </c>
    </row>
    <row r="3405" spans="1:16" ht="17.100000000000001" customHeight="1">
      <c r="A3405" s="76"/>
    </row>
    <row r="3406" spans="1:16" ht="17.100000000000001" customHeight="1">
      <c r="A3406" s="47" t="s">
        <v>42</v>
      </c>
      <c r="B3406" s="47" t="s">
        <v>6126</v>
      </c>
      <c r="C3406" s="47" t="s">
        <v>6127</v>
      </c>
      <c r="D3406" s="47" t="s">
        <v>6128</v>
      </c>
      <c r="E3406" s="47" t="str">
        <f>D3406 &amp; " (" &amp; C3406 &amp; ")"</f>
        <v>Aho muherukiye hano mwagurishije izi ${echar_kinya}? (The last time that you attended this market, did you sell ${echar_en}? )</v>
      </c>
      <c r="L3406" s="47" t="s">
        <v>723</v>
      </c>
      <c r="M3406" s="47" t="s">
        <v>368</v>
      </c>
    </row>
    <row r="3407" spans="1:16">
      <c r="A3407" s="47" t="s">
        <v>162</v>
      </c>
      <c r="B3407" s="47" t="s">
        <v>6129</v>
      </c>
      <c r="H3407" s="47" t="s">
        <v>664</v>
      </c>
      <c r="K3407" s="47" t="s">
        <v>6130</v>
      </c>
      <c r="L3407" s="47" t="s">
        <v>723</v>
      </c>
    </row>
    <row r="3408" spans="1:16" ht="17.100000000000001" customHeight="1">
      <c r="A3408" s="47" t="s">
        <v>92</v>
      </c>
      <c r="B3408" s="47" t="s">
        <v>6131</v>
      </c>
      <c r="C3408" s="47" t="s">
        <v>6132</v>
      </c>
      <c r="D3408" s="47" t="s">
        <v>6133</v>
      </c>
      <c r="E3408" s="47" t="str">
        <f t="shared" ref="E3408:E3409" si="156">D3408 &amp; " (" &amp; C3408 &amp; ")"</f>
        <v>Ubwo uheruka hano wacuruje ${echar_kinya} zingana iki? (The last time that you attended this market, how much ${echar_en} did you sell?)</v>
      </c>
      <c r="L3408" s="47" t="s">
        <v>723</v>
      </c>
      <c r="M3408" s="47" t="s">
        <v>368</v>
      </c>
    </row>
    <row r="3409" spans="1:17" ht="17.100000000000001" customHeight="1">
      <c r="A3409" s="47" t="s">
        <v>482</v>
      </c>
      <c r="B3409" s="47" t="s">
        <v>6134</v>
      </c>
      <c r="C3409" s="47" t="s">
        <v>662</v>
      </c>
      <c r="E3409" s="47" t="str">
        <f t="shared" si="156"/>
        <v xml:space="preserve"> (Units)</v>
      </c>
      <c r="I3409" s="47" t="s">
        <v>7811</v>
      </c>
      <c r="L3409" s="47" t="s">
        <v>723</v>
      </c>
      <c r="M3409" s="47" t="s">
        <v>368</v>
      </c>
    </row>
    <row r="3410" spans="1:17">
      <c r="A3410" s="47" t="s">
        <v>166</v>
      </c>
      <c r="B3410" s="47" t="s">
        <v>6129</v>
      </c>
      <c r="L3410" s="47" t="s">
        <v>723</v>
      </c>
    </row>
    <row r="3411" spans="1:17">
      <c r="A3411" s="47" t="s">
        <v>162</v>
      </c>
      <c r="B3411" s="47" t="s">
        <v>6135</v>
      </c>
      <c r="H3411" s="47" t="s">
        <v>664</v>
      </c>
      <c r="L3411" s="47" t="s">
        <v>723</v>
      </c>
    </row>
    <row r="3412" spans="1:17" ht="17.100000000000001" customHeight="1">
      <c r="A3412" s="47" t="s">
        <v>92</v>
      </c>
      <c r="B3412" s="47" t="s">
        <v>6136</v>
      </c>
      <c r="C3412" s="47" t="s">
        <v>6137</v>
      </c>
      <c r="D3412" s="47" t="s">
        <v>6138</v>
      </c>
      <c r="E3412" s="47" t="str">
        <f t="shared" ref="E3412:E3413" si="157">D3412 &amp; " (" &amp; C3412 &amp; ")"</f>
        <v>Ubwinshi bwa ${echar_kinya} bungana bute kuri iri seta? (What is the total quantity of ${echar_en} available for sale at this stall? )</v>
      </c>
      <c r="L3412" s="47" t="s">
        <v>723</v>
      </c>
      <c r="M3412" s="47" t="s">
        <v>368</v>
      </c>
    </row>
    <row r="3413" spans="1:17" ht="17.100000000000001" customHeight="1">
      <c r="A3413" s="47" t="s">
        <v>482</v>
      </c>
      <c r="B3413" s="47" t="s">
        <v>6139</v>
      </c>
      <c r="C3413" s="47" t="s">
        <v>663</v>
      </c>
      <c r="E3413" s="47" t="str">
        <f t="shared" si="157"/>
        <v xml:space="preserve"> (units)</v>
      </c>
      <c r="I3413" s="47" t="s">
        <v>7811</v>
      </c>
      <c r="L3413" s="47" t="s">
        <v>723</v>
      </c>
    </row>
    <row r="3414" spans="1:17">
      <c r="A3414" s="47" t="s">
        <v>166</v>
      </c>
      <c r="B3414" s="47" t="s">
        <v>6135</v>
      </c>
      <c r="L3414" s="47" t="s">
        <v>723</v>
      </c>
    </row>
    <row r="3415" spans="1:17" ht="17.100000000000001" customHeight="1">
      <c r="A3415" s="47" t="s">
        <v>44</v>
      </c>
      <c r="B3415" s="47" t="s">
        <v>6140</v>
      </c>
      <c r="C3415" s="47" t="s">
        <v>491</v>
      </c>
      <c r="D3415" s="47" t="s">
        <v>485</v>
      </c>
      <c r="E3415" s="47" t="str">
        <f>D3415 &amp; " (" &amp; C3415 &amp; ")"</f>
        <v>Hari ikindi kintu mwatubwira kuriri soko tukacyandika?  (Anything else interesting or worth noting?)</v>
      </c>
      <c r="L3415" s="47" t="s">
        <v>723</v>
      </c>
    </row>
    <row r="3416" spans="1:17" ht="17.100000000000001" customHeight="1">
      <c r="A3416" s="47" t="s">
        <v>42</v>
      </c>
      <c r="B3416" s="47" t="s">
        <v>6141</v>
      </c>
      <c r="C3416" s="47" t="s">
        <v>6142</v>
      </c>
      <c r="E3416" s="47" t="s">
        <v>6142</v>
      </c>
      <c r="K3416" s="47" t="s">
        <v>6143</v>
      </c>
      <c r="L3416" s="47" t="s">
        <v>368</v>
      </c>
      <c r="M3416" s="47" t="s">
        <v>368</v>
      </c>
    </row>
    <row r="3417" spans="1:17" ht="17.100000000000001" customHeight="1">
      <c r="A3417" s="47" t="s">
        <v>154</v>
      </c>
      <c r="B3417" s="47" t="s">
        <v>6144</v>
      </c>
      <c r="C3417" s="47" t="s">
        <v>658</v>
      </c>
      <c r="E3417" s="47" t="str">
        <f>D3417 &amp; " (" &amp; C3417 &amp; ")"</f>
        <v xml:space="preserve"> (timing for each product)</v>
      </c>
      <c r="L3417" s="47" t="s">
        <v>723</v>
      </c>
      <c r="P3417" s="47" t="s">
        <v>155</v>
      </c>
    </row>
    <row r="3418" spans="1:17" ht="17.100000000000001" customHeight="1">
      <c r="A3418" s="47" t="s">
        <v>166</v>
      </c>
      <c r="B3418" s="47" t="s">
        <v>6082</v>
      </c>
      <c r="L3418" s="47" t="s">
        <v>723</v>
      </c>
    </row>
    <row r="3419" spans="1:17" ht="17.100000000000001" customHeight="1">
      <c r="A3419" s="47" t="s">
        <v>46</v>
      </c>
      <c r="B3419" s="47" t="s">
        <v>6078</v>
      </c>
      <c r="L3419" s="47" t="s">
        <v>723</v>
      </c>
    </row>
    <row r="3420" spans="1:17" ht="17.100000000000001" customHeight="1">
      <c r="A3420" s="47" t="s">
        <v>166</v>
      </c>
      <c r="B3420" s="47" t="s">
        <v>6068</v>
      </c>
      <c r="L3420" s="47" t="s">
        <v>723</v>
      </c>
    </row>
    <row r="3421" spans="1:17" ht="17.100000000000001" customHeight="1">
      <c r="A3421" s="47" t="s">
        <v>46</v>
      </c>
      <c r="B3421" s="47" t="s">
        <v>6036</v>
      </c>
      <c r="L3421" s="47" t="s">
        <v>723</v>
      </c>
    </row>
    <row r="3422" spans="1:17">
      <c r="L3422" s="47" t="s">
        <v>723</v>
      </c>
    </row>
    <row r="3423" spans="1:17">
      <c r="L3423" s="47" t="s">
        <v>723</v>
      </c>
    </row>
    <row r="3424" spans="1:17" ht="17.100000000000001" customHeight="1">
      <c r="A3424" s="47" t="s">
        <v>45</v>
      </c>
      <c r="B3424" s="47" t="s">
        <v>6145</v>
      </c>
      <c r="C3424" s="47" t="s">
        <v>6146</v>
      </c>
      <c r="D3424" s="47" t="s">
        <v>6147</v>
      </c>
      <c r="E3424" s="47" t="str">
        <f t="shared" ref="E3424:E3431" si="158">D3424 &amp; " (" &amp; C3424 &amp; ")"</f>
        <v>${giten_kinya} (${giten_en})</v>
      </c>
      <c r="L3424" s="47" t="s">
        <v>723</v>
      </c>
      <c r="Q3424" s="47">
        <v>1</v>
      </c>
    </row>
    <row r="3425" spans="1:16" ht="17.100000000000001" customHeight="1">
      <c r="A3425" s="47" t="s">
        <v>152</v>
      </c>
      <c r="B3425" s="47" t="s">
        <v>6148</v>
      </c>
      <c r="C3425" s="47" t="s">
        <v>655</v>
      </c>
      <c r="E3425" s="47" t="str">
        <f t="shared" si="158"/>
        <v xml:space="preserve"> (product number)</v>
      </c>
      <c r="L3425" s="47" t="s">
        <v>723</v>
      </c>
      <c r="M3425" s="47" t="s">
        <v>368</v>
      </c>
      <c r="P3425" s="47">
        <f>P3358+1</f>
        <v>51</v>
      </c>
    </row>
    <row r="3426" spans="1:16" ht="17.100000000000001" customHeight="1">
      <c r="A3426" s="47" t="s">
        <v>152</v>
      </c>
      <c r="B3426" s="47" t="s">
        <v>6149</v>
      </c>
      <c r="C3426" s="47" t="s">
        <v>6149</v>
      </c>
      <c r="E3426" s="47" t="str">
        <f t="shared" si="158"/>
        <v xml:space="preserve"> (giten_en)</v>
      </c>
      <c r="L3426" s="47" t="s">
        <v>723</v>
      </c>
      <c r="M3426" s="47" t="s">
        <v>368</v>
      </c>
      <c r="P3426" s="47" t="s">
        <v>6150</v>
      </c>
    </row>
    <row r="3427" spans="1:16" ht="17.100000000000001" customHeight="1">
      <c r="A3427" s="47" t="s">
        <v>152</v>
      </c>
      <c r="B3427" s="47" t="s">
        <v>6151</v>
      </c>
      <c r="C3427" s="47" t="s">
        <v>678</v>
      </c>
      <c r="E3427" s="47" t="str">
        <f t="shared" si="158"/>
        <v xml:space="preserve"> (product kinya translation)</v>
      </c>
      <c r="L3427" s="47" t="s">
        <v>723</v>
      </c>
      <c r="M3427" s="47" t="s">
        <v>368</v>
      </c>
      <c r="P3427" s="47" t="s">
        <v>6152</v>
      </c>
    </row>
    <row r="3428" spans="1:16" ht="17.100000000000001" customHeight="1">
      <c r="A3428" s="47" t="s">
        <v>152</v>
      </c>
      <c r="B3428" s="47" t="s">
        <v>6153</v>
      </c>
      <c r="C3428" s="47" t="s">
        <v>668</v>
      </c>
      <c r="E3428" s="47" t="str">
        <f t="shared" si="158"/>
        <v xml:space="preserve"> (Does this product have any brand specifics?)</v>
      </c>
      <c r="L3428" s="47" t="s">
        <v>723</v>
      </c>
      <c r="M3428" s="47" t="s">
        <v>368</v>
      </c>
      <c r="P3428" s="47" t="s">
        <v>6154</v>
      </c>
    </row>
    <row r="3429" spans="1:16" ht="17.100000000000001" customHeight="1">
      <c r="A3429" s="47" t="s">
        <v>41</v>
      </c>
      <c r="B3429" s="47" t="s">
        <v>6155</v>
      </c>
      <c r="C3429" s="47" t="s">
        <v>6156</v>
      </c>
      <c r="E3429" s="47" t="str">
        <f t="shared" si="158"/>
        <v xml:space="preserve"> (The following questions refer to ${giten_en}. GO TO -&gt; ON THE TOP AND SELECT THE PRODUCTS YOU SEE IF ${giten_en} is not at this STALL)</v>
      </c>
      <c r="L3429" s="47" t="s">
        <v>723</v>
      </c>
    </row>
    <row r="3430" spans="1:16" ht="17.100000000000001" customHeight="1">
      <c r="A3430" s="47" t="s">
        <v>42</v>
      </c>
      <c r="B3430" s="47" t="s">
        <v>6157</v>
      </c>
      <c r="C3430" s="47" t="s">
        <v>6158</v>
      </c>
      <c r="D3430" s="47" t="s">
        <v>6159</v>
      </c>
      <c r="E3430" s="47" t="str">
        <f t="shared" si="158"/>
        <v>Hari ${giten_kinya} uri kubona muri iri soko? (Do you see the product ${giten_en})</v>
      </c>
      <c r="L3430" s="47" t="s">
        <v>723</v>
      </c>
      <c r="M3430" s="47" t="s">
        <v>368</v>
      </c>
    </row>
    <row r="3431" spans="1:16" ht="17.100000000000001" customHeight="1">
      <c r="A3431" s="47" t="s">
        <v>27</v>
      </c>
      <c r="B3431" s="47" t="s">
        <v>6160</v>
      </c>
      <c r="C3431" s="47" t="s">
        <v>6161</v>
      </c>
      <c r="E3431" s="47" t="str">
        <f t="shared" si="158"/>
        <v xml:space="preserve"> (Take a picture of ${giten_en})</v>
      </c>
      <c r="K3431" s="47" t="s">
        <v>6162</v>
      </c>
      <c r="L3431" s="47" t="s">
        <v>723</v>
      </c>
    </row>
    <row r="3432" spans="1:16" ht="17.100000000000001" customHeight="1">
      <c r="A3432" s="47" t="s">
        <v>162</v>
      </c>
      <c r="B3432" s="47" t="s">
        <v>6163</v>
      </c>
      <c r="C3432" s="47" t="s">
        <v>675</v>
      </c>
      <c r="K3432" s="47" t="s">
        <v>6164</v>
      </c>
      <c r="L3432" s="47" t="s">
        <v>723</v>
      </c>
    </row>
    <row r="3433" spans="1:16" ht="17.100000000000001" customHeight="1">
      <c r="A3433" s="47" t="s">
        <v>154</v>
      </c>
      <c r="B3433" s="47" t="s">
        <v>6165</v>
      </c>
      <c r="L3433" s="47" t="s">
        <v>723</v>
      </c>
      <c r="P3433" s="47" t="s">
        <v>155</v>
      </c>
    </row>
    <row r="3434" spans="1:16" ht="17.100000000000001" customHeight="1">
      <c r="A3434" s="47" t="s">
        <v>469</v>
      </c>
      <c r="B3434" s="47" t="s">
        <v>6166</v>
      </c>
      <c r="C3434" s="47" t="s">
        <v>6167</v>
      </c>
      <c r="D3434" s="47" t="s">
        <v>470</v>
      </c>
      <c r="E3434" s="47" t="str">
        <f>D3434 &amp; " (" &amp; C3434 &amp; ")"</f>
        <v>BAZA: Ni kuki ikigicuruzwa kidahari? (Why is ${giten_en} not available?)</v>
      </c>
      <c r="L3434" s="47" t="s">
        <v>723</v>
      </c>
      <c r="M3434" s="47" t="s">
        <v>368</v>
      </c>
    </row>
    <row r="3435" spans="1:16" ht="17.100000000000001" customHeight="1">
      <c r="A3435" s="47" t="s">
        <v>44</v>
      </c>
      <c r="B3435" s="47" t="s">
        <v>6168</v>
      </c>
      <c r="C3435" s="47" t="s">
        <v>477</v>
      </c>
      <c r="D3435" s="47" t="s">
        <v>362</v>
      </c>
      <c r="E3435" s="47" t="str">
        <f>D3435 &amp; " (" &amp; C3435 &amp; ")"</f>
        <v>Ibindi (Other - Specify)</v>
      </c>
      <c r="K3435" s="47" t="s">
        <v>6169</v>
      </c>
      <c r="L3435" s="47" t="s">
        <v>723</v>
      </c>
    </row>
    <row r="3436" spans="1:16" ht="17.100000000000001" customHeight="1">
      <c r="A3436" s="47" t="s">
        <v>42</v>
      </c>
      <c r="B3436" s="47" t="s">
        <v>6170</v>
      </c>
      <c r="C3436" s="53" t="s">
        <v>6171</v>
      </c>
      <c r="D3436" s="53" t="s">
        <v>6172</v>
      </c>
      <c r="E3436" s="47" t="str">
        <f>D3436 &amp; " (" &amp; C3436 &amp; ")"</f>
        <v>Waba wabonye ${giten_kinya} hafi y’ isoko cyangwa mu maduka(hanze y’isoko mu ntera ya metero 300)?
 (Have you seen ${giten_en} at nearby markets or shops  (outside of the surrounding area of 300m)? 
)</v>
      </c>
      <c r="L3436" s="47" t="s">
        <v>723</v>
      </c>
      <c r="M3436" s="47" t="s">
        <v>368</v>
      </c>
    </row>
    <row r="3437" spans="1:16" ht="17.100000000000001" customHeight="1">
      <c r="A3437" s="47" t="s">
        <v>680</v>
      </c>
      <c r="B3437" s="47" t="s">
        <v>6173</v>
      </c>
      <c r="C3437" s="47" t="s">
        <v>6174</v>
      </c>
      <c r="D3437" s="47" t="s">
        <v>6175</v>
      </c>
      <c r="E3437" s="47" t="str">
        <f>D3437 &amp; " (" &amp; C3437 &amp; ")"</f>
        <v>Utekereza ko ushobora kubona ${giten_kinya} kurindi soko? (Do you think that ${giten_en} can be found at other markets?)</v>
      </c>
      <c r="L3437" s="47" t="s">
        <v>723</v>
      </c>
      <c r="M3437" s="47" t="s">
        <v>368</v>
      </c>
    </row>
    <row r="3438" spans="1:16" ht="17.100000000000001" customHeight="1">
      <c r="A3438" s="47" t="s">
        <v>154</v>
      </c>
      <c r="B3438" s="47" t="s">
        <v>6176</v>
      </c>
      <c r="L3438" s="47" t="s">
        <v>723</v>
      </c>
      <c r="P3438" s="47" t="s">
        <v>155</v>
      </c>
    </row>
    <row r="3439" spans="1:16">
      <c r="A3439" s="47" t="s">
        <v>166</v>
      </c>
      <c r="B3439" s="47" t="s">
        <v>6163</v>
      </c>
      <c r="L3439" s="47" t="s">
        <v>723</v>
      </c>
    </row>
    <row r="3440" spans="1:16">
      <c r="A3440" s="47" t="s">
        <v>162</v>
      </c>
      <c r="B3440" s="47" t="s">
        <v>6177</v>
      </c>
      <c r="C3440" s="47" t="s">
        <v>656</v>
      </c>
      <c r="E3440" s="47" t="str">
        <f>D3440 &amp; " (" &amp; C3440 &amp; ")"</f>
        <v xml:space="preserve"> (Questions if product is available)</v>
      </c>
      <c r="K3440" s="47" t="s">
        <v>6162</v>
      </c>
      <c r="L3440" s="47" t="s">
        <v>723</v>
      </c>
    </row>
    <row r="3441" spans="1:16" ht="17.100000000000001" customHeight="1">
      <c r="A3441" s="47" t="s">
        <v>154</v>
      </c>
      <c r="B3441" s="47" t="s">
        <v>6178</v>
      </c>
      <c r="L3441" s="47" t="s">
        <v>723</v>
      </c>
      <c r="P3441" s="47" t="s">
        <v>155</v>
      </c>
    </row>
    <row r="3442" spans="1:16">
      <c r="A3442" s="47" t="s">
        <v>42</v>
      </c>
      <c r="B3442" s="47" t="s">
        <v>6179</v>
      </c>
      <c r="C3442" s="47" t="s">
        <v>6180</v>
      </c>
      <c r="D3442" s="47" t="s">
        <v>6181</v>
      </c>
      <c r="E3442" s="47" t="str">
        <f>D3442 &amp; " (" &amp; C3442 &amp; ")"</f>
        <v>Ese ugitenona nibura abacuruzi babiri (2) bafite ${giten_kinya} (Do you see at least 2 traders selling this ${giten_en}?)</v>
      </c>
      <c r="L3442" s="47" t="s">
        <v>723</v>
      </c>
      <c r="M3442" s="47" t="s">
        <v>368</v>
      </c>
    </row>
    <row r="3443" spans="1:16">
      <c r="A3443" s="47" t="s">
        <v>152</v>
      </c>
      <c r="B3443" s="47" t="s">
        <v>6182</v>
      </c>
      <c r="C3443" s="47" t="s">
        <v>657</v>
      </c>
      <c r="E3443" s="47" t="str">
        <f>D3443 &amp; " (" &amp; C3443 &amp; ")"</f>
        <v xml:space="preserve"> (number of traders to interview)</v>
      </c>
      <c r="L3443" s="47" t="s">
        <v>723</v>
      </c>
      <c r="M3443" s="47" t="s">
        <v>368</v>
      </c>
      <c r="P3443" s="47" t="s">
        <v>6183</v>
      </c>
    </row>
    <row r="3444" spans="1:16">
      <c r="A3444" s="47" t="s">
        <v>41</v>
      </c>
      <c r="B3444" s="47" t="s">
        <v>6184</v>
      </c>
      <c r="C3444" s="47" t="s">
        <v>6185</v>
      </c>
      <c r="D3444" s="47" t="s">
        <v>6186</v>
      </c>
      <c r="E3444" s="47" t="str">
        <f>D3444 &amp; " (" &amp; C3444 &amp; ")"</f>
        <v>Umukarani: Ibibazo bikurikira ugitenibaza abacuruzi ${giten_trader_count2} batandukanye (Enumerator: You are going to ask the following questions to ${giten_trader_count2} trader(s))</v>
      </c>
      <c r="L3444" s="47" t="s">
        <v>723</v>
      </c>
    </row>
    <row r="3445" spans="1:16" ht="17.100000000000001" customHeight="1">
      <c r="A3445" s="47" t="s">
        <v>45</v>
      </c>
      <c r="B3445" s="47" t="s">
        <v>6187</v>
      </c>
      <c r="C3445" s="47" t="s">
        <v>691</v>
      </c>
      <c r="E3445" s="47" t="str">
        <f>D3445 &amp; " (" &amp; C3445 &amp; ")"</f>
        <v xml:space="preserve"> (Trader questions if product is available)</v>
      </c>
      <c r="K3445" s="47" t="s">
        <v>6162</v>
      </c>
      <c r="L3445" s="47" t="s">
        <v>723</v>
      </c>
    </row>
    <row r="3446" spans="1:16" ht="22.5" customHeight="1">
      <c r="A3446" s="47" t="s">
        <v>42</v>
      </c>
      <c r="B3446" s="47" t="s">
        <v>6188</v>
      </c>
      <c r="C3446" s="47" t="str">
        <f>D3446</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446" s="53" t="s">
        <v>8161</v>
      </c>
      <c r="E3446" s="53" t="s">
        <v>8162</v>
      </c>
      <c r="L3446" s="47" t="s">
        <v>723</v>
      </c>
      <c r="M3446" s="47" t="s">
        <v>368</v>
      </c>
    </row>
    <row r="3447" spans="1:16" ht="17.100000000000001" customHeight="1">
      <c r="A3447" s="47" t="s">
        <v>41</v>
      </c>
      <c r="B3447" s="47" t="s">
        <v>6189</v>
      </c>
      <c r="E3447" s="47" t="s">
        <v>687</v>
      </c>
      <c r="K3447" s="47" t="s">
        <v>6190</v>
      </c>
      <c r="L3447" s="47" t="s">
        <v>723</v>
      </c>
    </row>
    <row r="3448" spans="1:16" ht="17.100000000000001" customHeight="1">
      <c r="A3448" s="47" t="s">
        <v>162</v>
      </c>
      <c r="B3448" s="47" t="s">
        <v>6191</v>
      </c>
      <c r="C3448" s="47" t="s">
        <v>659</v>
      </c>
      <c r="E3448" s="47" t="str">
        <f>D3448 &amp; " (" &amp; C3448 &amp; ")"</f>
        <v xml:space="preserve"> (Questions if trader consents to survey)</v>
      </c>
      <c r="K3448" s="47" t="s">
        <v>6192</v>
      </c>
      <c r="L3448" s="47" t="s">
        <v>723</v>
      </c>
    </row>
    <row r="3449" spans="1:16">
      <c r="A3449" s="47" t="s">
        <v>162</v>
      </c>
      <c r="B3449" s="47" t="s">
        <v>6193</v>
      </c>
      <c r="K3449" s="47" t="s">
        <v>6194</v>
      </c>
      <c r="L3449" s="47" t="s">
        <v>723</v>
      </c>
    </row>
    <row r="3450" spans="1:16" ht="17.100000000000001" customHeight="1">
      <c r="A3450" s="47" t="s">
        <v>42</v>
      </c>
      <c r="B3450" s="47" t="s">
        <v>6195</v>
      </c>
      <c r="C3450" s="47" t="s">
        <v>6196</v>
      </c>
      <c r="D3450" s="47" t="s">
        <v>6197</v>
      </c>
      <c r="E3450" s="47" t="str">
        <f>D3450 &amp; " (" &amp; C3450 &amp; ")"</f>
        <v>Ese ${giten_kinya} zaba zifite ubwoko bwihariye? (Does the ${giten_en} have a brand ?)</v>
      </c>
      <c r="L3450" s="47" t="s">
        <v>723</v>
      </c>
      <c r="M3450" s="47" t="s">
        <v>368</v>
      </c>
    </row>
    <row r="3451" spans="1:16" ht="17.100000000000001" customHeight="1">
      <c r="A3451" s="47" t="s">
        <v>44</v>
      </c>
      <c r="B3451" s="47" t="s">
        <v>6198</v>
      </c>
      <c r="C3451" s="47" t="s">
        <v>6199</v>
      </c>
      <c r="D3451" s="47" t="s">
        <v>6200</v>
      </c>
      <c r="E3451" s="47" t="str">
        <f>D3451 &amp; " (" &amp; C3451 &amp; ")"</f>
        <v>Ese ni ubuhe bwoko bwa ${giten_kinya} ? (What is the brand of ${giten_en}?)</v>
      </c>
      <c r="K3451" s="47" t="s">
        <v>6201</v>
      </c>
      <c r="L3451" s="47" t="s">
        <v>723</v>
      </c>
      <c r="M3451" s="47" t="s">
        <v>368</v>
      </c>
    </row>
    <row r="3452" spans="1:16" ht="17.100000000000001" customHeight="1">
      <c r="A3452" s="47" t="s">
        <v>166</v>
      </c>
      <c r="B3452" s="47" t="s">
        <v>6193</v>
      </c>
      <c r="L3452" s="47" t="s">
        <v>723</v>
      </c>
    </row>
    <row r="3453" spans="1:16">
      <c r="A3453" s="47" t="s">
        <v>162</v>
      </c>
      <c r="B3453" s="47" t="s">
        <v>6202</v>
      </c>
      <c r="K3453" s="47" t="s">
        <v>6203</v>
      </c>
      <c r="L3453" s="47" t="s">
        <v>723</v>
      </c>
    </row>
    <row r="3454" spans="1:16">
      <c r="A3454" s="47" t="s">
        <v>672</v>
      </c>
      <c r="B3454" s="47" t="s">
        <v>6204</v>
      </c>
      <c r="C3454" s="47" t="s">
        <v>673</v>
      </c>
      <c r="E3454" s="47" t="str">
        <f>D3454 &amp; " (" &amp; C3454 &amp; ")"</f>
        <v xml:space="preserve"> (see if this works)</v>
      </c>
      <c r="H3454" s="47" t="s">
        <v>671</v>
      </c>
      <c r="K3454" s="47">
        <v>0</v>
      </c>
      <c r="L3454" s="47" t="s">
        <v>723</v>
      </c>
    </row>
    <row r="3455" spans="1:16">
      <c r="A3455" s="47" t="s">
        <v>665</v>
      </c>
      <c r="B3455" s="47" t="s">
        <v>6205</v>
      </c>
      <c r="C3455" s="47" t="s">
        <v>6206</v>
      </c>
      <c r="D3455" s="47" t="s">
        <v>6207</v>
      </c>
      <c r="E3455" s="47" t="str">
        <f>D3455 &amp; " (" &amp; C3455 &amp; ")"</f>
        <v>Uyu mucuruzi yaba agurisha ${giten_kinya} bwoko ki? (Does this trader sell this brand of ${giten_en}?)</v>
      </c>
      <c r="H3455" s="47" t="s">
        <v>6208</v>
      </c>
      <c r="L3455" s="47" t="s">
        <v>723</v>
      </c>
      <c r="M3455" s="47" t="s">
        <v>368</v>
      </c>
    </row>
    <row r="3456" spans="1:16">
      <c r="A3456" s="47" t="s">
        <v>666</v>
      </c>
      <c r="B3456" s="47" t="s">
        <v>6209</v>
      </c>
      <c r="C3456" s="47" t="s">
        <v>6210</v>
      </c>
      <c r="D3456" s="47" t="s">
        <v>6211</v>
      </c>
      <c r="E3456" s="47" t="str">
        <f>D3456 &amp; " (" &amp; C3456 &amp; ")"</f>
        <v>Ni ${giten_kinya} bwoko ki zihari? (What is the brand of the ${giten_en} available?)</v>
      </c>
      <c r="H3456" s="47" t="s">
        <v>6212</v>
      </c>
      <c r="K3456" s="47" t="s">
        <v>6213</v>
      </c>
      <c r="L3456" s="47" t="s">
        <v>723</v>
      </c>
      <c r="M3456" s="47" t="s">
        <v>368</v>
      </c>
    </row>
    <row r="3457" spans="1:16">
      <c r="A3457" s="47" t="s">
        <v>44</v>
      </c>
      <c r="B3457" s="47" t="s">
        <v>6214</v>
      </c>
      <c r="C3457" s="47" t="s">
        <v>667</v>
      </c>
      <c r="E3457" s="47" t="str">
        <f>D3457 &amp; " (" &amp; C3457 &amp; ")"</f>
        <v xml:space="preserve"> (Please specify)</v>
      </c>
      <c r="K3457" s="47" t="s">
        <v>6215</v>
      </c>
      <c r="L3457" s="47" t="s">
        <v>723</v>
      </c>
    </row>
    <row r="3458" spans="1:16" ht="17.100000000000001" customHeight="1">
      <c r="A3458" s="47" t="s">
        <v>166</v>
      </c>
      <c r="B3458" s="47" t="s">
        <v>6202</v>
      </c>
      <c r="L3458" s="47" t="s">
        <v>723</v>
      </c>
    </row>
    <row r="3459" spans="1:16" ht="17.100000000000001" customHeight="1"/>
    <row r="3460" spans="1:16">
      <c r="A3460" s="47" t="s">
        <v>42</v>
      </c>
      <c r="B3460" s="47" t="s">
        <v>7868</v>
      </c>
      <c r="C3460" s="47" t="s">
        <v>7816</v>
      </c>
      <c r="D3460" s="47" t="s">
        <v>7817</v>
      </c>
      <c r="E3460" s="47" t="str">
        <f>D3460 &amp; " (" &amp; C3460 &amp; ")"</f>
        <v>Iki gicuruzwa cyapimishijwe umunzani? (Is this product weighted using a scale?)</v>
      </c>
      <c r="F3460" s="47" t="s">
        <v>7819</v>
      </c>
      <c r="L3460" s="47" t="s">
        <v>723</v>
      </c>
      <c r="M3460" s="47" t="s">
        <v>368</v>
      </c>
    </row>
    <row r="3461" spans="1:16" ht="17.100000000000001" customHeight="1">
      <c r="A3461" s="47" t="s">
        <v>42</v>
      </c>
      <c r="B3461" s="47" t="s">
        <v>6216</v>
      </c>
      <c r="C3461" s="47" t="s">
        <v>350</v>
      </c>
      <c r="D3461" s="47" t="s">
        <v>349</v>
      </c>
      <c r="E3461" s="47" t="str">
        <f>D3461 &amp; " (" &amp; C3461 &amp; ")"</f>
        <v>Umucuruzi afite umunzani? (Does the trader have a scale? )</v>
      </c>
      <c r="L3461" s="47" t="s">
        <v>723</v>
      </c>
      <c r="M3461" s="47" t="s">
        <v>368</v>
      </c>
    </row>
    <row r="3462" spans="1:16" ht="17.100000000000001" customHeight="1">
      <c r="A3462" s="47" t="s">
        <v>660</v>
      </c>
      <c r="B3462" s="47" t="s">
        <v>6217</v>
      </c>
      <c r="C3462" s="47" t="s">
        <v>6218</v>
      </c>
      <c r="D3462" s="47" t="s">
        <v>6219</v>
      </c>
      <c r="E3462" s="47" t="str">
        <f>D3462 &amp; " (" &amp; C3462 &amp; ")"</f>
        <v>Ese ${giten_kinya}, zicuruzwa ku biro, iKintu ku kindi (pieces),umufungo, litiro cg akadobo? (Is the ${giten_en} sold by weight, pieces, bunch, or bowl?)</v>
      </c>
      <c r="L3462" s="47" t="s">
        <v>723</v>
      </c>
      <c r="M3462" s="47" t="s">
        <v>368</v>
      </c>
    </row>
    <row r="3463" spans="1:16">
      <c r="A3463" s="47" t="s">
        <v>162</v>
      </c>
      <c r="B3463" s="47" t="s">
        <v>6220</v>
      </c>
      <c r="H3463" s="47" t="s">
        <v>664</v>
      </c>
      <c r="L3463" s="47" t="s">
        <v>723</v>
      </c>
    </row>
    <row r="3464" spans="1:16" ht="17.100000000000001" customHeight="1">
      <c r="A3464" s="47" t="s">
        <v>43</v>
      </c>
      <c r="B3464" s="47" t="s">
        <v>6221</v>
      </c>
      <c r="C3464" s="47" t="s">
        <v>6222</v>
      </c>
      <c r="D3464" s="47" t="s">
        <v>6223</v>
      </c>
      <c r="E3464" s="47" t="str">
        <f>D3464 &amp; " (" &amp; C3464 &amp; ")"</f>
        <v>Ni ikihe giciro cya ${giten_kinya}? (What is the price of ${giten_en})</v>
      </c>
      <c r="I3464" s="47" t="s">
        <v>490</v>
      </c>
      <c r="L3464" s="47" t="s">
        <v>723</v>
      </c>
      <c r="M3464" s="47" t="s">
        <v>368</v>
      </c>
    </row>
    <row r="3465" spans="1:16" ht="17.100000000000001" customHeight="1">
      <c r="A3465" s="47" t="s">
        <v>92</v>
      </c>
      <c r="B3465" s="47" t="s">
        <v>6224</v>
      </c>
      <c r="C3465" s="47" t="s">
        <v>661</v>
      </c>
      <c r="D3465" s="47" t="s">
        <v>679</v>
      </c>
      <c r="E3465" s="47" t="str">
        <f>D3465 &amp; " (" &amp; C3465 &amp; ")"</f>
        <v>Uko bingana upimishije umunzani (Quantity using the scale for weight)</v>
      </c>
      <c r="K3465" s="47" t="s">
        <v>6225</v>
      </c>
      <c r="L3465" s="47" t="s">
        <v>723</v>
      </c>
      <c r="M3465" s="47" t="s">
        <v>368</v>
      </c>
    </row>
    <row r="3466" spans="1:16" ht="17.100000000000001" customHeight="1">
      <c r="A3466" s="47" t="s">
        <v>92</v>
      </c>
      <c r="B3466" s="47" t="s">
        <v>6226</v>
      </c>
      <c r="C3466" s="47" t="s">
        <v>479</v>
      </c>
      <c r="D3466" s="47" t="s">
        <v>478</v>
      </c>
      <c r="E3466" s="47" t="str">
        <f>D3466 &amp; " (" &amp; C3466 &amp; ")"</f>
        <v>Ukobingana - ingano  (Quantity)</v>
      </c>
      <c r="K3466" s="47" t="s">
        <v>6227</v>
      </c>
      <c r="L3466" s="47" t="s">
        <v>723</v>
      </c>
      <c r="M3466" s="47" t="s">
        <v>368</v>
      </c>
    </row>
    <row r="3467" spans="1:16" ht="17.100000000000001" customHeight="1">
      <c r="A3467" s="47" t="s">
        <v>482</v>
      </c>
      <c r="B3467" s="47" t="s">
        <v>6228</v>
      </c>
      <c r="C3467" s="47" t="s">
        <v>662</v>
      </c>
      <c r="D3467" s="47" t="s">
        <v>647</v>
      </c>
      <c r="E3467" s="47" t="str">
        <f>D3467 &amp; " (" &amp; C3467 &amp; ")"</f>
        <v>Hitamo igipimo iki gicuruzwa cyagurishijwemo (Units)</v>
      </c>
      <c r="L3467" s="47" t="s">
        <v>723</v>
      </c>
      <c r="M3467" s="47" t="s">
        <v>368</v>
      </c>
    </row>
    <row r="3468" spans="1:16">
      <c r="A3468" s="47" t="s">
        <v>166</v>
      </c>
      <c r="B3468" s="47" t="s">
        <v>6220</v>
      </c>
      <c r="L3468" s="47" t="s">
        <v>723</v>
      </c>
    </row>
    <row r="3469" spans="1:16">
      <c r="A3469" s="76"/>
      <c r="B3469" s="75"/>
      <c r="P3469" s="75"/>
    </row>
    <row r="3470" spans="1:16" ht="17.100000000000001" customHeight="1">
      <c r="A3470" s="47" t="s">
        <v>42</v>
      </c>
      <c r="B3470" s="47" t="s">
        <v>6229</v>
      </c>
      <c r="C3470" s="47" t="s">
        <v>6230</v>
      </c>
      <c r="D3470" s="47" t="s">
        <v>6231</v>
      </c>
      <c r="E3470" s="47" t="str">
        <f>D3470 &amp; " (" &amp; C3470 &amp; ")"</f>
        <v>Ni wowe wahinze/wakoze ${giten_kinya}? (Did you produce ${giten_en}?)</v>
      </c>
      <c r="L3470" s="47" t="s">
        <v>723</v>
      </c>
      <c r="M3470" s="47" t="s">
        <v>368</v>
      </c>
    </row>
    <row r="3471" spans="1:16" ht="16.5" customHeight="1">
      <c r="A3471" s="47" t="s">
        <v>480</v>
      </c>
      <c r="B3471" s="47" t="s">
        <v>6232</v>
      </c>
      <c r="C3471" s="47" t="s">
        <v>6233</v>
      </c>
      <c r="D3471" s="47" t="s">
        <v>6234</v>
      </c>
      <c r="E3471" s="47" t="str">
        <f>D3471 &amp; " (" &amp; C3471 &amp; ")"</f>
        <v>Izi  ${giten_kinya} zakorewe/zaturutsehe? (Where was this ${giten_en} produced, or where is it coming from?)</v>
      </c>
      <c r="K3471" s="69" t="s">
        <v>8115</v>
      </c>
      <c r="L3471" s="47" t="s">
        <v>723</v>
      </c>
      <c r="M3471" s="47" t="s">
        <v>368</v>
      </c>
    </row>
    <row r="3472" spans="1:16" ht="17.100000000000001" customHeight="1">
      <c r="A3472" s="76"/>
    </row>
    <row r="3473" spans="1:16" ht="17.100000000000001" customHeight="1">
      <c r="A3473" s="47" t="s">
        <v>42</v>
      </c>
      <c r="B3473" s="47" t="s">
        <v>6235</v>
      </c>
      <c r="C3473" s="47" t="s">
        <v>6236</v>
      </c>
      <c r="D3473" s="47" t="s">
        <v>6237</v>
      </c>
      <c r="E3473" s="47" t="str">
        <f>D3473 &amp; " (" &amp; C3473 &amp; ")"</f>
        <v>Aho muherukiye hano mwagurishije izi ${giten_kinya}? (The last time that you attended this market, did you sell ${giten_en}? )</v>
      </c>
      <c r="L3473" s="47" t="s">
        <v>723</v>
      </c>
      <c r="M3473" s="47" t="s">
        <v>368</v>
      </c>
    </row>
    <row r="3474" spans="1:16">
      <c r="A3474" s="47" t="s">
        <v>162</v>
      </c>
      <c r="B3474" s="47" t="s">
        <v>6238</v>
      </c>
      <c r="H3474" s="47" t="s">
        <v>664</v>
      </c>
      <c r="K3474" s="47" t="s">
        <v>6239</v>
      </c>
      <c r="L3474" s="47" t="s">
        <v>723</v>
      </c>
    </row>
    <row r="3475" spans="1:16" ht="17.100000000000001" customHeight="1">
      <c r="A3475" s="47" t="s">
        <v>92</v>
      </c>
      <c r="B3475" s="47" t="s">
        <v>6240</v>
      </c>
      <c r="C3475" s="47" t="s">
        <v>6241</v>
      </c>
      <c r="D3475" s="47" t="s">
        <v>6242</v>
      </c>
      <c r="E3475" s="47" t="str">
        <f t="shared" ref="E3475:E3476" si="159">D3475 &amp; " (" &amp; C3475 &amp; ")"</f>
        <v>Ubwo uheruka hano wacuruje ${giten_kinya} zingana iki? (The last time that you attended this market, how much ${giten_en} did you sell?)</v>
      </c>
      <c r="L3475" s="47" t="s">
        <v>723</v>
      </c>
      <c r="M3475" s="47" t="s">
        <v>368</v>
      </c>
    </row>
    <row r="3476" spans="1:16" ht="17.100000000000001" customHeight="1">
      <c r="A3476" s="47" t="s">
        <v>482</v>
      </c>
      <c r="B3476" s="47" t="s">
        <v>6243</v>
      </c>
      <c r="C3476" s="47" t="s">
        <v>662</v>
      </c>
      <c r="E3476" s="47" t="str">
        <f t="shared" si="159"/>
        <v xml:space="preserve"> (Units)</v>
      </c>
      <c r="L3476" s="47" t="s">
        <v>723</v>
      </c>
      <c r="M3476" s="47" t="s">
        <v>368</v>
      </c>
    </row>
    <row r="3477" spans="1:16">
      <c r="A3477" s="47" t="s">
        <v>166</v>
      </c>
      <c r="B3477" s="47" t="s">
        <v>6238</v>
      </c>
      <c r="L3477" s="47" t="s">
        <v>723</v>
      </c>
    </row>
    <row r="3478" spans="1:16">
      <c r="A3478" s="47" t="s">
        <v>162</v>
      </c>
      <c r="B3478" s="47" t="s">
        <v>6244</v>
      </c>
      <c r="H3478" s="47" t="s">
        <v>664</v>
      </c>
      <c r="L3478" s="47" t="s">
        <v>723</v>
      </c>
    </row>
    <row r="3479" spans="1:16" ht="17.100000000000001" customHeight="1">
      <c r="A3479" s="47" t="s">
        <v>92</v>
      </c>
      <c r="B3479" s="47" t="s">
        <v>6245</v>
      </c>
      <c r="C3479" s="47" t="s">
        <v>6246</v>
      </c>
      <c r="D3479" s="47" t="s">
        <v>6247</v>
      </c>
      <c r="E3479" s="47" t="str">
        <f t="shared" ref="E3479:E3480" si="160">D3479 &amp; " (" &amp; C3479 &amp; ")"</f>
        <v>Ubwinshi bwa ${giten_kinya} bungana bute kuri iri seta? (What is the total quantity of ${giten_en} available for sale at this stall? )</v>
      </c>
      <c r="L3479" s="47" t="s">
        <v>723</v>
      </c>
      <c r="M3479" s="47" t="s">
        <v>368</v>
      </c>
    </row>
    <row r="3480" spans="1:16" ht="17.100000000000001" customHeight="1">
      <c r="A3480" s="47" t="s">
        <v>482</v>
      </c>
      <c r="B3480" s="47" t="s">
        <v>6248</v>
      </c>
      <c r="C3480" s="47" t="s">
        <v>663</v>
      </c>
      <c r="E3480" s="47" t="str">
        <f t="shared" si="160"/>
        <v xml:space="preserve"> (units)</v>
      </c>
      <c r="L3480" s="47" t="s">
        <v>723</v>
      </c>
    </row>
    <row r="3481" spans="1:16">
      <c r="A3481" s="47" t="s">
        <v>166</v>
      </c>
      <c r="B3481" s="47" t="s">
        <v>6244</v>
      </c>
      <c r="L3481" s="47" t="s">
        <v>723</v>
      </c>
    </row>
    <row r="3482" spans="1:16" ht="17.100000000000001" customHeight="1">
      <c r="A3482" s="47" t="s">
        <v>44</v>
      </c>
      <c r="B3482" s="47" t="s">
        <v>6249</v>
      </c>
      <c r="C3482" s="47" t="s">
        <v>491</v>
      </c>
      <c r="D3482" s="47" t="s">
        <v>485</v>
      </c>
      <c r="E3482" s="47" t="str">
        <f>D3482 &amp; " (" &amp; C3482 &amp; ")"</f>
        <v>Hari ikindi kintu mwatubwira kuriri soko tukacyandika?  (Anything else interesting or worth noting?)</v>
      </c>
      <c r="L3482" s="47" t="s">
        <v>723</v>
      </c>
    </row>
    <row r="3483" spans="1:16" ht="17.100000000000001" customHeight="1">
      <c r="A3483" s="47" t="s">
        <v>42</v>
      </c>
      <c r="B3483" s="47" t="s">
        <v>6250</v>
      </c>
      <c r="C3483" s="47" t="s">
        <v>6251</v>
      </c>
      <c r="E3483" s="47" t="s">
        <v>6251</v>
      </c>
      <c r="K3483" s="47" t="s">
        <v>6252</v>
      </c>
      <c r="L3483" s="47" t="s">
        <v>368</v>
      </c>
      <c r="M3483" s="47" t="s">
        <v>368</v>
      </c>
    </row>
    <row r="3484" spans="1:16" ht="17.100000000000001" customHeight="1">
      <c r="A3484" s="47" t="s">
        <v>154</v>
      </c>
      <c r="B3484" s="47" t="s">
        <v>6253</v>
      </c>
      <c r="C3484" s="47" t="s">
        <v>658</v>
      </c>
      <c r="E3484" s="47" t="str">
        <f>D3484 &amp; " (" &amp; C3484 &amp; ")"</f>
        <v xml:space="preserve"> (timing for each product)</v>
      </c>
      <c r="L3484" s="47" t="s">
        <v>723</v>
      </c>
      <c r="P3484" s="47" t="s">
        <v>155</v>
      </c>
    </row>
    <row r="3485" spans="1:16" ht="17.100000000000001" customHeight="1">
      <c r="A3485" s="47" t="s">
        <v>166</v>
      </c>
      <c r="B3485" s="47" t="s">
        <v>6191</v>
      </c>
      <c r="L3485" s="47" t="s">
        <v>723</v>
      </c>
    </row>
    <row r="3486" spans="1:16" ht="17.100000000000001" customHeight="1">
      <c r="A3486" s="47" t="s">
        <v>46</v>
      </c>
      <c r="B3486" s="47" t="s">
        <v>6187</v>
      </c>
      <c r="L3486" s="47" t="s">
        <v>723</v>
      </c>
    </row>
    <row r="3487" spans="1:16" ht="17.100000000000001" customHeight="1">
      <c r="A3487" s="47" t="s">
        <v>166</v>
      </c>
      <c r="B3487" s="47" t="s">
        <v>6177</v>
      </c>
      <c r="L3487" s="47" t="s">
        <v>723</v>
      </c>
    </row>
    <row r="3488" spans="1:16" ht="17.100000000000001" customHeight="1">
      <c r="A3488" s="47" t="s">
        <v>46</v>
      </c>
      <c r="B3488" s="47" t="s">
        <v>6145</v>
      </c>
      <c r="L3488" s="47" t="s">
        <v>723</v>
      </c>
    </row>
    <row r="3489" spans="1:17">
      <c r="L3489" s="47" t="s">
        <v>723</v>
      </c>
    </row>
    <row r="3490" spans="1:17">
      <c r="L3490" s="47" t="s">
        <v>723</v>
      </c>
    </row>
    <row r="3491" spans="1:17" ht="17.100000000000001" customHeight="1">
      <c r="A3491" s="47" t="s">
        <v>45</v>
      </c>
      <c r="B3491" s="47" t="s">
        <v>6254</v>
      </c>
      <c r="C3491" s="47" t="s">
        <v>6255</v>
      </c>
      <c r="D3491" s="47" t="s">
        <v>6256</v>
      </c>
      <c r="E3491" s="47" t="str">
        <f t="shared" ref="E3491:E3498" si="161">D3491 &amp; " (" &amp; C3491 &amp; ")"</f>
        <v>${pantw_kinya} (${pantw_en})</v>
      </c>
      <c r="L3491" s="47" t="s">
        <v>723</v>
      </c>
      <c r="Q3491" s="47">
        <v>1</v>
      </c>
    </row>
    <row r="3492" spans="1:17" ht="17.100000000000001" customHeight="1">
      <c r="A3492" s="47" t="s">
        <v>152</v>
      </c>
      <c r="B3492" s="47" t="s">
        <v>6257</v>
      </c>
      <c r="C3492" s="47" t="s">
        <v>655</v>
      </c>
      <c r="E3492" s="47" t="str">
        <f t="shared" si="161"/>
        <v xml:space="preserve"> (product number)</v>
      </c>
      <c r="L3492" s="47" t="s">
        <v>723</v>
      </c>
      <c r="M3492" s="47" t="s">
        <v>368</v>
      </c>
      <c r="P3492" s="47">
        <f>P3425+1</f>
        <v>52</v>
      </c>
    </row>
    <row r="3493" spans="1:17" ht="17.100000000000001" customHeight="1">
      <c r="A3493" s="47" t="s">
        <v>152</v>
      </c>
      <c r="B3493" s="47" t="s">
        <v>6258</v>
      </c>
      <c r="C3493" s="47" t="s">
        <v>6258</v>
      </c>
      <c r="E3493" s="47" t="str">
        <f t="shared" si="161"/>
        <v xml:space="preserve"> (pantw_en)</v>
      </c>
      <c r="L3493" s="47" t="s">
        <v>723</v>
      </c>
      <c r="M3493" s="47" t="s">
        <v>368</v>
      </c>
      <c r="P3493" s="47" t="s">
        <v>6259</v>
      </c>
    </row>
    <row r="3494" spans="1:17" ht="17.100000000000001" customHeight="1">
      <c r="A3494" s="47" t="s">
        <v>152</v>
      </c>
      <c r="B3494" s="47" t="s">
        <v>6260</v>
      </c>
      <c r="C3494" s="47" t="s">
        <v>678</v>
      </c>
      <c r="E3494" s="47" t="str">
        <f t="shared" si="161"/>
        <v xml:space="preserve"> (product kinya translation)</v>
      </c>
      <c r="L3494" s="47" t="s">
        <v>723</v>
      </c>
      <c r="M3494" s="47" t="s">
        <v>368</v>
      </c>
      <c r="P3494" s="47" t="s">
        <v>6261</v>
      </c>
    </row>
    <row r="3495" spans="1:17" ht="17.100000000000001" customHeight="1">
      <c r="A3495" s="47" t="s">
        <v>152</v>
      </c>
      <c r="B3495" s="47" t="s">
        <v>6262</v>
      </c>
      <c r="C3495" s="47" t="s">
        <v>668</v>
      </c>
      <c r="E3495" s="47" t="str">
        <f t="shared" si="161"/>
        <v xml:space="preserve"> (Does this product have any brand specifics?)</v>
      </c>
      <c r="L3495" s="47" t="s">
        <v>723</v>
      </c>
      <c r="M3495" s="47" t="s">
        <v>368</v>
      </c>
      <c r="P3495" s="47" t="s">
        <v>6263</v>
      </c>
    </row>
    <row r="3496" spans="1:17" ht="17.100000000000001" customHeight="1">
      <c r="A3496" s="47" t="s">
        <v>41</v>
      </c>
      <c r="B3496" s="47" t="s">
        <v>6264</v>
      </c>
      <c r="C3496" s="47" t="s">
        <v>6265</v>
      </c>
      <c r="E3496" s="47" t="str">
        <f t="shared" si="161"/>
        <v xml:space="preserve"> (The following questions refer to ${pantw_en}. GO TO -&gt; ON THE TOP AND SELECT THE PRODUCTS YOU SEE IF ${pantw_en} is not at this STALL)</v>
      </c>
      <c r="L3496" s="47" t="s">
        <v>723</v>
      </c>
    </row>
    <row r="3497" spans="1:17" ht="17.100000000000001" customHeight="1">
      <c r="A3497" s="47" t="s">
        <v>42</v>
      </c>
      <c r="B3497" s="47" t="s">
        <v>6266</v>
      </c>
      <c r="C3497" s="47" t="s">
        <v>6267</v>
      </c>
      <c r="D3497" s="47" t="s">
        <v>6268</v>
      </c>
      <c r="E3497" s="47" t="str">
        <f t="shared" si="161"/>
        <v>Hari ${pantw_kinya} uri kubona muri iri soko? (Do you see the product ${pantw_en})</v>
      </c>
      <c r="L3497" s="47" t="s">
        <v>723</v>
      </c>
      <c r="M3497" s="47" t="s">
        <v>368</v>
      </c>
    </row>
    <row r="3498" spans="1:17" ht="17.100000000000001" customHeight="1">
      <c r="A3498" s="47" t="s">
        <v>27</v>
      </c>
      <c r="B3498" s="47" t="s">
        <v>6269</v>
      </c>
      <c r="C3498" s="47" t="s">
        <v>6270</v>
      </c>
      <c r="E3498" s="47" t="str">
        <f t="shared" si="161"/>
        <v xml:space="preserve"> (Take a picture of ${pantw_en})</v>
      </c>
      <c r="K3498" s="47" t="s">
        <v>6271</v>
      </c>
      <c r="L3498" s="47" t="s">
        <v>723</v>
      </c>
    </row>
    <row r="3499" spans="1:17" ht="17.100000000000001" customHeight="1">
      <c r="A3499" s="47" t="s">
        <v>162</v>
      </c>
      <c r="B3499" s="47" t="s">
        <v>6272</v>
      </c>
      <c r="C3499" s="47" t="s">
        <v>675</v>
      </c>
      <c r="K3499" s="47" t="s">
        <v>6273</v>
      </c>
      <c r="L3499" s="47" t="s">
        <v>723</v>
      </c>
    </row>
    <row r="3500" spans="1:17" ht="17.100000000000001" customHeight="1">
      <c r="A3500" s="47" t="s">
        <v>154</v>
      </c>
      <c r="B3500" s="47" t="s">
        <v>6274</v>
      </c>
      <c r="L3500" s="47" t="s">
        <v>723</v>
      </c>
      <c r="P3500" s="47" t="s">
        <v>155</v>
      </c>
    </row>
    <row r="3501" spans="1:17" ht="17.100000000000001" customHeight="1">
      <c r="A3501" s="47" t="s">
        <v>469</v>
      </c>
      <c r="B3501" s="47" t="s">
        <v>6275</v>
      </c>
      <c r="C3501" s="47" t="s">
        <v>6276</v>
      </c>
      <c r="D3501" s="47" t="s">
        <v>470</v>
      </c>
      <c r="E3501" s="47" t="str">
        <f>D3501 &amp; " (" &amp; C3501 &amp; ")"</f>
        <v>BAZA: Ni kuki ikigicuruzwa kidahari? (Why is ${pantw_en} not available?)</v>
      </c>
      <c r="L3501" s="47" t="s">
        <v>723</v>
      </c>
      <c r="M3501" s="47" t="s">
        <v>368</v>
      </c>
    </row>
    <row r="3502" spans="1:17" ht="17.100000000000001" customHeight="1">
      <c r="A3502" s="47" t="s">
        <v>44</v>
      </c>
      <c r="B3502" s="47" t="s">
        <v>6277</v>
      </c>
      <c r="C3502" s="47" t="s">
        <v>477</v>
      </c>
      <c r="D3502" s="47" t="s">
        <v>362</v>
      </c>
      <c r="E3502" s="47" t="str">
        <f>D3502 &amp; " (" &amp; C3502 &amp; ")"</f>
        <v>Ibindi (Other - Specify)</v>
      </c>
      <c r="K3502" s="47" t="s">
        <v>6278</v>
      </c>
      <c r="L3502" s="47" t="s">
        <v>723</v>
      </c>
    </row>
    <row r="3503" spans="1:17" ht="17.100000000000001" customHeight="1">
      <c r="A3503" s="47" t="s">
        <v>42</v>
      </c>
      <c r="B3503" s="47" t="s">
        <v>6279</v>
      </c>
      <c r="C3503" s="53" t="s">
        <v>6280</v>
      </c>
      <c r="D3503" s="53" t="s">
        <v>6281</v>
      </c>
      <c r="E3503" s="47" t="str">
        <f>D3503 &amp; " (" &amp; C3503 &amp; ")"</f>
        <v>Waba wabonye ${pantw_kinya} hafi y’ isoko cyangwa mu maduka(hanze y’isoko mu ntera ya metero 300)?
 (Have you seen ${pantw_en} at nearby markets or shops  (outside of the surrounding area of 300m)? 
)</v>
      </c>
      <c r="L3503" s="47" t="s">
        <v>723</v>
      </c>
      <c r="M3503" s="47" t="s">
        <v>368</v>
      </c>
    </row>
    <row r="3504" spans="1:17" ht="17.100000000000001" customHeight="1">
      <c r="A3504" s="47" t="s">
        <v>680</v>
      </c>
      <c r="B3504" s="47" t="s">
        <v>6282</v>
      </c>
      <c r="C3504" s="47" t="s">
        <v>6283</v>
      </c>
      <c r="D3504" s="47" t="s">
        <v>6284</v>
      </c>
      <c r="E3504" s="47" t="str">
        <f>D3504 &amp; " (" &amp; C3504 &amp; ")"</f>
        <v>Utekereza ko ushobora kubona ${pantw_kinya} kurindi soko? (Do you think that ${pantw_en} can be found at other markets?)</v>
      </c>
      <c r="L3504" s="47" t="s">
        <v>723</v>
      </c>
      <c r="M3504" s="47" t="s">
        <v>368</v>
      </c>
    </row>
    <row r="3505" spans="1:16" ht="17.100000000000001" customHeight="1">
      <c r="A3505" s="47" t="s">
        <v>154</v>
      </c>
      <c r="B3505" s="47" t="s">
        <v>6285</v>
      </c>
      <c r="L3505" s="47" t="s">
        <v>723</v>
      </c>
      <c r="P3505" s="47" t="s">
        <v>155</v>
      </c>
    </row>
    <row r="3506" spans="1:16">
      <c r="A3506" s="47" t="s">
        <v>166</v>
      </c>
      <c r="B3506" s="47" t="s">
        <v>6272</v>
      </c>
      <c r="L3506" s="47" t="s">
        <v>723</v>
      </c>
    </row>
    <row r="3507" spans="1:16">
      <c r="A3507" s="47" t="s">
        <v>162</v>
      </c>
      <c r="B3507" s="47" t="s">
        <v>6286</v>
      </c>
      <c r="C3507" s="47" t="s">
        <v>656</v>
      </c>
      <c r="E3507" s="47" t="str">
        <f>D3507 &amp; " (" &amp; C3507 &amp; ")"</f>
        <v xml:space="preserve"> (Questions if product is available)</v>
      </c>
      <c r="K3507" s="47" t="s">
        <v>6271</v>
      </c>
      <c r="L3507" s="47" t="s">
        <v>723</v>
      </c>
    </row>
    <row r="3508" spans="1:16" ht="17.100000000000001" customHeight="1">
      <c r="A3508" s="47" t="s">
        <v>154</v>
      </c>
      <c r="B3508" s="47" t="s">
        <v>6287</v>
      </c>
      <c r="L3508" s="47" t="s">
        <v>723</v>
      </c>
      <c r="P3508" s="47" t="s">
        <v>155</v>
      </c>
    </row>
    <row r="3509" spans="1:16">
      <c r="A3509" s="47" t="s">
        <v>42</v>
      </c>
      <c r="B3509" s="47" t="s">
        <v>6288</v>
      </c>
      <c r="C3509" s="47" t="s">
        <v>6289</v>
      </c>
      <c r="D3509" s="47" t="s">
        <v>6290</v>
      </c>
      <c r="E3509" s="47" t="str">
        <f>D3509 &amp; " (" &amp; C3509 &amp; ")"</f>
        <v>Ese upantwona nibura abacuruzi babiri (2) bafite ${pantw_kinya} (Do you see at least 2 traders selling this ${pantw_en}?)</v>
      </c>
      <c r="L3509" s="47" t="s">
        <v>723</v>
      </c>
      <c r="M3509" s="47" t="s">
        <v>368</v>
      </c>
    </row>
    <row r="3510" spans="1:16">
      <c r="A3510" s="47" t="s">
        <v>152</v>
      </c>
      <c r="B3510" s="47" t="s">
        <v>6291</v>
      </c>
      <c r="C3510" s="47" t="s">
        <v>657</v>
      </c>
      <c r="E3510" s="47" t="str">
        <f>D3510 &amp; " (" &amp; C3510 &amp; ")"</f>
        <v xml:space="preserve"> (number of traders to interview)</v>
      </c>
      <c r="L3510" s="47" t="s">
        <v>723</v>
      </c>
      <c r="M3510" s="47" t="s">
        <v>368</v>
      </c>
      <c r="P3510" s="47" t="s">
        <v>6292</v>
      </c>
    </row>
    <row r="3511" spans="1:16">
      <c r="A3511" s="47" t="s">
        <v>41</v>
      </c>
      <c r="B3511" s="47" t="s">
        <v>6293</v>
      </c>
      <c r="C3511" s="47" t="s">
        <v>6294</v>
      </c>
      <c r="D3511" s="47" t="s">
        <v>6295</v>
      </c>
      <c r="E3511" s="47" t="str">
        <f>D3511 &amp; " (" &amp; C3511 &amp; ")"</f>
        <v>Umukarani: Ibibazo bikurikira upantwibaza abacuruzi ${pantw_trader_count2} batandukanye (Enumerator: You are going to ask the following questions to ${pantw_trader_count2} trader(s))</v>
      </c>
      <c r="L3511" s="47" t="s">
        <v>723</v>
      </c>
    </row>
    <row r="3512" spans="1:16" ht="17.100000000000001" customHeight="1">
      <c r="A3512" s="47" t="s">
        <v>45</v>
      </c>
      <c r="B3512" s="47" t="s">
        <v>6296</v>
      </c>
      <c r="C3512" s="47" t="s">
        <v>691</v>
      </c>
      <c r="E3512" s="47" t="str">
        <f>D3512 &amp; " (" &amp; C3512 &amp; ")"</f>
        <v xml:space="preserve"> (Trader questions if product is available)</v>
      </c>
      <c r="K3512" s="47" t="s">
        <v>6271</v>
      </c>
      <c r="L3512" s="47" t="s">
        <v>723</v>
      </c>
    </row>
    <row r="3513" spans="1:16" ht="22.5" customHeight="1">
      <c r="A3513" s="47" t="s">
        <v>42</v>
      </c>
      <c r="B3513" s="47" t="s">
        <v>6297</v>
      </c>
      <c r="C3513" s="47" t="str">
        <f>D3513</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513" s="53" t="s">
        <v>8161</v>
      </c>
      <c r="E3513" s="53" t="s">
        <v>8162</v>
      </c>
      <c r="L3513" s="47" t="s">
        <v>723</v>
      </c>
      <c r="M3513" s="47" t="s">
        <v>368</v>
      </c>
    </row>
    <row r="3514" spans="1:16" ht="17.100000000000001" customHeight="1">
      <c r="A3514" s="47" t="s">
        <v>41</v>
      </c>
      <c r="B3514" s="47" t="s">
        <v>6298</v>
      </c>
      <c r="E3514" s="47" t="s">
        <v>687</v>
      </c>
      <c r="K3514" s="47" t="s">
        <v>6299</v>
      </c>
      <c r="L3514" s="47" t="s">
        <v>723</v>
      </c>
    </row>
    <row r="3515" spans="1:16" ht="17.100000000000001" customHeight="1">
      <c r="A3515" s="47" t="s">
        <v>162</v>
      </c>
      <c r="B3515" s="47" t="s">
        <v>6300</v>
      </c>
      <c r="C3515" s="47" t="s">
        <v>659</v>
      </c>
      <c r="E3515" s="47" t="str">
        <f>D3515 &amp; " (" &amp; C3515 &amp; ")"</f>
        <v xml:space="preserve"> (Questions if trader consents to survey)</v>
      </c>
      <c r="K3515" s="47" t="s">
        <v>6301</v>
      </c>
      <c r="L3515" s="47" t="s">
        <v>723</v>
      </c>
    </row>
    <row r="3516" spans="1:16">
      <c r="A3516" s="47" t="s">
        <v>162</v>
      </c>
      <c r="B3516" s="47" t="s">
        <v>6302</v>
      </c>
      <c r="K3516" s="47" t="s">
        <v>6303</v>
      </c>
      <c r="L3516" s="47" t="s">
        <v>723</v>
      </c>
    </row>
    <row r="3517" spans="1:16" ht="17.100000000000001" customHeight="1">
      <c r="A3517" s="47" t="s">
        <v>42</v>
      </c>
      <c r="B3517" s="47" t="s">
        <v>6304</v>
      </c>
      <c r="C3517" s="47" t="s">
        <v>6305</v>
      </c>
      <c r="D3517" s="47" t="s">
        <v>6306</v>
      </c>
      <c r="E3517" s="47" t="str">
        <f>D3517 &amp; " (" &amp; C3517 &amp; ")"</f>
        <v>Ese ${pantw_kinya} zaba zifite ubwoko bwihariye? (Does the ${pantw_en} have a brand ?)</v>
      </c>
      <c r="L3517" s="47" t="s">
        <v>723</v>
      </c>
      <c r="M3517" s="47" t="s">
        <v>368</v>
      </c>
    </row>
    <row r="3518" spans="1:16" ht="17.100000000000001" customHeight="1">
      <c r="A3518" s="47" t="s">
        <v>44</v>
      </c>
      <c r="B3518" s="47" t="s">
        <v>6307</v>
      </c>
      <c r="C3518" s="47" t="s">
        <v>6308</v>
      </c>
      <c r="D3518" s="47" t="s">
        <v>6309</v>
      </c>
      <c r="E3518" s="47" t="str">
        <f>D3518 &amp; " (" &amp; C3518 &amp; ")"</f>
        <v>Ese ni ubuhe bwoko bwa ${pantw_kinya} ? (What is the brand of ${pantw_en}?)</v>
      </c>
      <c r="K3518" s="47" t="s">
        <v>6310</v>
      </c>
      <c r="L3518" s="47" t="s">
        <v>723</v>
      </c>
      <c r="M3518" s="47" t="s">
        <v>368</v>
      </c>
    </row>
    <row r="3519" spans="1:16" ht="17.100000000000001" customHeight="1">
      <c r="A3519" s="47" t="s">
        <v>166</v>
      </c>
      <c r="B3519" s="47" t="s">
        <v>6302</v>
      </c>
      <c r="L3519" s="47" t="s">
        <v>723</v>
      </c>
    </row>
    <row r="3520" spans="1:16">
      <c r="A3520" s="47" t="s">
        <v>162</v>
      </c>
      <c r="B3520" s="47" t="s">
        <v>6311</v>
      </c>
      <c r="K3520" s="47" t="s">
        <v>6312</v>
      </c>
      <c r="L3520" s="47" t="s">
        <v>723</v>
      </c>
    </row>
    <row r="3521" spans="1:16">
      <c r="A3521" s="47" t="s">
        <v>672</v>
      </c>
      <c r="B3521" s="47" t="s">
        <v>6313</v>
      </c>
      <c r="C3521" s="47" t="s">
        <v>673</v>
      </c>
      <c r="E3521" s="47" t="str">
        <f>D3521 &amp; " (" &amp; C3521 &amp; ")"</f>
        <v xml:space="preserve"> (see if this works)</v>
      </c>
      <c r="H3521" s="47" t="s">
        <v>671</v>
      </c>
      <c r="K3521" s="47">
        <v>0</v>
      </c>
      <c r="L3521" s="47" t="s">
        <v>723</v>
      </c>
    </row>
    <row r="3522" spans="1:16">
      <c r="A3522" s="47" t="s">
        <v>665</v>
      </c>
      <c r="B3522" s="47" t="s">
        <v>6314</v>
      </c>
      <c r="C3522" s="47" t="s">
        <v>6315</v>
      </c>
      <c r="D3522" s="47" t="s">
        <v>6316</v>
      </c>
      <c r="E3522" s="47" t="str">
        <f>D3522 &amp; " (" &amp; C3522 &amp; ")"</f>
        <v>Uyu mucuruzi yaba agurisha ${pantw_kinya} bwoko ki? (Does this trader sell this brand of ${pantw_en}?)</v>
      </c>
      <c r="H3522" s="47" t="s">
        <v>6317</v>
      </c>
      <c r="L3522" s="47" t="s">
        <v>723</v>
      </c>
      <c r="M3522" s="47" t="s">
        <v>368</v>
      </c>
    </row>
    <row r="3523" spans="1:16">
      <c r="A3523" s="47" t="s">
        <v>666</v>
      </c>
      <c r="B3523" s="47" t="s">
        <v>6318</v>
      </c>
      <c r="C3523" s="47" t="s">
        <v>6319</v>
      </c>
      <c r="D3523" s="47" t="s">
        <v>6320</v>
      </c>
      <c r="E3523" s="47" t="str">
        <f>D3523 &amp; " (" &amp; C3523 &amp; ")"</f>
        <v>Ni ${pantw_kinya} bwoko ki zihari? (What is the brand of the ${pantw_en} available?)</v>
      </c>
      <c r="H3523" s="47" t="s">
        <v>6321</v>
      </c>
      <c r="K3523" s="47" t="s">
        <v>6322</v>
      </c>
      <c r="L3523" s="47" t="s">
        <v>723</v>
      </c>
      <c r="M3523" s="47" t="s">
        <v>368</v>
      </c>
    </row>
    <row r="3524" spans="1:16">
      <c r="A3524" s="47" t="s">
        <v>44</v>
      </c>
      <c r="B3524" s="47" t="s">
        <v>6323</v>
      </c>
      <c r="C3524" s="47" t="s">
        <v>667</v>
      </c>
      <c r="E3524" s="47" t="str">
        <f>D3524 &amp; " (" &amp; C3524 &amp; ")"</f>
        <v xml:space="preserve"> (Please specify)</v>
      </c>
      <c r="K3524" s="47" t="s">
        <v>6324</v>
      </c>
      <c r="L3524" s="47" t="s">
        <v>723</v>
      </c>
    </row>
    <row r="3525" spans="1:16" ht="17.100000000000001" customHeight="1">
      <c r="A3525" s="47" t="s">
        <v>166</v>
      </c>
      <c r="B3525" s="47" t="s">
        <v>6311</v>
      </c>
      <c r="L3525" s="47" t="s">
        <v>723</v>
      </c>
    </row>
    <row r="3526" spans="1:16" ht="17.100000000000001" customHeight="1"/>
    <row r="3527" spans="1:16">
      <c r="A3527" s="47" t="s">
        <v>42</v>
      </c>
      <c r="B3527" s="47" t="s">
        <v>7869</v>
      </c>
      <c r="C3527" s="47" t="s">
        <v>7816</v>
      </c>
      <c r="D3527" s="47" t="s">
        <v>7817</v>
      </c>
      <c r="E3527" s="47" t="str">
        <f>D3527 &amp; " (" &amp; C3527 &amp; ")"</f>
        <v>Iki gicuruzwa cyapimishijwe umunzani? (Is this product weighted using a scale?)</v>
      </c>
      <c r="F3527" s="47" t="s">
        <v>7819</v>
      </c>
      <c r="L3527" s="47" t="s">
        <v>723</v>
      </c>
      <c r="M3527" s="47" t="s">
        <v>368</v>
      </c>
    </row>
    <row r="3528" spans="1:16" ht="17.100000000000001" customHeight="1">
      <c r="A3528" s="47" t="s">
        <v>42</v>
      </c>
      <c r="B3528" s="47" t="s">
        <v>6325</v>
      </c>
      <c r="C3528" s="47" t="s">
        <v>350</v>
      </c>
      <c r="D3528" s="47" t="s">
        <v>349</v>
      </c>
      <c r="E3528" s="47" t="str">
        <f>D3528 &amp; " (" &amp; C3528 &amp; ")"</f>
        <v>Umucuruzi afite umunzani? (Does the trader have a scale? )</v>
      </c>
      <c r="L3528" s="47" t="s">
        <v>723</v>
      </c>
      <c r="M3528" s="47" t="s">
        <v>368</v>
      </c>
    </row>
    <row r="3529" spans="1:16" ht="17.100000000000001" customHeight="1">
      <c r="A3529" s="47" t="s">
        <v>660</v>
      </c>
      <c r="B3529" s="47" t="s">
        <v>6326</v>
      </c>
      <c r="C3529" s="47" t="s">
        <v>6327</v>
      </c>
      <c r="D3529" s="47" t="s">
        <v>6328</v>
      </c>
      <c r="E3529" s="47" t="str">
        <f>D3529 &amp; " (" &amp; C3529 &amp; ")"</f>
        <v>Ese ${pantw_kinya}, zicuruzwa ku biro, iKintu ku kindi (pieces),umufungo, litiro cg akadobo? (Is the ${pantw_en} sold by weight, pieces, bunch, or bowl?)</v>
      </c>
      <c r="L3529" s="47" t="s">
        <v>723</v>
      </c>
      <c r="M3529" s="47" t="s">
        <v>368</v>
      </c>
    </row>
    <row r="3530" spans="1:16">
      <c r="A3530" s="47" t="s">
        <v>162</v>
      </c>
      <c r="B3530" s="47" t="s">
        <v>6329</v>
      </c>
      <c r="H3530" s="47" t="s">
        <v>664</v>
      </c>
      <c r="L3530" s="47" t="s">
        <v>723</v>
      </c>
    </row>
    <row r="3531" spans="1:16" ht="17.100000000000001" customHeight="1">
      <c r="A3531" s="47" t="s">
        <v>43</v>
      </c>
      <c r="B3531" s="47" t="s">
        <v>6330</v>
      </c>
      <c r="C3531" s="47" t="s">
        <v>6331</v>
      </c>
      <c r="D3531" s="47" t="s">
        <v>6332</v>
      </c>
      <c r="E3531" s="47" t="str">
        <f>D3531 &amp; " (" &amp; C3531 &amp; ")"</f>
        <v>Ni ikihe giciro cya ${pantw_kinya}? (What is the price of ${pantw_en})</v>
      </c>
      <c r="I3531" s="47" t="s">
        <v>490</v>
      </c>
      <c r="L3531" s="47" t="s">
        <v>723</v>
      </c>
      <c r="M3531" s="47" t="s">
        <v>368</v>
      </c>
    </row>
    <row r="3532" spans="1:16" ht="17.100000000000001" customHeight="1">
      <c r="A3532" s="47" t="s">
        <v>92</v>
      </c>
      <c r="B3532" s="47" t="s">
        <v>6333</v>
      </c>
      <c r="C3532" s="47" t="s">
        <v>661</v>
      </c>
      <c r="D3532" s="47" t="s">
        <v>679</v>
      </c>
      <c r="E3532" s="47" t="str">
        <f>D3532 &amp; " (" &amp; C3532 &amp; ")"</f>
        <v>Uko bingana upimishije umunzani (Quantity using the scale for weight)</v>
      </c>
      <c r="K3532" s="47" t="s">
        <v>6334</v>
      </c>
      <c r="L3532" s="47" t="s">
        <v>723</v>
      </c>
      <c r="M3532" s="47" t="s">
        <v>368</v>
      </c>
    </row>
    <row r="3533" spans="1:16" ht="17.100000000000001" customHeight="1">
      <c r="A3533" s="47" t="s">
        <v>92</v>
      </c>
      <c r="B3533" s="47" t="s">
        <v>6335</v>
      </c>
      <c r="C3533" s="47" t="s">
        <v>479</v>
      </c>
      <c r="D3533" s="47" t="s">
        <v>478</v>
      </c>
      <c r="E3533" s="47" t="str">
        <f>D3533 &amp; " (" &amp; C3533 &amp; ")"</f>
        <v>Ukobingana - ingano  (Quantity)</v>
      </c>
      <c r="K3533" s="47" t="s">
        <v>6336</v>
      </c>
      <c r="L3533" s="47" t="s">
        <v>723</v>
      </c>
      <c r="M3533" s="47" t="s">
        <v>368</v>
      </c>
    </row>
    <row r="3534" spans="1:16" ht="17.100000000000001" customHeight="1">
      <c r="A3534" s="47" t="s">
        <v>482</v>
      </c>
      <c r="B3534" s="47" t="s">
        <v>6337</v>
      </c>
      <c r="C3534" s="47" t="s">
        <v>662</v>
      </c>
      <c r="D3534" s="47" t="s">
        <v>647</v>
      </c>
      <c r="E3534" s="47" t="str">
        <f>D3534 &amp; " (" &amp; C3534 &amp; ")"</f>
        <v>Hitamo igipimo iki gicuruzwa cyagurishijwemo (Units)</v>
      </c>
      <c r="I3534" s="47" t="s">
        <v>7811</v>
      </c>
      <c r="L3534" s="47" t="s">
        <v>723</v>
      </c>
      <c r="M3534" s="47" t="s">
        <v>368</v>
      </c>
    </row>
    <row r="3535" spans="1:16">
      <c r="A3535" s="47" t="s">
        <v>166</v>
      </c>
      <c r="B3535" s="47" t="s">
        <v>6329</v>
      </c>
      <c r="L3535" s="47" t="s">
        <v>723</v>
      </c>
    </row>
    <row r="3536" spans="1:16">
      <c r="A3536" s="76"/>
      <c r="B3536" s="75"/>
      <c r="P3536" s="75"/>
    </row>
    <row r="3537" spans="1:16" ht="17.100000000000001" customHeight="1">
      <c r="A3537" s="47" t="s">
        <v>42</v>
      </c>
      <c r="B3537" s="47" t="s">
        <v>6338</v>
      </c>
      <c r="C3537" s="47" t="s">
        <v>6339</v>
      </c>
      <c r="D3537" s="47" t="s">
        <v>6340</v>
      </c>
      <c r="E3537" s="47" t="str">
        <f>D3537 &amp; " (" &amp; C3537 &amp; ")"</f>
        <v>Ni wowe wahinze/wakoze ${pantw_kinya}? (Did you produce ${pantw_en}?)</v>
      </c>
      <c r="L3537" s="47" t="s">
        <v>723</v>
      </c>
      <c r="M3537" s="47" t="s">
        <v>368</v>
      </c>
    </row>
    <row r="3538" spans="1:16" ht="16.5" customHeight="1">
      <c r="A3538" s="47" t="s">
        <v>480</v>
      </c>
      <c r="B3538" s="47" t="s">
        <v>6341</v>
      </c>
      <c r="C3538" s="47" t="s">
        <v>6342</v>
      </c>
      <c r="D3538" s="47" t="s">
        <v>6343</v>
      </c>
      <c r="E3538" s="47" t="str">
        <f>D3538 &amp; " (" &amp; C3538 &amp; ")"</f>
        <v>Izi  ${pantw_kinya} zakorewe/zaturutsehe? (Where was this ${pantw_en} produced, or where is it coming from?)</v>
      </c>
      <c r="K3538" s="69" t="s">
        <v>8116</v>
      </c>
      <c r="L3538" s="47" t="s">
        <v>723</v>
      </c>
      <c r="M3538" s="47" t="s">
        <v>368</v>
      </c>
    </row>
    <row r="3539" spans="1:16" ht="17.100000000000001" customHeight="1">
      <c r="A3539" s="76"/>
    </row>
    <row r="3540" spans="1:16" ht="17.100000000000001" customHeight="1">
      <c r="A3540" s="47" t="s">
        <v>42</v>
      </c>
      <c r="B3540" s="47" t="s">
        <v>6344</v>
      </c>
      <c r="C3540" s="47" t="s">
        <v>6345</v>
      </c>
      <c r="D3540" s="47" t="s">
        <v>6346</v>
      </c>
      <c r="E3540" s="47" t="str">
        <f>D3540 &amp; " (" &amp; C3540 &amp; ")"</f>
        <v>Aho muherukiye hano mwagurishije izi ${pantw_kinya}? (The last time that you attended this market, did you sell ${pantw_en}? )</v>
      </c>
      <c r="L3540" s="47" t="s">
        <v>723</v>
      </c>
      <c r="M3540" s="47" t="s">
        <v>368</v>
      </c>
    </row>
    <row r="3541" spans="1:16">
      <c r="A3541" s="47" t="s">
        <v>162</v>
      </c>
      <c r="B3541" s="47" t="s">
        <v>6347</v>
      </c>
      <c r="H3541" s="47" t="s">
        <v>664</v>
      </c>
      <c r="K3541" s="47" t="s">
        <v>6348</v>
      </c>
      <c r="L3541" s="47" t="s">
        <v>723</v>
      </c>
    </row>
    <row r="3542" spans="1:16" ht="17.100000000000001" customHeight="1">
      <c r="A3542" s="47" t="s">
        <v>92</v>
      </c>
      <c r="B3542" s="47" t="s">
        <v>6349</v>
      </c>
      <c r="C3542" s="47" t="s">
        <v>6350</v>
      </c>
      <c r="D3542" s="47" t="s">
        <v>6351</v>
      </c>
      <c r="E3542" s="47" t="str">
        <f t="shared" ref="E3542:E3543" si="162">D3542 &amp; " (" &amp; C3542 &amp; ")"</f>
        <v>Ubwo uheruka hano wacuruje ${pantw_kinya} zingana iki? (The last time that you attended this market, how much ${pantw_en} did you sell?)</v>
      </c>
      <c r="L3542" s="47" t="s">
        <v>723</v>
      </c>
      <c r="M3542" s="47" t="s">
        <v>368</v>
      </c>
    </row>
    <row r="3543" spans="1:16" ht="17.100000000000001" customHeight="1">
      <c r="A3543" s="47" t="s">
        <v>482</v>
      </c>
      <c r="B3543" s="47" t="s">
        <v>6352</v>
      </c>
      <c r="C3543" s="47" t="s">
        <v>662</v>
      </c>
      <c r="E3543" s="47" t="str">
        <f t="shared" si="162"/>
        <v xml:space="preserve"> (Units)</v>
      </c>
      <c r="I3543" s="47" t="s">
        <v>7811</v>
      </c>
      <c r="L3543" s="47" t="s">
        <v>723</v>
      </c>
      <c r="M3543" s="47" t="s">
        <v>368</v>
      </c>
    </row>
    <row r="3544" spans="1:16">
      <c r="A3544" s="47" t="s">
        <v>166</v>
      </c>
      <c r="B3544" s="47" t="s">
        <v>6347</v>
      </c>
      <c r="L3544" s="47" t="s">
        <v>723</v>
      </c>
    </row>
    <row r="3545" spans="1:16">
      <c r="A3545" s="47" t="s">
        <v>162</v>
      </c>
      <c r="B3545" s="47" t="s">
        <v>6353</v>
      </c>
      <c r="H3545" s="47" t="s">
        <v>664</v>
      </c>
      <c r="L3545" s="47" t="s">
        <v>723</v>
      </c>
    </row>
    <row r="3546" spans="1:16" ht="17.100000000000001" customHeight="1">
      <c r="A3546" s="47" t="s">
        <v>92</v>
      </c>
      <c r="B3546" s="47" t="s">
        <v>6354</v>
      </c>
      <c r="C3546" s="47" t="s">
        <v>6355</v>
      </c>
      <c r="D3546" s="47" t="s">
        <v>6356</v>
      </c>
      <c r="E3546" s="47" t="str">
        <f t="shared" ref="E3546:E3547" si="163">D3546 &amp; " (" &amp; C3546 &amp; ")"</f>
        <v>Ubwinshi bwa ${pantw_kinya} bungana bute kuri iri seta? (What is the total quantity of ${pantw_en} available for sale at this stall? )</v>
      </c>
      <c r="L3546" s="47" t="s">
        <v>723</v>
      </c>
      <c r="M3546" s="47" t="s">
        <v>368</v>
      </c>
    </row>
    <row r="3547" spans="1:16" ht="17.100000000000001" customHeight="1">
      <c r="A3547" s="47" t="s">
        <v>482</v>
      </c>
      <c r="B3547" s="47" t="s">
        <v>6357</v>
      </c>
      <c r="C3547" s="47" t="s">
        <v>663</v>
      </c>
      <c r="E3547" s="47" t="str">
        <f t="shared" si="163"/>
        <v xml:space="preserve"> (units)</v>
      </c>
      <c r="I3547" s="47" t="s">
        <v>7811</v>
      </c>
      <c r="L3547" s="47" t="s">
        <v>723</v>
      </c>
    </row>
    <row r="3548" spans="1:16">
      <c r="A3548" s="47" t="s">
        <v>166</v>
      </c>
      <c r="B3548" s="47" t="s">
        <v>6353</v>
      </c>
      <c r="L3548" s="47" t="s">
        <v>723</v>
      </c>
    </row>
    <row r="3549" spans="1:16" ht="17.100000000000001" customHeight="1">
      <c r="A3549" s="47" t="s">
        <v>44</v>
      </c>
      <c r="B3549" s="47" t="s">
        <v>6358</v>
      </c>
      <c r="C3549" s="47" t="s">
        <v>491</v>
      </c>
      <c r="D3549" s="47" t="s">
        <v>485</v>
      </c>
      <c r="E3549" s="47" t="str">
        <f>D3549 &amp; " (" &amp; C3549 &amp; ")"</f>
        <v>Hari ikindi kintu mwatubwira kuriri soko tukacyandika?  (Anything else interesting or worth noting?)</v>
      </c>
      <c r="L3549" s="47" t="s">
        <v>723</v>
      </c>
    </row>
    <row r="3550" spans="1:16" ht="17.100000000000001" customHeight="1">
      <c r="A3550" s="47" t="s">
        <v>42</v>
      </c>
      <c r="B3550" s="47" t="s">
        <v>6359</v>
      </c>
      <c r="C3550" s="47" t="s">
        <v>6360</v>
      </c>
      <c r="E3550" s="47" t="s">
        <v>6360</v>
      </c>
      <c r="K3550" s="47" t="s">
        <v>6361</v>
      </c>
      <c r="L3550" s="47" t="s">
        <v>368</v>
      </c>
      <c r="M3550" s="47" t="s">
        <v>368</v>
      </c>
    </row>
    <row r="3551" spans="1:16" ht="17.100000000000001" customHeight="1">
      <c r="A3551" s="47" t="s">
        <v>154</v>
      </c>
      <c r="B3551" s="47" t="s">
        <v>6362</v>
      </c>
      <c r="C3551" s="47" t="s">
        <v>658</v>
      </c>
      <c r="E3551" s="47" t="str">
        <f>D3551 &amp; " (" &amp; C3551 &amp; ")"</f>
        <v xml:space="preserve"> (timing for each product)</v>
      </c>
      <c r="L3551" s="47" t="s">
        <v>723</v>
      </c>
      <c r="P3551" s="47" t="s">
        <v>155</v>
      </c>
    </row>
    <row r="3552" spans="1:16" ht="17.100000000000001" customHeight="1">
      <c r="A3552" s="47" t="s">
        <v>166</v>
      </c>
      <c r="B3552" s="47" t="s">
        <v>6300</v>
      </c>
      <c r="L3552" s="47" t="s">
        <v>723</v>
      </c>
    </row>
    <row r="3553" spans="1:17" ht="17.100000000000001" customHeight="1">
      <c r="A3553" s="47" t="s">
        <v>46</v>
      </c>
      <c r="B3553" s="47" t="s">
        <v>6296</v>
      </c>
      <c r="L3553" s="47" t="s">
        <v>723</v>
      </c>
    </row>
    <row r="3554" spans="1:17" ht="17.100000000000001" customHeight="1">
      <c r="A3554" s="47" t="s">
        <v>166</v>
      </c>
      <c r="B3554" s="47" t="s">
        <v>6286</v>
      </c>
      <c r="L3554" s="47" t="s">
        <v>723</v>
      </c>
    </row>
    <row r="3555" spans="1:17" ht="17.100000000000001" customHeight="1">
      <c r="A3555" s="47" t="s">
        <v>46</v>
      </c>
      <c r="B3555" s="47" t="s">
        <v>6254</v>
      </c>
      <c r="L3555" s="47" t="s">
        <v>723</v>
      </c>
    </row>
    <row r="3556" spans="1:17">
      <c r="L3556" s="47" t="s">
        <v>723</v>
      </c>
    </row>
    <row r="3557" spans="1:17">
      <c r="L3557" s="47" t="s">
        <v>723</v>
      </c>
    </row>
    <row r="3558" spans="1:17" ht="17.100000000000001" customHeight="1">
      <c r="A3558" s="47" t="s">
        <v>45</v>
      </c>
      <c r="B3558" s="47" t="s">
        <v>6363</v>
      </c>
      <c r="C3558" s="47" t="s">
        <v>6364</v>
      </c>
      <c r="D3558" s="47" t="s">
        <v>6365</v>
      </c>
      <c r="E3558" s="47" t="str">
        <f t="shared" ref="E3558:E3565" si="164">D3558 &amp; " (" &amp; C3558 &amp; ")"</f>
        <v>${pantm_kinya} (${pantm_en})</v>
      </c>
      <c r="L3558" s="47" t="s">
        <v>723</v>
      </c>
      <c r="Q3558" s="47">
        <v>1</v>
      </c>
    </row>
    <row r="3559" spans="1:17" ht="17.100000000000001" customHeight="1">
      <c r="A3559" s="47" t="s">
        <v>152</v>
      </c>
      <c r="B3559" s="47" t="s">
        <v>6366</v>
      </c>
      <c r="C3559" s="47" t="s">
        <v>655</v>
      </c>
      <c r="E3559" s="47" t="str">
        <f t="shared" si="164"/>
        <v xml:space="preserve"> (product number)</v>
      </c>
      <c r="L3559" s="47" t="s">
        <v>723</v>
      </c>
      <c r="M3559" s="47" t="s">
        <v>368</v>
      </c>
      <c r="P3559" s="47">
        <f>P3492+1</f>
        <v>53</v>
      </c>
    </row>
    <row r="3560" spans="1:17" ht="17.100000000000001" customHeight="1">
      <c r="A3560" s="47" t="s">
        <v>152</v>
      </c>
      <c r="B3560" s="47" t="s">
        <v>6367</v>
      </c>
      <c r="C3560" s="47" t="s">
        <v>6367</v>
      </c>
      <c r="E3560" s="47" t="str">
        <f t="shared" si="164"/>
        <v xml:space="preserve"> (pantm_en)</v>
      </c>
      <c r="L3560" s="47" t="s">
        <v>723</v>
      </c>
      <c r="M3560" s="47" t="s">
        <v>368</v>
      </c>
      <c r="P3560" s="47" t="s">
        <v>6368</v>
      </c>
    </row>
    <row r="3561" spans="1:17" ht="17.100000000000001" customHeight="1">
      <c r="A3561" s="47" t="s">
        <v>152</v>
      </c>
      <c r="B3561" s="47" t="s">
        <v>6369</v>
      </c>
      <c r="C3561" s="47" t="s">
        <v>678</v>
      </c>
      <c r="E3561" s="47" t="str">
        <f t="shared" si="164"/>
        <v xml:space="preserve"> (product kinya translation)</v>
      </c>
      <c r="L3561" s="47" t="s">
        <v>723</v>
      </c>
      <c r="M3561" s="47" t="s">
        <v>368</v>
      </c>
      <c r="P3561" s="47" t="s">
        <v>6370</v>
      </c>
    </row>
    <row r="3562" spans="1:17" ht="17.100000000000001" customHeight="1">
      <c r="A3562" s="47" t="s">
        <v>152</v>
      </c>
      <c r="B3562" s="47" t="s">
        <v>6371</v>
      </c>
      <c r="C3562" s="47" t="s">
        <v>668</v>
      </c>
      <c r="E3562" s="47" t="str">
        <f t="shared" si="164"/>
        <v xml:space="preserve"> (Does this product have any brand specifics?)</v>
      </c>
      <c r="L3562" s="47" t="s">
        <v>723</v>
      </c>
      <c r="M3562" s="47" t="s">
        <v>368</v>
      </c>
      <c r="P3562" s="47" t="s">
        <v>6372</v>
      </c>
    </row>
    <row r="3563" spans="1:17" ht="17.100000000000001" customHeight="1">
      <c r="A3563" s="47" t="s">
        <v>41</v>
      </c>
      <c r="B3563" s="47" t="s">
        <v>6373</v>
      </c>
      <c r="C3563" s="47" t="s">
        <v>6374</v>
      </c>
      <c r="E3563" s="47" t="str">
        <f t="shared" si="164"/>
        <v xml:space="preserve"> (The following questions refer to ${pantm_en}. GO TO -&gt; ON THE TOP AND SELECT THE PRODUCTS YOU SEE IF ${pantm_en} is not at this STALL)</v>
      </c>
      <c r="L3563" s="47" t="s">
        <v>723</v>
      </c>
    </row>
    <row r="3564" spans="1:17" ht="17.100000000000001" customHeight="1">
      <c r="A3564" s="47" t="s">
        <v>42</v>
      </c>
      <c r="B3564" s="47" t="s">
        <v>6375</v>
      </c>
      <c r="C3564" s="47" t="s">
        <v>6376</v>
      </c>
      <c r="D3564" s="47" t="s">
        <v>6377</v>
      </c>
      <c r="E3564" s="47" t="str">
        <f t="shared" si="164"/>
        <v>Hari ${pantm_kinya} uri kubona muri iri soko? (Do you see the product ${pantm_en})</v>
      </c>
      <c r="L3564" s="47" t="s">
        <v>723</v>
      </c>
      <c r="M3564" s="47" t="s">
        <v>368</v>
      </c>
    </row>
    <row r="3565" spans="1:17" ht="17.100000000000001" customHeight="1">
      <c r="A3565" s="47" t="s">
        <v>27</v>
      </c>
      <c r="B3565" s="47" t="s">
        <v>6378</v>
      </c>
      <c r="C3565" s="47" t="s">
        <v>6379</v>
      </c>
      <c r="E3565" s="47" t="str">
        <f t="shared" si="164"/>
        <v xml:space="preserve"> (Take a picture of ${pantm_en})</v>
      </c>
      <c r="K3565" s="47" t="s">
        <v>6380</v>
      </c>
      <c r="L3565" s="47" t="s">
        <v>723</v>
      </c>
    </row>
    <row r="3566" spans="1:17" ht="17.100000000000001" customHeight="1">
      <c r="A3566" s="47" t="s">
        <v>162</v>
      </c>
      <c r="B3566" s="47" t="s">
        <v>6381</v>
      </c>
      <c r="C3566" s="47" t="s">
        <v>675</v>
      </c>
      <c r="K3566" s="47" t="s">
        <v>6382</v>
      </c>
      <c r="L3566" s="47" t="s">
        <v>723</v>
      </c>
    </row>
    <row r="3567" spans="1:17" ht="17.100000000000001" customHeight="1">
      <c r="A3567" s="47" t="s">
        <v>154</v>
      </c>
      <c r="B3567" s="47" t="s">
        <v>6383</v>
      </c>
      <c r="L3567" s="47" t="s">
        <v>723</v>
      </c>
      <c r="P3567" s="47" t="s">
        <v>155</v>
      </c>
    </row>
    <row r="3568" spans="1:17" ht="17.100000000000001" customHeight="1">
      <c r="A3568" s="47" t="s">
        <v>469</v>
      </c>
      <c r="B3568" s="47" t="s">
        <v>6384</v>
      </c>
      <c r="C3568" s="47" t="s">
        <v>6385</v>
      </c>
      <c r="D3568" s="47" t="s">
        <v>470</v>
      </c>
      <c r="E3568" s="47" t="str">
        <f>D3568 &amp; " (" &amp; C3568 &amp; ")"</f>
        <v>BAZA: Ni kuki ikigicuruzwa kidahari? (Why is ${pantm_en} not available?)</v>
      </c>
      <c r="L3568" s="47" t="s">
        <v>723</v>
      </c>
      <c r="M3568" s="47" t="s">
        <v>368</v>
      </c>
    </row>
    <row r="3569" spans="1:16" ht="17.100000000000001" customHeight="1">
      <c r="A3569" s="47" t="s">
        <v>44</v>
      </c>
      <c r="B3569" s="47" t="s">
        <v>6386</v>
      </c>
      <c r="C3569" s="47" t="s">
        <v>477</v>
      </c>
      <c r="D3569" s="47" t="s">
        <v>362</v>
      </c>
      <c r="E3569" s="47" t="str">
        <f>D3569 &amp; " (" &amp; C3569 &amp; ")"</f>
        <v>Ibindi (Other - Specify)</v>
      </c>
      <c r="K3569" s="47" t="s">
        <v>6387</v>
      </c>
      <c r="L3569" s="47" t="s">
        <v>723</v>
      </c>
    </row>
    <row r="3570" spans="1:16" ht="17.100000000000001" customHeight="1">
      <c r="A3570" s="47" t="s">
        <v>42</v>
      </c>
      <c r="B3570" s="47" t="s">
        <v>6388</v>
      </c>
      <c r="C3570" s="53" t="s">
        <v>6389</v>
      </c>
      <c r="D3570" s="53" t="s">
        <v>6390</v>
      </c>
      <c r="E3570" s="47" t="str">
        <f>D3570 &amp; " (" &amp; C3570 &amp; ")"</f>
        <v>Waba wabonye ${pantm_kinya} hafi y’ isoko cyangwa mu maduka(hanze y’isoko mu ntera ya metero 300)?
 (Have you seen ${pantm_en} at nearby markets or shops  (outside of the surrounding area of 300m)? 
)</v>
      </c>
      <c r="L3570" s="47" t="s">
        <v>723</v>
      </c>
      <c r="M3570" s="47" t="s">
        <v>368</v>
      </c>
    </row>
    <row r="3571" spans="1:16" ht="17.100000000000001" customHeight="1">
      <c r="A3571" s="47" t="s">
        <v>680</v>
      </c>
      <c r="B3571" s="47" t="s">
        <v>6391</v>
      </c>
      <c r="C3571" s="47" t="s">
        <v>6392</v>
      </c>
      <c r="D3571" s="47" t="s">
        <v>6393</v>
      </c>
      <c r="E3571" s="47" t="str">
        <f>D3571 &amp; " (" &amp; C3571 &amp; ")"</f>
        <v>Utekereza ko ushobora kubona ${pantm_kinya} kurindi soko? (Do you think that ${pantm_en} can be found at other markets?)</v>
      </c>
      <c r="L3571" s="47" t="s">
        <v>723</v>
      </c>
      <c r="M3571" s="47" t="s">
        <v>368</v>
      </c>
    </row>
    <row r="3572" spans="1:16" ht="17.100000000000001" customHeight="1">
      <c r="A3572" s="47" t="s">
        <v>154</v>
      </c>
      <c r="B3572" s="47" t="s">
        <v>6394</v>
      </c>
      <c r="L3572" s="47" t="s">
        <v>723</v>
      </c>
      <c r="P3572" s="47" t="s">
        <v>155</v>
      </c>
    </row>
    <row r="3573" spans="1:16">
      <c r="A3573" s="47" t="s">
        <v>166</v>
      </c>
      <c r="B3573" s="47" t="s">
        <v>6381</v>
      </c>
      <c r="L3573" s="47" t="s">
        <v>723</v>
      </c>
    </row>
    <row r="3574" spans="1:16">
      <c r="A3574" s="47" t="s">
        <v>162</v>
      </c>
      <c r="B3574" s="47" t="s">
        <v>6395</v>
      </c>
      <c r="C3574" s="47" t="s">
        <v>656</v>
      </c>
      <c r="E3574" s="47" t="str">
        <f>D3574 &amp; " (" &amp; C3574 &amp; ")"</f>
        <v xml:space="preserve"> (Questions if product is available)</v>
      </c>
      <c r="K3574" s="47" t="s">
        <v>6380</v>
      </c>
      <c r="L3574" s="47" t="s">
        <v>723</v>
      </c>
    </row>
    <row r="3575" spans="1:16" ht="17.100000000000001" customHeight="1">
      <c r="A3575" s="47" t="s">
        <v>154</v>
      </c>
      <c r="B3575" s="47" t="s">
        <v>6396</v>
      </c>
      <c r="L3575" s="47" t="s">
        <v>723</v>
      </c>
      <c r="P3575" s="47" t="s">
        <v>155</v>
      </c>
    </row>
    <row r="3576" spans="1:16">
      <c r="A3576" s="47" t="s">
        <v>42</v>
      </c>
      <c r="B3576" s="47" t="s">
        <v>6397</v>
      </c>
      <c r="C3576" s="47" t="s">
        <v>6398</v>
      </c>
      <c r="D3576" s="47" t="s">
        <v>6399</v>
      </c>
      <c r="E3576" s="47" t="str">
        <f>D3576 &amp; " (" &amp; C3576 &amp; ")"</f>
        <v>Ese upantmona nibura abacuruzi babiri (2) bafite ${pantm_kinya} (Do you see at least 2 traders selling this ${pantm_en}?)</v>
      </c>
      <c r="L3576" s="47" t="s">
        <v>723</v>
      </c>
      <c r="M3576" s="47" t="s">
        <v>368</v>
      </c>
    </row>
    <row r="3577" spans="1:16">
      <c r="A3577" s="47" t="s">
        <v>152</v>
      </c>
      <c r="B3577" s="47" t="s">
        <v>6400</v>
      </c>
      <c r="C3577" s="47" t="s">
        <v>657</v>
      </c>
      <c r="E3577" s="47" t="str">
        <f>D3577 &amp; " (" &amp; C3577 &amp; ")"</f>
        <v xml:space="preserve"> (number of traders to interview)</v>
      </c>
      <c r="L3577" s="47" t="s">
        <v>723</v>
      </c>
      <c r="M3577" s="47" t="s">
        <v>368</v>
      </c>
      <c r="P3577" s="47" t="s">
        <v>6401</v>
      </c>
    </row>
    <row r="3578" spans="1:16">
      <c r="A3578" s="47" t="s">
        <v>41</v>
      </c>
      <c r="B3578" s="47" t="s">
        <v>6402</v>
      </c>
      <c r="C3578" s="47" t="s">
        <v>6403</v>
      </c>
      <c r="D3578" s="47" t="s">
        <v>6404</v>
      </c>
      <c r="E3578" s="47" t="str">
        <f>D3578 &amp; " (" &amp; C3578 &amp; ")"</f>
        <v>Umukarani: Ibibazo bikurikira upantmibaza abacuruzi ${pantm_trader_count2} batandukanye (Enumerator: You are going to ask the following questions to ${pantm_trader_count2} trader(s))</v>
      </c>
      <c r="L3578" s="47" t="s">
        <v>723</v>
      </c>
    </row>
    <row r="3579" spans="1:16" ht="17.100000000000001" customHeight="1">
      <c r="A3579" s="47" t="s">
        <v>45</v>
      </c>
      <c r="B3579" s="47" t="s">
        <v>6405</v>
      </c>
      <c r="C3579" s="47" t="s">
        <v>691</v>
      </c>
      <c r="E3579" s="47" t="str">
        <f>D3579 &amp; " (" &amp; C3579 &amp; ")"</f>
        <v xml:space="preserve"> (Trader questions if product is available)</v>
      </c>
      <c r="K3579" s="47" t="s">
        <v>6380</v>
      </c>
      <c r="L3579" s="47" t="s">
        <v>723</v>
      </c>
    </row>
    <row r="3580" spans="1:16" ht="22.5" customHeight="1">
      <c r="A3580" s="47" t="s">
        <v>42</v>
      </c>
      <c r="B3580" s="47" t="s">
        <v>6406</v>
      </c>
      <c r="C3580" s="47" t="str">
        <f>D3580</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580" s="53" t="s">
        <v>8161</v>
      </c>
      <c r="E3580" s="53" t="s">
        <v>8162</v>
      </c>
      <c r="L3580" s="47" t="s">
        <v>723</v>
      </c>
      <c r="M3580" s="47" t="s">
        <v>368</v>
      </c>
    </row>
    <row r="3581" spans="1:16" ht="17.100000000000001" customHeight="1">
      <c r="A3581" s="47" t="s">
        <v>41</v>
      </c>
      <c r="B3581" s="47" t="s">
        <v>6407</v>
      </c>
      <c r="E3581" s="47" t="s">
        <v>687</v>
      </c>
      <c r="K3581" s="47" t="s">
        <v>6408</v>
      </c>
      <c r="L3581" s="47" t="s">
        <v>723</v>
      </c>
    </row>
    <row r="3582" spans="1:16" ht="17.100000000000001" customHeight="1">
      <c r="A3582" s="47" t="s">
        <v>162</v>
      </c>
      <c r="B3582" s="47" t="s">
        <v>6409</v>
      </c>
      <c r="C3582" s="47" t="s">
        <v>659</v>
      </c>
      <c r="E3582" s="47" t="str">
        <f>D3582 &amp; " (" &amp; C3582 &amp; ")"</f>
        <v xml:space="preserve"> (Questions if trader consents to survey)</v>
      </c>
      <c r="K3582" s="47" t="s">
        <v>6410</v>
      </c>
      <c r="L3582" s="47" t="s">
        <v>723</v>
      </c>
    </row>
    <row r="3583" spans="1:16">
      <c r="A3583" s="47" t="s">
        <v>162</v>
      </c>
      <c r="B3583" s="47" t="s">
        <v>6411</v>
      </c>
      <c r="K3583" s="47" t="s">
        <v>6412</v>
      </c>
      <c r="L3583" s="47" t="s">
        <v>723</v>
      </c>
    </row>
    <row r="3584" spans="1:16" ht="17.100000000000001" customHeight="1">
      <c r="A3584" s="47" t="s">
        <v>42</v>
      </c>
      <c r="B3584" s="47" t="s">
        <v>6413</v>
      </c>
      <c r="C3584" s="47" t="s">
        <v>6414</v>
      </c>
      <c r="D3584" s="47" t="s">
        <v>6415</v>
      </c>
      <c r="E3584" s="47" t="str">
        <f>D3584 &amp; " (" &amp; C3584 &amp; ")"</f>
        <v>Ese ${pantm_kinya} zaba zifite ubwoko bwihariye? (Does the ${pantm_en} have a brand ?)</v>
      </c>
      <c r="L3584" s="47" t="s">
        <v>723</v>
      </c>
      <c r="M3584" s="47" t="s">
        <v>368</v>
      </c>
    </row>
    <row r="3585" spans="1:13" ht="17.100000000000001" customHeight="1">
      <c r="A3585" s="47" t="s">
        <v>44</v>
      </c>
      <c r="B3585" s="47" t="s">
        <v>6416</v>
      </c>
      <c r="C3585" s="47" t="s">
        <v>6417</v>
      </c>
      <c r="D3585" s="47" t="s">
        <v>6418</v>
      </c>
      <c r="E3585" s="47" t="str">
        <f>D3585 &amp; " (" &amp; C3585 &amp; ")"</f>
        <v>Ese ni ubuhe bwoko bwa ${pantm_kinya} ? (What is the brand of ${pantm_en}?)</v>
      </c>
      <c r="K3585" s="47" t="s">
        <v>6419</v>
      </c>
      <c r="L3585" s="47" t="s">
        <v>723</v>
      </c>
      <c r="M3585" s="47" t="s">
        <v>368</v>
      </c>
    </row>
    <row r="3586" spans="1:13" ht="17.100000000000001" customHeight="1">
      <c r="A3586" s="47" t="s">
        <v>166</v>
      </c>
      <c r="B3586" s="47" t="s">
        <v>6411</v>
      </c>
      <c r="L3586" s="47" t="s">
        <v>723</v>
      </c>
    </row>
    <row r="3587" spans="1:13">
      <c r="A3587" s="47" t="s">
        <v>162</v>
      </c>
      <c r="B3587" s="47" t="s">
        <v>6420</v>
      </c>
      <c r="K3587" s="47" t="s">
        <v>6421</v>
      </c>
      <c r="L3587" s="47" t="s">
        <v>723</v>
      </c>
    </row>
    <row r="3588" spans="1:13">
      <c r="A3588" s="47" t="s">
        <v>672</v>
      </c>
      <c r="B3588" s="47" t="s">
        <v>6422</v>
      </c>
      <c r="C3588" s="47" t="s">
        <v>673</v>
      </c>
      <c r="E3588" s="47" t="str">
        <f>D3588 &amp; " (" &amp; C3588 &amp; ")"</f>
        <v xml:space="preserve"> (see if this works)</v>
      </c>
      <c r="H3588" s="47" t="s">
        <v>671</v>
      </c>
      <c r="K3588" s="47">
        <v>0</v>
      </c>
      <c r="L3588" s="47" t="s">
        <v>723</v>
      </c>
    </row>
    <row r="3589" spans="1:13">
      <c r="A3589" s="47" t="s">
        <v>665</v>
      </c>
      <c r="B3589" s="47" t="s">
        <v>6423</v>
      </c>
      <c r="C3589" s="47" t="s">
        <v>6424</v>
      </c>
      <c r="D3589" s="47" t="s">
        <v>6425</v>
      </c>
      <c r="E3589" s="47" t="str">
        <f>D3589 &amp; " (" &amp; C3589 &amp; ")"</f>
        <v>Uyu mucuruzi yaba agurisha ${pantm_kinya} bwoko ki? (Does this trader sell this brand of ${pantm_en}?)</v>
      </c>
      <c r="H3589" s="47" t="s">
        <v>6426</v>
      </c>
      <c r="L3589" s="47" t="s">
        <v>723</v>
      </c>
      <c r="M3589" s="47" t="s">
        <v>368</v>
      </c>
    </row>
    <row r="3590" spans="1:13">
      <c r="A3590" s="47" t="s">
        <v>666</v>
      </c>
      <c r="B3590" s="47" t="s">
        <v>6427</v>
      </c>
      <c r="C3590" s="47" t="s">
        <v>6428</v>
      </c>
      <c r="D3590" s="47" t="s">
        <v>6429</v>
      </c>
      <c r="E3590" s="47" t="str">
        <f>D3590 &amp; " (" &amp; C3590 &amp; ")"</f>
        <v>Ni ${pantm_kinya} bwoko ki zihari? (What is the brand of the ${pantm_en} available?)</v>
      </c>
      <c r="H3590" s="47" t="s">
        <v>6430</v>
      </c>
      <c r="K3590" s="47" t="s">
        <v>6431</v>
      </c>
      <c r="L3590" s="47" t="s">
        <v>723</v>
      </c>
      <c r="M3590" s="47" t="s">
        <v>368</v>
      </c>
    </row>
    <row r="3591" spans="1:13">
      <c r="A3591" s="47" t="s">
        <v>44</v>
      </c>
      <c r="B3591" s="47" t="s">
        <v>6432</v>
      </c>
      <c r="C3591" s="47" t="s">
        <v>667</v>
      </c>
      <c r="E3591" s="47" t="str">
        <f>D3591 &amp; " (" &amp; C3591 &amp; ")"</f>
        <v xml:space="preserve"> (Please specify)</v>
      </c>
      <c r="K3591" s="47" t="s">
        <v>6433</v>
      </c>
      <c r="L3591" s="47" t="s">
        <v>723</v>
      </c>
    </row>
    <row r="3592" spans="1:13" ht="17.100000000000001" customHeight="1">
      <c r="A3592" s="47" t="s">
        <v>166</v>
      </c>
      <c r="B3592" s="47" t="s">
        <v>6420</v>
      </c>
      <c r="L3592" s="47" t="s">
        <v>723</v>
      </c>
    </row>
    <row r="3593" spans="1:13" ht="17.100000000000001" customHeight="1"/>
    <row r="3594" spans="1:13">
      <c r="A3594" s="47" t="s">
        <v>42</v>
      </c>
      <c r="B3594" s="47" t="s">
        <v>7870</v>
      </c>
      <c r="C3594" s="47" t="s">
        <v>7816</v>
      </c>
      <c r="D3594" s="47" t="s">
        <v>7817</v>
      </c>
      <c r="E3594" s="47" t="str">
        <f>D3594 &amp; " (" &amp; C3594 &amp; ")"</f>
        <v>Iki gicuruzwa cyapimishijwe umunzani? (Is this product weighted using a scale?)</v>
      </c>
      <c r="F3594" s="47" t="s">
        <v>7819</v>
      </c>
      <c r="L3594" s="47" t="s">
        <v>723</v>
      </c>
      <c r="M3594" s="47" t="s">
        <v>368</v>
      </c>
    </row>
    <row r="3595" spans="1:13" ht="17.100000000000001" customHeight="1">
      <c r="A3595" s="47" t="s">
        <v>42</v>
      </c>
      <c r="B3595" s="47" t="s">
        <v>6434</v>
      </c>
      <c r="C3595" s="47" t="s">
        <v>350</v>
      </c>
      <c r="D3595" s="47" t="s">
        <v>349</v>
      </c>
      <c r="E3595" s="47" t="str">
        <f>D3595 &amp; " (" &amp; C3595 &amp; ")"</f>
        <v>Umucuruzi afite umunzani? (Does the trader have a scale? )</v>
      </c>
      <c r="L3595" s="47" t="s">
        <v>723</v>
      </c>
      <c r="M3595" s="47" t="s">
        <v>368</v>
      </c>
    </row>
    <row r="3596" spans="1:13" ht="17.100000000000001" customHeight="1">
      <c r="A3596" s="47" t="s">
        <v>660</v>
      </c>
      <c r="B3596" s="47" t="s">
        <v>6435</v>
      </c>
      <c r="C3596" s="47" t="s">
        <v>6436</v>
      </c>
      <c r="D3596" s="47" t="s">
        <v>6437</v>
      </c>
      <c r="E3596" s="47" t="str">
        <f>D3596 &amp; " (" &amp; C3596 &amp; ")"</f>
        <v>Ese ${pantm_kinya}, zicuruzwa ku biro, iKintu ku kindi (pieces),umufungo, litiro cg akadobo? (Is the ${pantm_en} sold by weight, pieces, bunch, or bowl?)</v>
      </c>
      <c r="L3596" s="47" t="s">
        <v>723</v>
      </c>
      <c r="M3596" s="47" t="s">
        <v>368</v>
      </c>
    </row>
    <row r="3597" spans="1:13">
      <c r="A3597" s="47" t="s">
        <v>162</v>
      </c>
      <c r="B3597" s="47" t="s">
        <v>6438</v>
      </c>
      <c r="H3597" s="47" t="s">
        <v>664</v>
      </c>
      <c r="L3597" s="47" t="s">
        <v>723</v>
      </c>
    </row>
    <row r="3598" spans="1:13" ht="17.100000000000001" customHeight="1">
      <c r="A3598" s="47" t="s">
        <v>43</v>
      </c>
      <c r="B3598" s="47" t="s">
        <v>6439</v>
      </c>
      <c r="C3598" s="47" t="s">
        <v>6440</v>
      </c>
      <c r="D3598" s="47" t="s">
        <v>6441</v>
      </c>
      <c r="E3598" s="47" t="str">
        <f>D3598 &amp; " (" &amp; C3598 &amp; ")"</f>
        <v>Ni ikihe giciro cya ${pantm_kinya}? (What is the price of ${pantm_en})</v>
      </c>
      <c r="I3598" s="47" t="s">
        <v>490</v>
      </c>
      <c r="L3598" s="47" t="s">
        <v>723</v>
      </c>
      <c r="M3598" s="47" t="s">
        <v>368</v>
      </c>
    </row>
    <row r="3599" spans="1:13" ht="17.100000000000001" customHeight="1">
      <c r="A3599" s="47" t="s">
        <v>92</v>
      </c>
      <c r="B3599" s="47" t="s">
        <v>6442</v>
      </c>
      <c r="C3599" s="47" t="s">
        <v>661</v>
      </c>
      <c r="D3599" s="47" t="s">
        <v>679</v>
      </c>
      <c r="E3599" s="47" t="str">
        <f>D3599 &amp; " (" &amp; C3599 &amp; ")"</f>
        <v>Uko bingana upimishije umunzani (Quantity using the scale for weight)</v>
      </c>
      <c r="K3599" s="47" t="s">
        <v>6443</v>
      </c>
      <c r="L3599" s="47" t="s">
        <v>723</v>
      </c>
      <c r="M3599" s="47" t="s">
        <v>368</v>
      </c>
    </row>
    <row r="3600" spans="1:13" ht="17.100000000000001" customHeight="1">
      <c r="A3600" s="47" t="s">
        <v>92</v>
      </c>
      <c r="B3600" s="47" t="s">
        <v>6444</v>
      </c>
      <c r="C3600" s="47" t="s">
        <v>479</v>
      </c>
      <c r="D3600" s="47" t="s">
        <v>478</v>
      </c>
      <c r="E3600" s="47" t="str">
        <f>D3600 &amp; " (" &amp; C3600 &amp; ")"</f>
        <v>Ukobingana - ingano  (Quantity)</v>
      </c>
      <c r="K3600" s="47" t="s">
        <v>6445</v>
      </c>
      <c r="L3600" s="47" t="s">
        <v>723</v>
      </c>
      <c r="M3600" s="47" t="s">
        <v>368</v>
      </c>
    </row>
    <row r="3601" spans="1:16" ht="17.100000000000001" customHeight="1">
      <c r="A3601" s="47" t="s">
        <v>482</v>
      </c>
      <c r="B3601" s="47" t="s">
        <v>6446</v>
      </c>
      <c r="C3601" s="47" t="s">
        <v>662</v>
      </c>
      <c r="D3601" s="47" t="s">
        <v>647</v>
      </c>
      <c r="E3601" s="47" t="str">
        <f>D3601 &amp; " (" &amp; C3601 &amp; ")"</f>
        <v>Hitamo igipimo iki gicuruzwa cyagurishijwemo (Units)</v>
      </c>
      <c r="I3601" s="47" t="s">
        <v>7811</v>
      </c>
      <c r="L3601" s="47" t="s">
        <v>723</v>
      </c>
      <c r="M3601" s="47" t="s">
        <v>368</v>
      </c>
    </row>
    <row r="3602" spans="1:16">
      <c r="A3602" s="47" t="s">
        <v>166</v>
      </c>
      <c r="B3602" s="47" t="s">
        <v>6438</v>
      </c>
      <c r="L3602" s="47" t="s">
        <v>723</v>
      </c>
    </row>
    <row r="3603" spans="1:16">
      <c r="A3603" s="76"/>
      <c r="B3603" s="75"/>
      <c r="P3603" s="75"/>
    </row>
    <row r="3604" spans="1:16" ht="17.100000000000001" customHeight="1">
      <c r="A3604" s="47" t="s">
        <v>42</v>
      </c>
      <c r="B3604" s="47" t="s">
        <v>6447</v>
      </c>
      <c r="C3604" s="47" t="s">
        <v>6448</v>
      </c>
      <c r="D3604" s="47" t="s">
        <v>6449</v>
      </c>
      <c r="E3604" s="47" t="str">
        <f>D3604 &amp; " (" &amp; C3604 &amp; ")"</f>
        <v>Ni wowe wahinze/wakoze ${pantm_kinya}? (Did you produce ${pantm_en}?)</v>
      </c>
      <c r="L3604" s="47" t="s">
        <v>723</v>
      </c>
      <c r="M3604" s="47" t="s">
        <v>368</v>
      </c>
    </row>
    <row r="3605" spans="1:16" ht="16.5" customHeight="1">
      <c r="A3605" s="47" t="s">
        <v>480</v>
      </c>
      <c r="B3605" s="47" t="s">
        <v>6450</v>
      </c>
      <c r="C3605" s="47" t="s">
        <v>6451</v>
      </c>
      <c r="D3605" s="47" t="s">
        <v>6452</v>
      </c>
      <c r="E3605" s="47" t="str">
        <f>D3605 &amp; " (" &amp; C3605 &amp; ")"</f>
        <v>Izi  ${pantm_kinya} zakorewe/zaturutsehe? (Where was this ${pantm_en} produced, or where is it coming from?)</v>
      </c>
      <c r="K3605" s="69" t="s">
        <v>8117</v>
      </c>
      <c r="L3605" s="47" t="s">
        <v>723</v>
      </c>
      <c r="M3605" s="47" t="s">
        <v>368</v>
      </c>
    </row>
    <row r="3606" spans="1:16" ht="17.100000000000001" customHeight="1">
      <c r="A3606" s="76"/>
    </row>
    <row r="3607" spans="1:16" ht="17.100000000000001" customHeight="1">
      <c r="A3607" s="47" t="s">
        <v>42</v>
      </c>
      <c r="B3607" s="47" t="s">
        <v>6453</v>
      </c>
      <c r="C3607" s="47" t="s">
        <v>6454</v>
      </c>
      <c r="D3607" s="47" t="s">
        <v>6455</v>
      </c>
      <c r="E3607" s="47" t="str">
        <f>D3607 &amp; " (" &amp; C3607 &amp; ")"</f>
        <v>Aho muherukiye hano mwagurishije izi ${pantm_kinya}? (The last time that you attended this market, did you sell ${pantm_en}? )</v>
      </c>
      <c r="L3607" s="47" t="s">
        <v>723</v>
      </c>
      <c r="M3607" s="47" t="s">
        <v>368</v>
      </c>
    </row>
    <row r="3608" spans="1:16">
      <c r="A3608" s="47" t="s">
        <v>162</v>
      </c>
      <c r="B3608" s="47" t="s">
        <v>6456</v>
      </c>
      <c r="H3608" s="47" t="s">
        <v>664</v>
      </c>
      <c r="K3608" s="47" t="s">
        <v>6457</v>
      </c>
      <c r="L3608" s="47" t="s">
        <v>723</v>
      </c>
    </row>
    <row r="3609" spans="1:16" ht="17.100000000000001" customHeight="1">
      <c r="A3609" s="47" t="s">
        <v>92</v>
      </c>
      <c r="B3609" s="47" t="s">
        <v>6458</v>
      </c>
      <c r="C3609" s="47" t="s">
        <v>6459</v>
      </c>
      <c r="D3609" s="47" t="s">
        <v>6460</v>
      </c>
      <c r="E3609" s="47" t="str">
        <f t="shared" ref="E3609:E3610" si="165">D3609 &amp; " (" &amp; C3609 &amp; ")"</f>
        <v>Ubwo uheruka hano wacuruje ${pantm_kinya} zingana iki? (The last time that you attended this market, how much ${pantm_en} did you sell?)</v>
      </c>
      <c r="L3609" s="47" t="s">
        <v>723</v>
      </c>
      <c r="M3609" s="47" t="s">
        <v>368</v>
      </c>
    </row>
    <row r="3610" spans="1:16" ht="17.100000000000001" customHeight="1">
      <c r="A3610" s="47" t="s">
        <v>482</v>
      </c>
      <c r="B3610" s="47" t="s">
        <v>6461</v>
      </c>
      <c r="C3610" s="47" t="s">
        <v>662</v>
      </c>
      <c r="E3610" s="47" t="str">
        <f t="shared" si="165"/>
        <v xml:space="preserve"> (Units)</v>
      </c>
      <c r="I3610" s="47" t="s">
        <v>7811</v>
      </c>
      <c r="L3610" s="47" t="s">
        <v>723</v>
      </c>
      <c r="M3610" s="47" t="s">
        <v>368</v>
      </c>
    </row>
    <row r="3611" spans="1:16">
      <c r="A3611" s="47" t="s">
        <v>166</v>
      </c>
      <c r="B3611" s="47" t="s">
        <v>6456</v>
      </c>
      <c r="L3611" s="47" t="s">
        <v>723</v>
      </c>
    </row>
    <row r="3612" spans="1:16">
      <c r="A3612" s="47" t="s">
        <v>162</v>
      </c>
      <c r="B3612" s="47" t="s">
        <v>6462</v>
      </c>
      <c r="H3612" s="47" t="s">
        <v>664</v>
      </c>
      <c r="L3612" s="47" t="s">
        <v>723</v>
      </c>
    </row>
    <row r="3613" spans="1:16" ht="17.100000000000001" customHeight="1">
      <c r="A3613" s="47" t="s">
        <v>92</v>
      </c>
      <c r="B3613" s="47" t="s">
        <v>6463</v>
      </c>
      <c r="C3613" s="47" t="s">
        <v>6464</v>
      </c>
      <c r="D3613" s="47" t="s">
        <v>6465</v>
      </c>
      <c r="E3613" s="47" t="str">
        <f t="shared" ref="E3613:E3614" si="166">D3613 &amp; " (" &amp; C3613 &amp; ")"</f>
        <v>Ubwinshi bwa ${pantm_kinya} bungana bute kuri iri seta? (What is the total quantity of ${pantm_en} available for sale at this stall? )</v>
      </c>
      <c r="L3613" s="47" t="s">
        <v>723</v>
      </c>
      <c r="M3613" s="47" t="s">
        <v>368</v>
      </c>
    </row>
    <row r="3614" spans="1:16" ht="17.100000000000001" customHeight="1">
      <c r="A3614" s="47" t="s">
        <v>482</v>
      </c>
      <c r="B3614" s="47" t="s">
        <v>6466</v>
      </c>
      <c r="C3614" s="47" t="s">
        <v>663</v>
      </c>
      <c r="E3614" s="47" t="str">
        <f t="shared" si="166"/>
        <v xml:space="preserve"> (units)</v>
      </c>
      <c r="I3614" s="47" t="s">
        <v>7811</v>
      </c>
      <c r="L3614" s="47" t="s">
        <v>723</v>
      </c>
    </row>
    <row r="3615" spans="1:16">
      <c r="A3615" s="47" t="s">
        <v>166</v>
      </c>
      <c r="B3615" s="47" t="s">
        <v>6462</v>
      </c>
      <c r="L3615" s="47" t="s">
        <v>723</v>
      </c>
    </row>
    <row r="3616" spans="1:16" ht="17.100000000000001" customHeight="1">
      <c r="A3616" s="47" t="s">
        <v>44</v>
      </c>
      <c r="B3616" s="47" t="s">
        <v>6467</v>
      </c>
      <c r="C3616" s="47" t="s">
        <v>491</v>
      </c>
      <c r="D3616" s="47" t="s">
        <v>485</v>
      </c>
      <c r="E3616" s="47" t="str">
        <f>D3616 &amp; " (" &amp; C3616 &amp; ")"</f>
        <v>Hari ikindi kintu mwatubwira kuriri soko tukacyandika?  (Anything else interesting or worth noting?)</v>
      </c>
      <c r="L3616" s="47" t="s">
        <v>723</v>
      </c>
    </row>
    <row r="3617" spans="1:17" ht="17.100000000000001" customHeight="1">
      <c r="A3617" s="47" t="s">
        <v>42</v>
      </c>
      <c r="B3617" s="47" t="s">
        <v>6468</v>
      </c>
      <c r="C3617" s="47" t="s">
        <v>6469</v>
      </c>
      <c r="E3617" s="47" t="s">
        <v>6469</v>
      </c>
      <c r="K3617" s="47" t="s">
        <v>6470</v>
      </c>
      <c r="L3617" s="47" t="s">
        <v>368</v>
      </c>
      <c r="M3617" s="47" t="s">
        <v>368</v>
      </c>
    </row>
    <row r="3618" spans="1:17" ht="17.100000000000001" customHeight="1">
      <c r="A3618" s="47" t="s">
        <v>154</v>
      </c>
      <c r="B3618" s="47" t="s">
        <v>6471</v>
      </c>
      <c r="C3618" s="47" t="s">
        <v>658</v>
      </c>
      <c r="E3618" s="47" t="str">
        <f>D3618 &amp; " (" &amp; C3618 &amp; ")"</f>
        <v xml:space="preserve"> (timing for each product)</v>
      </c>
      <c r="L3618" s="47" t="s">
        <v>723</v>
      </c>
      <c r="P3618" s="47" t="s">
        <v>155</v>
      </c>
    </row>
    <row r="3619" spans="1:17" ht="17.100000000000001" customHeight="1">
      <c r="A3619" s="47" t="s">
        <v>166</v>
      </c>
      <c r="B3619" s="47" t="s">
        <v>6409</v>
      </c>
      <c r="L3619" s="47" t="s">
        <v>723</v>
      </c>
    </row>
    <row r="3620" spans="1:17" ht="17.100000000000001" customHeight="1">
      <c r="A3620" s="47" t="s">
        <v>46</v>
      </c>
      <c r="B3620" s="47" t="s">
        <v>6405</v>
      </c>
      <c r="L3620" s="47" t="s">
        <v>723</v>
      </c>
    </row>
    <row r="3621" spans="1:17" ht="17.100000000000001" customHeight="1">
      <c r="A3621" s="47" t="s">
        <v>166</v>
      </c>
      <c r="B3621" s="47" t="s">
        <v>6395</v>
      </c>
      <c r="L3621" s="47" t="s">
        <v>723</v>
      </c>
    </row>
    <row r="3622" spans="1:17" ht="17.100000000000001" customHeight="1">
      <c r="A3622" s="47" t="s">
        <v>46</v>
      </c>
      <c r="B3622" s="47" t="s">
        <v>6363</v>
      </c>
      <c r="L3622" s="47" t="s">
        <v>723</v>
      </c>
    </row>
    <row r="3623" spans="1:17">
      <c r="L3623" s="47" t="s">
        <v>723</v>
      </c>
    </row>
    <row r="3624" spans="1:17">
      <c r="L3624" s="47" t="s">
        <v>723</v>
      </c>
    </row>
    <row r="3625" spans="1:17" ht="17.100000000000001" customHeight="1">
      <c r="A3625" s="47" t="s">
        <v>45</v>
      </c>
      <c r="B3625" s="47" t="s">
        <v>6472</v>
      </c>
      <c r="C3625" s="47" t="s">
        <v>6473</v>
      </c>
      <c r="D3625" s="47" t="s">
        <v>6474</v>
      </c>
      <c r="E3625" s="47" t="str">
        <f t="shared" ref="E3625:E3632" si="167">D3625 &amp; " (" &amp; C3625 &amp; ")"</f>
        <v>${tshi_kinya} (${tshi_en})</v>
      </c>
      <c r="L3625" s="47" t="s">
        <v>723</v>
      </c>
      <c r="Q3625" s="47">
        <v>1</v>
      </c>
    </row>
    <row r="3626" spans="1:17" ht="17.100000000000001" customHeight="1">
      <c r="A3626" s="47" t="s">
        <v>152</v>
      </c>
      <c r="B3626" s="47" t="s">
        <v>6475</v>
      </c>
      <c r="C3626" s="47" t="s">
        <v>655</v>
      </c>
      <c r="E3626" s="47" t="str">
        <f t="shared" si="167"/>
        <v xml:space="preserve"> (product number)</v>
      </c>
      <c r="L3626" s="47" t="s">
        <v>723</v>
      </c>
      <c r="M3626" s="47" t="s">
        <v>368</v>
      </c>
      <c r="P3626" s="47">
        <f>P3559+1</f>
        <v>54</v>
      </c>
    </row>
    <row r="3627" spans="1:17" ht="17.100000000000001" customHeight="1">
      <c r="A3627" s="47" t="s">
        <v>152</v>
      </c>
      <c r="B3627" s="47" t="s">
        <v>6476</v>
      </c>
      <c r="C3627" s="47" t="s">
        <v>6476</v>
      </c>
      <c r="E3627" s="47" t="str">
        <f t="shared" si="167"/>
        <v xml:space="preserve"> (tshi_en)</v>
      </c>
      <c r="L3627" s="47" t="s">
        <v>723</v>
      </c>
      <c r="M3627" s="47" t="s">
        <v>368</v>
      </c>
      <c r="P3627" s="47" t="s">
        <v>6477</v>
      </c>
    </row>
    <row r="3628" spans="1:17" ht="17.100000000000001" customHeight="1">
      <c r="A3628" s="47" t="s">
        <v>152</v>
      </c>
      <c r="B3628" s="47" t="s">
        <v>6478</v>
      </c>
      <c r="C3628" s="47" t="s">
        <v>678</v>
      </c>
      <c r="E3628" s="47" t="str">
        <f t="shared" si="167"/>
        <v xml:space="preserve"> (product kinya translation)</v>
      </c>
      <c r="L3628" s="47" t="s">
        <v>723</v>
      </c>
      <c r="M3628" s="47" t="s">
        <v>368</v>
      </c>
      <c r="P3628" s="47" t="s">
        <v>6479</v>
      </c>
    </row>
    <row r="3629" spans="1:17" ht="17.100000000000001" customHeight="1">
      <c r="A3629" s="47" t="s">
        <v>152</v>
      </c>
      <c r="B3629" s="47" t="s">
        <v>6480</v>
      </c>
      <c r="C3629" s="47" t="s">
        <v>668</v>
      </c>
      <c r="E3629" s="47" t="str">
        <f t="shared" si="167"/>
        <v xml:space="preserve"> (Does this product have any brand specifics?)</v>
      </c>
      <c r="L3629" s="47" t="s">
        <v>723</v>
      </c>
      <c r="M3629" s="47" t="s">
        <v>368</v>
      </c>
      <c r="P3629" s="47" t="s">
        <v>6481</v>
      </c>
    </row>
    <row r="3630" spans="1:17" ht="17.100000000000001" customHeight="1">
      <c r="A3630" s="47" t="s">
        <v>41</v>
      </c>
      <c r="B3630" s="47" t="s">
        <v>6482</v>
      </c>
      <c r="C3630" s="47" t="s">
        <v>6483</v>
      </c>
      <c r="E3630" s="47" t="str">
        <f t="shared" si="167"/>
        <v xml:space="preserve"> (The following questions refer to ${tshi_en}. GO TO -&gt; ON THE TOP AND SELECT THE PRODUCTS YOU SEE IF ${tshi_en} is not at this STALL)</v>
      </c>
      <c r="L3630" s="47" t="s">
        <v>723</v>
      </c>
    </row>
    <row r="3631" spans="1:17" ht="17.100000000000001" customHeight="1">
      <c r="A3631" s="47" t="s">
        <v>42</v>
      </c>
      <c r="B3631" s="47" t="s">
        <v>6484</v>
      </c>
      <c r="C3631" s="47" t="s">
        <v>6485</v>
      </c>
      <c r="D3631" s="47" t="s">
        <v>6486</v>
      </c>
      <c r="E3631" s="47" t="str">
        <f t="shared" si="167"/>
        <v>Hari ${tshi_kinya} uri kubona muri iri soko? (Do you see the product ${tshi_en})</v>
      </c>
      <c r="L3631" s="47" t="s">
        <v>723</v>
      </c>
      <c r="M3631" s="47" t="s">
        <v>368</v>
      </c>
    </row>
    <row r="3632" spans="1:17" ht="17.100000000000001" customHeight="1">
      <c r="A3632" s="47" t="s">
        <v>27</v>
      </c>
      <c r="B3632" s="47" t="s">
        <v>6487</v>
      </c>
      <c r="C3632" s="47" t="s">
        <v>6488</v>
      </c>
      <c r="E3632" s="47" t="str">
        <f t="shared" si="167"/>
        <v xml:space="preserve"> (Take a picture of ${tshi_en})</v>
      </c>
      <c r="K3632" s="47" t="s">
        <v>6489</v>
      </c>
      <c r="L3632" s="47" t="s">
        <v>723</v>
      </c>
    </row>
    <row r="3633" spans="1:16" ht="17.100000000000001" customHeight="1">
      <c r="A3633" s="47" t="s">
        <v>162</v>
      </c>
      <c r="B3633" s="47" t="s">
        <v>6490</v>
      </c>
      <c r="C3633" s="47" t="s">
        <v>675</v>
      </c>
      <c r="K3633" s="47" t="s">
        <v>6491</v>
      </c>
      <c r="L3633" s="47" t="s">
        <v>723</v>
      </c>
    </row>
    <row r="3634" spans="1:16" ht="17.100000000000001" customHeight="1">
      <c r="A3634" s="47" t="s">
        <v>154</v>
      </c>
      <c r="B3634" s="47" t="s">
        <v>6492</v>
      </c>
      <c r="L3634" s="47" t="s">
        <v>723</v>
      </c>
      <c r="P3634" s="47" t="s">
        <v>155</v>
      </c>
    </row>
    <row r="3635" spans="1:16" ht="17.100000000000001" customHeight="1">
      <c r="A3635" s="47" t="s">
        <v>469</v>
      </c>
      <c r="B3635" s="47" t="s">
        <v>6493</v>
      </c>
      <c r="C3635" s="47" t="s">
        <v>6494</v>
      </c>
      <c r="D3635" s="47" t="s">
        <v>470</v>
      </c>
      <c r="E3635" s="47" t="str">
        <f>D3635 &amp; " (" &amp; C3635 &amp; ")"</f>
        <v>BAZA: Ni kuki ikigicuruzwa kidahari? (Why is ${tshi_en} not available?)</v>
      </c>
      <c r="L3635" s="47" t="s">
        <v>723</v>
      </c>
      <c r="M3635" s="47" t="s">
        <v>368</v>
      </c>
    </row>
    <row r="3636" spans="1:16" ht="17.100000000000001" customHeight="1">
      <c r="A3636" s="47" t="s">
        <v>44</v>
      </c>
      <c r="B3636" s="47" t="s">
        <v>6495</v>
      </c>
      <c r="C3636" s="47" t="s">
        <v>477</v>
      </c>
      <c r="D3636" s="47" t="s">
        <v>362</v>
      </c>
      <c r="E3636" s="47" t="str">
        <f>D3636 &amp; " (" &amp; C3636 &amp; ")"</f>
        <v>Ibindi (Other - Specify)</v>
      </c>
      <c r="K3636" s="47" t="s">
        <v>6496</v>
      </c>
      <c r="L3636" s="47" t="s">
        <v>723</v>
      </c>
    </row>
    <row r="3637" spans="1:16" ht="17.100000000000001" customHeight="1">
      <c r="A3637" s="47" t="s">
        <v>42</v>
      </c>
      <c r="B3637" s="47" t="s">
        <v>6497</v>
      </c>
      <c r="C3637" s="53" t="s">
        <v>6498</v>
      </c>
      <c r="D3637" s="53" t="s">
        <v>6499</v>
      </c>
      <c r="E3637" s="47" t="str">
        <f>D3637 &amp; " (" &amp; C3637 &amp; ")"</f>
        <v>Waba wabonye ${tshi_kinya} hafi y’ isoko cyangwa mu maduka(hanze y’isoko mu ntera ya metero 300)?
 (Have you seen ${tshi_en} at nearby markets or shops  (outside of the surrounding area of 300m)? 
)</v>
      </c>
      <c r="L3637" s="47" t="s">
        <v>723</v>
      </c>
      <c r="M3637" s="47" t="s">
        <v>368</v>
      </c>
    </row>
    <row r="3638" spans="1:16" ht="17.100000000000001" customHeight="1">
      <c r="A3638" s="47" t="s">
        <v>680</v>
      </c>
      <c r="B3638" s="47" t="s">
        <v>6500</v>
      </c>
      <c r="C3638" s="47" t="s">
        <v>6501</v>
      </c>
      <c r="D3638" s="47" t="s">
        <v>6502</v>
      </c>
      <c r="E3638" s="47" t="str">
        <f>D3638 &amp; " (" &amp; C3638 &amp; ")"</f>
        <v>Utekereza ko ushobora kubona ${tshi_kinya} kurindi soko? (Do you think that ${tshi_en} can be found at other markets?)</v>
      </c>
      <c r="L3638" s="47" t="s">
        <v>723</v>
      </c>
      <c r="M3638" s="47" t="s">
        <v>368</v>
      </c>
    </row>
    <row r="3639" spans="1:16" ht="17.100000000000001" customHeight="1">
      <c r="A3639" s="47" t="s">
        <v>154</v>
      </c>
      <c r="B3639" s="47" t="s">
        <v>6503</v>
      </c>
      <c r="L3639" s="47" t="s">
        <v>723</v>
      </c>
      <c r="P3639" s="47" t="s">
        <v>155</v>
      </c>
    </row>
    <row r="3640" spans="1:16">
      <c r="A3640" s="47" t="s">
        <v>166</v>
      </c>
      <c r="B3640" s="47" t="s">
        <v>6490</v>
      </c>
      <c r="L3640" s="47" t="s">
        <v>723</v>
      </c>
    </row>
    <row r="3641" spans="1:16">
      <c r="A3641" s="47" t="s">
        <v>162</v>
      </c>
      <c r="B3641" s="47" t="s">
        <v>6504</v>
      </c>
      <c r="C3641" s="47" t="s">
        <v>656</v>
      </c>
      <c r="E3641" s="47" t="str">
        <f>D3641 &amp; " (" &amp; C3641 &amp; ")"</f>
        <v xml:space="preserve"> (Questions if product is available)</v>
      </c>
      <c r="K3641" s="47" t="s">
        <v>6489</v>
      </c>
      <c r="L3641" s="47" t="s">
        <v>723</v>
      </c>
    </row>
    <row r="3642" spans="1:16" ht="17.100000000000001" customHeight="1">
      <c r="A3642" s="47" t="s">
        <v>154</v>
      </c>
      <c r="B3642" s="47" t="s">
        <v>6505</v>
      </c>
      <c r="L3642" s="47" t="s">
        <v>723</v>
      </c>
      <c r="P3642" s="47" t="s">
        <v>155</v>
      </c>
    </row>
    <row r="3643" spans="1:16">
      <c r="A3643" s="47" t="s">
        <v>42</v>
      </c>
      <c r="B3643" s="47" t="s">
        <v>6506</v>
      </c>
      <c r="C3643" s="47" t="s">
        <v>6507</v>
      </c>
      <c r="D3643" s="47" t="s">
        <v>6508</v>
      </c>
      <c r="E3643" s="47" t="str">
        <f>D3643 &amp; " (" &amp; C3643 &amp; ")"</f>
        <v>Ese utshiona nibura abacuruzi babiri (2) bafite ${tshi_kinya} (Do you see at least 2 traders selling this ${tshi_en}?)</v>
      </c>
      <c r="L3643" s="47" t="s">
        <v>723</v>
      </c>
      <c r="M3643" s="47" t="s">
        <v>368</v>
      </c>
    </row>
    <row r="3644" spans="1:16">
      <c r="A3644" s="47" t="s">
        <v>152</v>
      </c>
      <c r="B3644" s="47" t="s">
        <v>6509</v>
      </c>
      <c r="C3644" s="47" t="s">
        <v>657</v>
      </c>
      <c r="E3644" s="47" t="str">
        <f>D3644 &amp; " (" &amp; C3644 &amp; ")"</f>
        <v xml:space="preserve"> (number of traders to interview)</v>
      </c>
      <c r="L3644" s="47" t="s">
        <v>723</v>
      </c>
      <c r="M3644" s="47" t="s">
        <v>368</v>
      </c>
      <c r="P3644" s="47" t="s">
        <v>6510</v>
      </c>
    </row>
    <row r="3645" spans="1:16">
      <c r="A3645" s="47" t="s">
        <v>41</v>
      </c>
      <c r="B3645" s="47" t="s">
        <v>6511</v>
      </c>
      <c r="C3645" s="47" t="s">
        <v>6512</v>
      </c>
      <c r="D3645" s="47" t="s">
        <v>6513</v>
      </c>
      <c r="E3645" s="47" t="str">
        <f>D3645 &amp; " (" &amp; C3645 &amp; ")"</f>
        <v>Umukarani: Ibibazo bikurikira utshiibaza abacuruzi ${tshi_trader_count2} batandukanye (Enumerator: You are going to ask the following questions to ${tshi_trader_count2} trader(s))</v>
      </c>
      <c r="L3645" s="47" t="s">
        <v>723</v>
      </c>
    </row>
    <row r="3646" spans="1:16" ht="17.100000000000001" customHeight="1">
      <c r="A3646" s="47" t="s">
        <v>45</v>
      </c>
      <c r="B3646" s="47" t="s">
        <v>6514</v>
      </c>
      <c r="C3646" s="47" t="s">
        <v>691</v>
      </c>
      <c r="E3646" s="47" t="str">
        <f>D3646 &amp; " (" &amp; C3646 &amp; ")"</f>
        <v xml:space="preserve"> (Trader questions if product is available)</v>
      </c>
      <c r="K3646" s="47" t="s">
        <v>6489</v>
      </c>
      <c r="L3646" s="47" t="s">
        <v>723</v>
      </c>
    </row>
    <row r="3647" spans="1:16" ht="22.5" customHeight="1">
      <c r="A3647" s="47" t="s">
        <v>42</v>
      </c>
      <c r="B3647" s="47" t="s">
        <v>6515</v>
      </c>
      <c r="C3647" s="47" t="str">
        <f>D3647</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647" s="53" t="s">
        <v>8161</v>
      </c>
      <c r="E3647" s="53" t="s">
        <v>8162</v>
      </c>
      <c r="L3647" s="47" t="s">
        <v>723</v>
      </c>
      <c r="M3647" s="47" t="s">
        <v>368</v>
      </c>
    </row>
    <row r="3648" spans="1:16" ht="17.100000000000001" customHeight="1">
      <c r="A3648" s="47" t="s">
        <v>41</v>
      </c>
      <c r="B3648" s="47" t="s">
        <v>6516</v>
      </c>
      <c r="E3648" s="47" t="s">
        <v>687</v>
      </c>
      <c r="K3648" s="47" t="s">
        <v>6517</v>
      </c>
      <c r="L3648" s="47" t="s">
        <v>723</v>
      </c>
    </row>
    <row r="3649" spans="1:13" ht="17.100000000000001" customHeight="1">
      <c r="A3649" s="47" t="s">
        <v>162</v>
      </c>
      <c r="B3649" s="47" t="s">
        <v>6518</v>
      </c>
      <c r="C3649" s="47" t="s">
        <v>659</v>
      </c>
      <c r="E3649" s="47" t="str">
        <f>D3649 &amp; " (" &amp; C3649 &amp; ")"</f>
        <v xml:space="preserve"> (Questions if trader consents to survey)</v>
      </c>
      <c r="K3649" s="47" t="s">
        <v>6519</v>
      </c>
      <c r="L3649" s="47" t="s">
        <v>723</v>
      </c>
    </row>
    <row r="3650" spans="1:13">
      <c r="A3650" s="47" t="s">
        <v>162</v>
      </c>
      <c r="B3650" s="47" t="s">
        <v>6520</v>
      </c>
      <c r="K3650" s="47" t="s">
        <v>6521</v>
      </c>
      <c r="L3650" s="47" t="s">
        <v>723</v>
      </c>
    </row>
    <row r="3651" spans="1:13" ht="17.100000000000001" customHeight="1">
      <c r="A3651" s="47" t="s">
        <v>42</v>
      </c>
      <c r="B3651" s="47" t="s">
        <v>6522</v>
      </c>
      <c r="C3651" s="47" t="s">
        <v>6523</v>
      </c>
      <c r="D3651" s="47" t="s">
        <v>6524</v>
      </c>
      <c r="E3651" s="47" t="str">
        <f>D3651 &amp; " (" &amp; C3651 &amp; ")"</f>
        <v>Ese ${tshi_kinya} zaba zifite ubwoko bwihariye? (Does the ${tshi_en} have a brand ?)</v>
      </c>
      <c r="L3651" s="47" t="s">
        <v>723</v>
      </c>
      <c r="M3651" s="47" t="s">
        <v>368</v>
      </c>
    </row>
    <row r="3652" spans="1:13" ht="17.100000000000001" customHeight="1">
      <c r="A3652" s="47" t="s">
        <v>44</v>
      </c>
      <c r="B3652" s="47" t="s">
        <v>6525</v>
      </c>
      <c r="C3652" s="47" t="s">
        <v>6526</v>
      </c>
      <c r="D3652" s="47" t="s">
        <v>6527</v>
      </c>
      <c r="E3652" s="47" t="str">
        <f>D3652 &amp; " (" &amp; C3652 &amp; ")"</f>
        <v>Ese ni ubuhe bwoko bwa ${tshi_kinya} ? (What is the brand of ${tshi_en}?)</v>
      </c>
      <c r="K3652" s="47" t="s">
        <v>6528</v>
      </c>
      <c r="L3652" s="47" t="s">
        <v>723</v>
      </c>
      <c r="M3652" s="47" t="s">
        <v>368</v>
      </c>
    </row>
    <row r="3653" spans="1:13" ht="17.100000000000001" customHeight="1">
      <c r="A3653" s="47" t="s">
        <v>166</v>
      </c>
      <c r="B3653" s="47" t="s">
        <v>6520</v>
      </c>
      <c r="L3653" s="47" t="s">
        <v>723</v>
      </c>
    </row>
    <row r="3654" spans="1:13">
      <c r="A3654" s="47" t="s">
        <v>162</v>
      </c>
      <c r="B3654" s="47" t="s">
        <v>6529</v>
      </c>
      <c r="K3654" s="47" t="s">
        <v>6530</v>
      </c>
      <c r="L3654" s="47" t="s">
        <v>723</v>
      </c>
    </row>
    <row r="3655" spans="1:13">
      <c r="A3655" s="47" t="s">
        <v>672</v>
      </c>
      <c r="B3655" s="47" t="s">
        <v>6531</v>
      </c>
      <c r="C3655" s="47" t="s">
        <v>673</v>
      </c>
      <c r="E3655" s="47" t="str">
        <f>D3655 &amp; " (" &amp; C3655 &amp; ")"</f>
        <v xml:space="preserve"> (see if this works)</v>
      </c>
      <c r="H3655" s="47" t="s">
        <v>671</v>
      </c>
      <c r="K3655" s="47">
        <v>0</v>
      </c>
      <c r="L3655" s="47" t="s">
        <v>723</v>
      </c>
    </row>
    <row r="3656" spans="1:13">
      <c r="A3656" s="47" t="s">
        <v>665</v>
      </c>
      <c r="B3656" s="47" t="s">
        <v>6532</v>
      </c>
      <c r="C3656" s="47" t="s">
        <v>6533</v>
      </c>
      <c r="D3656" s="47" t="s">
        <v>6534</v>
      </c>
      <c r="E3656" s="47" t="str">
        <f>D3656 &amp; " (" &amp; C3656 &amp; ")"</f>
        <v>Uyu mucuruzi yaba agurisha ${tshi_kinya} bwoko ki? (Does this trader sell this brand of ${tshi_en}?)</v>
      </c>
      <c r="H3656" s="47" t="s">
        <v>6535</v>
      </c>
      <c r="L3656" s="47" t="s">
        <v>723</v>
      </c>
      <c r="M3656" s="47" t="s">
        <v>368</v>
      </c>
    </row>
    <row r="3657" spans="1:13">
      <c r="A3657" s="47" t="s">
        <v>666</v>
      </c>
      <c r="B3657" s="47" t="s">
        <v>6536</v>
      </c>
      <c r="C3657" s="47" t="s">
        <v>6537</v>
      </c>
      <c r="D3657" s="47" t="s">
        <v>6538</v>
      </c>
      <c r="E3657" s="47" t="str">
        <f>D3657 &amp; " (" &amp; C3657 &amp; ")"</f>
        <v>Ni ${tshi_kinya} bwoko ki zihari? (What is the brand of the ${tshi_en} available?)</v>
      </c>
      <c r="H3657" s="47" t="s">
        <v>6539</v>
      </c>
      <c r="K3657" s="47" t="s">
        <v>6540</v>
      </c>
      <c r="L3657" s="47" t="s">
        <v>723</v>
      </c>
      <c r="M3657" s="47" t="s">
        <v>368</v>
      </c>
    </row>
    <row r="3658" spans="1:13">
      <c r="A3658" s="47" t="s">
        <v>44</v>
      </c>
      <c r="B3658" s="47" t="s">
        <v>6541</v>
      </c>
      <c r="C3658" s="47" t="s">
        <v>667</v>
      </c>
      <c r="E3658" s="47" t="str">
        <f>D3658 &amp; " (" &amp; C3658 &amp; ")"</f>
        <v xml:space="preserve"> (Please specify)</v>
      </c>
      <c r="K3658" s="47" t="s">
        <v>6542</v>
      </c>
      <c r="L3658" s="47" t="s">
        <v>723</v>
      </c>
    </row>
    <row r="3659" spans="1:13" ht="17.100000000000001" customHeight="1">
      <c r="A3659" s="47" t="s">
        <v>166</v>
      </c>
      <c r="B3659" s="47" t="s">
        <v>6529</v>
      </c>
      <c r="L3659" s="47" t="s">
        <v>723</v>
      </c>
    </row>
    <row r="3660" spans="1:13" ht="17.100000000000001" customHeight="1"/>
    <row r="3661" spans="1:13">
      <c r="A3661" s="47" t="s">
        <v>42</v>
      </c>
      <c r="B3661" s="47" t="s">
        <v>7871</v>
      </c>
      <c r="C3661" s="47" t="s">
        <v>7816</v>
      </c>
      <c r="D3661" s="47" t="s">
        <v>7817</v>
      </c>
      <c r="E3661" s="47" t="str">
        <f>D3661 &amp; " (" &amp; C3661 &amp; ")"</f>
        <v>Iki gicuruzwa cyapimishijwe umunzani? (Is this product weighted using a scale?)</v>
      </c>
      <c r="F3661" s="47" t="s">
        <v>7819</v>
      </c>
      <c r="L3661" s="47" t="s">
        <v>723</v>
      </c>
      <c r="M3661" s="47" t="s">
        <v>368</v>
      </c>
    </row>
    <row r="3662" spans="1:13" ht="17.100000000000001" customHeight="1">
      <c r="A3662" s="47" t="s">
        <v>42</v>
      </c>
      <c r="B3662" s="47" t="s">
        <v>6543</v>
      </c>
      <c r="C3662" s="47" t="s">
        <v>350</v>
      </c>
      <c r="D3662" s="47" t="s">
        <v>349</v>
      </c>
      <c r="E3662" s="47" t="str">
        <f>D3662 &amp; " (" &amp; C3662 &amp; ")"</f>
        <v>Umucuruzi afite umunzani? (Does the trader have a scale? )</v>
      </c>
      <c r="L3662" s="47" t="s">
        <v>723</v>
      </c>
      <c r="M3662" s="47" t="s">
        <v>368</v>
      </c>
    </row>
    <row r="3663" spans="1:13" ht="17.100000000000001" customHeight="1">
      <c r="A3663" s="47" t="s">
        <v>660</v>
      </c>
      <c r="B3663" s="47" t="s">
        <v>6544</v>
      </c>
      <c r="C3663" s="47" t="s">
        <v>6545</v>
      </c>
      <c r="D3663" s="47" t="s">
        <v>6546</v>
      </c>
      <c r="E3663" s="47" t="str">
        <f>D3663 &amp; " (" &amp; C3663 &amp; ")"</f>
        <v>Ese ${tshi_kinya}, zicuruzwa ku biro, iKintu ku kindi (pieces),umufungo, litiro cg akadobo? (Is the ${tshi_en} sold by weight, pieces, bunch, or bowl?)</v>
      </c>
      <c r="L3663" s="47" t="s">
        <v>723</v>
      </c>
      <c r="M3663" s="47" t="s">
        <v>368</v>
      </c>
    </row>
    <row r="3664" spans="1:13">
      <c r="A3664" s="47" t="s">
        <v>162</v>
      </c>
      <c r="B3664" s="47" t="s">
        <v>6547</v>
      </c>
      <c r="H3664" s="47" t="s">
        <v>664</v>
      </c>
      <c r="L3664" s="47" t="s">
        <v>723</v>
      </c>
    </row>
    <row r="3665" spans="1:16" ht="17.100000000000001" customHeight="1">
      <c r="A3665" s="47" t="s">
        <v>43</v>
      </c>
      <c r="B3665" s="47" t="s">
        <v>6548</v>
      </c>
      <c r="C3665" s="47" t="s">
        <v>6549</v>
      </c>
      <c r="D3665" s="47" t="s">
        <v>6550</v>
      </c>
      <c r="E3665" s="47" t="str">
        <f>D3665 &amp; " (" &amp; C3665 &amp; ")"</f>
        <v>Ni ikihe giciro cya ${tshi_kinya}? (What is the price of ${tshi_en})</v>
      </c>
      <c r="I3665" s="47" t="s">
        <v>490</v>
      </c>
      <c r="L3665" s="47" t="s">
        <v>723</v>
      </c>
      <c r="M3665" s="47" t="s">
        <v>368</v>
      </c>
    </row>
    <row r="3666" spans="1:16" ht="17.100000000000001" customHeight="1">
      <c r="A3666" s="47" t="s">
        <v>92</v>
      </c>
      <c r="B3666" s="47" t="s">
        <v>6551</v>
      </c>
      <c r="C3666" s="47" t="s">
        <v>661</v>
      </c>
      <c r="D3666" s="47" t="s">
        <v>679</v>
      </c>
      <c r="E3666" s="47" t="str">
        <f>D3666 &amp; " (" &amp; C3666 &amp; ")"</f>
        <v>Uko bingana upimishije umunzani (Quantity using the scale for weight)</v>
      </c>
      <c r="K3666" s="47" t="s">
        <v>6552</v>
      </c>
      <c r="L3666" s="47" t="s">
        <v>723</v>
      </c>
      <c r="M3666" s="47" t="s">
        <v>368</v>
      </c>
    </row>
    <row r="3667" spans="1:16" ht="17.100000000000001" customHeight="1">
      <c r="A3667" s="47" t="s">
        <v>92</v>
      </c>
      <c r="B3667" s="47" t="s">
        <v>6553</v>
      </c>
      <c r="C3667" s="47" t="s">
        <v>479</v>
      </c>
      <c r="D3667" s="47" t="s">
        <v>478</v>
      </c>
      <c r="E3667" s="47" t="str">
        <f>D3667 &amp; " (" &amp; C3667 &amp; ")"</f>
        <v>Ukobingana - ingano  (Quantity)</v>
      </c>
      <c r="K3667" s="47" t="s">
        <v>6554</v>
      </c>
      <c r="L3667" s="47" t="s">
        <v>723</v>
      </c>
      <c r="M3667" s="47" t="s">
        <v>368</v>
      </c>
    </row>
    <row r="3668" spans="1:16" ht="17.100000000000001" customHeight="1">
      <c r="A3668" s="47" t="s">
        <v>482</v>
      </c>
      <c r="B3668" s="47" t="s">
        <v>6555</v>
      </c>
      <c r="C3668" s="47" t="s">
        <v>662</v>
      </c>
      <c r="D3668" s="47" t="s">
        <v>647</v>
      </c>
      <c r="E3668" s="47" t="str">
        <f>D3668 &amp; " (" &amp; C3668 &amp; ")"</f>
        <v>Hitamo igipimo iki gicuruzwa cyagurishijwemo (Units)</v>
      </c>
      <c r="I3668" s="47" t="s">
        <v>7811</v>
      </c>
      <c r="L3668" s="47" t="s">
        <v>723</v>
      </c>
      <c r="M3668" s="47" t="s">
        <v>368</v>
      </c>
    </row>
    <row r="3669" spans="1:16">
      <c r="A3669" s="47" t="s">
        <v>166</v>
      </c>
      <c r="B3669" s="47" t="s">
        <v>6547</v>
      </c>
      <c r="L3669" s="47" t="s">
        <v>723</v>
      </c>
    </row>
    <row r="3670" spans="1:16">
      <c r="A3670" s="76"/>
      <c r="B3670" s="75"/>
      <c r="P3670" s="75"/>
    </row>
    <row r="3671" spans="1:16" ht="17.100000000000001" customHeight="1">
      <c r="A3671" s="47" t="s">
        <v>42</v>
      </c>
      <c r="B3671" s="47" t="s">
        <v>6556</v>
      </c>
      <c r="C3671" s="47" t="s">
        <v>6557</v>
      </c>
      <c r="D3671" s="47" t="s">
        <v>6558</v>
      </c>
      <c r="E3671" s="47" t="str">
        <f>D3671 &amp; " (" &amp; C3671 &amp; ")"</f>
        <v>Ni wowe wahinze/wakoze ${tshi_kinya}? (Did you produce ${tshi_en}?)</v>
      </c>
      <c r="L3671" s="47" t="s">
        <v>723</v>
      </c>
      <c r="M3671" s="47" t="s">
        <v>368</v>
      </c>
    </row>
    <row r="3672" spans="1:16" ht="16.5" customHeight="1">
      <c r="A3672" s="47" t="s">
        <v>480</v>
      </c>
      <c r="B3672" s="47" t="s">
        <v>6559</v>
      </c>
      <c r="C3672" s="47" t="s">
        <v>6560</v>
      </c>
      <c r="D3672" s="47" t="s">
        <v>6561</v>
      </c>
      <c r="E3672" s="47" t="str">
        <f>D3672 &amp; " (" &amp; C3672 &amp; ")"</f>
        <v>Izi  ${tshi_kinya} zakorewe/zaturutsehe? (Where was this ${tshi_en} produced, or where is it coming from?)</v>
      </c>
      <c r="K3672" s="69" t="s">
        <v>8118</v>
      </c>
      <c r="L3672" s="47" t="s">
        <v>723</v>
      </c>
      <c r="M3672" s="47" t="s">
        <v>368</v>
      </c>
    </row>
    <row r="3673" spans="1:16" ht="17.100000000000001" customHeight="1">
      <c r="A3673" s="76"/>
    </row>
    <row r="3674" spans="1:16" ht="17.100000000000001" customHeight="1">
      <c r="A3674" s="47" t="s">
        <v>42</v>
      </c>
      <c r="B3674" s="47" t="s">
        <v>6562</v>
      </c>
      <c r="C3674" s="47" t="s">
        <v>6563</v>
      </c>
      <c r="D3674" s="47" t="s">
        <v>6564</v>
      </c>
      <c r="E3674" s="47" t="str">
        <f>D3674 &amp; " (" &amp; C3674 &amp; ")"</f>
        <v>Aho muherukiye hano mwagurishije izi ${tshi_kinya}? (The last time that you attended this market, did you sell ${tshi_en}? )</v>
      </c>
      <c r="L3674" s="47" t="s">
        <v>723</v>
      </c>
      <c r="M3674" s="47" t="s">
        <v>368</v>
      </c>
    </row>
    <row r="3675" spans="1:16">
      <c r="A3675" s="47" t="s">
        <v>162</v>
      </c>
      <c r="B3675" s="47" t="s">
        <v>6565</v>
      </c>
      <c r="H3675" s="47" t="s">
        <v>664</v>
      </c>
      <c r="K3675" s="47" t="s">
        <v>6566</v>
      </c>
      <c r="L3675" s="47" t="s">
        <v>723</v>
      </c>
    </row>
    <row r="3676" spans="1:16" ht="17.100000000000001" customHeight="1">
      <c r="A3676" s="47" t="s">
        <v>92</v>
      </c>
      <c r="B3676" s="47" t="s">
        <v>6567</v>
      </c>
      <c r="C3676" s="47" t="s">
        <v>6568</v>
      </c>
      <c r="D3676" s="47" t="s">
        <v>6569</v>
      </c>
      <c r="E3676" s="47" t="str">
        <f t="shared" ref="E3676:E3677" si="168">D3676 &amp; " (" &amp; C3676 &amp; ")"</f>
        <v>Ubwo uheruka hano wacuruje ${tshi_kinya} zingana iki? (The last time that you attended this market, how much ${tshi_en} did you sell?)</v>
      </c>
      <c r="L3676" s="47" t="s">
        <v>723</v>
      </c>
      <c r="M3676" s="47" t="s">
        <v>368</v>
      </c>
    </row>
    <row r="3677" spans="1:16" ht="17.100000000000001" customHeight="1">
      <c r="A3677" s="47" t="s">
        <v>482</v>
      </c>
      <c r="B3677" s="47" t="s">
        <v>6570</v>
      </c>
      <c r="C3677" s="47" t="s">
        <v>662</v>
      </c>
      <c r="E3677" s="47" t="str">
        <f t="shared" si="168"/>
        <v xml:space="preserve"> (Units)</v>
      </c>
      <c r="I3677" s="47" t="s">
        <v>7811</v>
      </c>
      <c r="L3677" s="47" t="s">
        <v>723</v>
      </c>
      <c r="M3677" s="47" t="s">
        <v>368</v>
      </c>
    </row>
    <row r="3678" spans="1:16">
      <c r="A3678" s="47" t="s">
        <v>166</v>
      </c>
      <c r="B3678" s="47" t="s">
        <v>6565</v>
      </c>
      <c r="L3678" s="47" t="s">
        <v>723</v>
      </c>
    </row>
    <row r="3679" spans="1:16">
      <c r="A3679" s="47" t="s">
        <v>162</v>
      </c>
      <c r="B3679" s="47" t="s">
        <v>6571</v>
      </c>
      <c r="H3679" s="47" t="s">
        <v>664</v>
      </c>
      <c r="L3679" s="47" t="s">
        <v>723</v>
      </c>
    </row>
    <row r="3680" spans="1:16" ht="17.100000000000001" customHeight="1">
      <c r="A3680" s="47" t="s">
        <v>92</v>
      </c>
      <c r="B3680" s="47" t="s">
        <v>6572</v>
      </c>
      <c r="C3680" s="47" t="s">
        <v>6573</v>
      </c>
      <c r="D3680" s="47" t="s">
        <v>6574</v>
      </c>
      <c r="E3680" s="47" t="str">
        <f t="shared" ref="E3680:E3681" si="169">D3680 &amp; " (" &amp; C3680 &amp; ")"</f>
        <v>Ubwinshi bwa ${tshi_kinya} bungana bute kuri iri seta? (What is the total quantity of ${tshi_en} available for sale at this stall? )</v>
      </c>
      <c r="L3680" s="47" t="s">
        <v>723</v>
      </c>
      <c r="M3680" s="47" t="s">
        <v>368</v>
      </c>
    </row>
    <row r="3681" spans="1:17" ht="17.100000000000001" customHeight="1">
      <c r="A3681" s="47" t="s">
        <v>482</v>
      </c>
      <c r="B3681" s="47" t="s">
        <v>6575</v>
      </c>
      <c r="C3681" s="47" t="s">
        <v>663</v>
      </c>
      <c r="E3681" s="47" t="str">
        <f t="shared" si="169"/>
        <v xml:space="preserve"> (units)</v>
      </c>
      <c r="I3681" s="47" t="s">
        <v>7811</v>
      </c>
      <c r="L3681" s="47" t="s">
        <v>723</v>
      </c>
    </row>
    <row r="3682" spans="1:17">
      <c r="A3682" s="47" t="s">
        <v>166</v>
      </c>
      <c r="B3682" s="47" t="s">
        <v>6571</v>
      </c>
      <c r="L3682" s="47" t="s">
        <v>723</v>
      </c>
    </row>
    <row r="3683" spans="1:17" ht="17.100000000000001" customHeight="1">
      <c r="A3683" s="47" t="s">
        <v>44</v>
      </c>
      <c r="B3683" s="47" t="s">
        <v>6576</v>
      </c>
      <c r="C3683" s="47" t="s">
        <v>491</v>
      </c>
      <c r="D3683" s="47" t="s">
        <v>485</v>
      </c>
      <c r="E3683" s="47" t="str">
        <f>D3683 &amp; " (" &amp; C3683 &amp; ")"</f>
        <v>Hari ikindi kintu mwatubwira kuriri soko tukacyandika?  (Anything else interesting or worth noting?)</v>
      </c>
      <c r="L3683" s="47" t="s">
        <v>723</v>
      </c>
    </row>
    <row r="3684" spans="1:17" ht="17.100000000000001" customHeight="1">
      <c r="A3684" s="47" t="s">
        <v>42</v>
      </c>
      <c r="B3684" s="47" t="s">
        <v>6577</v>
      </c>
      <c r="C3684" s="47" t="s">
        <v>6578</v>
      </c>
      <c r="E3684" s="47" t="s">
        <v>6578</v>
      </c>
      <c r="K3684" s="47" t="s">
        <v>6579</v>
      </c>
      <c r="L3684" s="47" t="s">
        <v>368</v>
      </c>
      <c r="M3684" s="47" t="s">
        <v>368</v>
      </c>
    </row>
    <row r="3685" spans="1:17" ht="17.100000000000001" customHeight="1">
      <c r="A3685" s="47" t="s">
        <v>154</v>
      </c>
      <c r="B3685" s="47" t="s">
        <v>6580</v>
      </c>
      <c r="C3685" s="47" t="s">
        <v>658</v>
      </c>
      <c r="E3685" s="47" t="str">
        <f>D3685 &amp; " (" &amp; C3685 &amp; ")"</f>
        <v xml:space="preserve"> (timing for each product)</v>
      </c>
      <c r="L3685" s="47" t="s">
        <v>723</v>
      </c>
      <c r="P3685" s="47" t="s">
        <v>155</v>
      </c>
    </row>
    <row r="3686" spans="1:17" ht="17.100000000000001" customHeight="1">
      <c r="A3686" s="47" t="s">
        <v>166</v>
      </c>
      <c r="B3686" s="47" t="s">
        <v>6518</v>
      </c>
      <c r="L3686" s="47" t="s">
        <v>723</v>
      </c>
    </row>
    <row r="3687" spans="1:17" ht="17.100000000000001" customHeight="1">
      <c r="A3687" s="47" t="s">
        <v>46</v>
      </c>
      <c r="B3687" s="47" t="s">
        <v>6514</v>
      </c>
      <c r="L3687" s="47" t="s">
        <v>723</v>
      </c>
    </row>
    <row r="3688" spans="1:17" ht="17.100000000000001" customHeight="1">
      <c r="A3688" s="47" t="s">
        <v>166</v>
      </c>
      <c r="B3688" s="47" t="s">
        <v>6504</v>
      </c>
      <c r="L3688" s="47" t="s">
        <v>723</v>
      </c>
    </row>
    <row r="3689" spans="1:17" ht="17.100000000000001" customHeight="1">
      <c r="A3689" s="47" t="s">
        <v>46</v>
      </c>
      <c r="B3689" s="47" t="s">
        <v>6472</v>
      </c>
      <c r="L3689" s="47" t="s">
        <v>723</v>
      </c>
    </row>
    <row r="3690" spans="1:17">
      <c r="L3690" s="47" t="s">
        <v>723</v>
      </c>
    </row>
    <row r="3691" spans="1:17">
      <c r="L3691" s="47" t="s">
        <v>723</v>
      </c>
    </row>
    <row r="3692" spans="1:17" ht="17.100000000000001" customHeight="1">
      <c r="A3692" s="47" t="s">
        <v>45</v>
      </c>
      <c r="B3692" s="47" t="s">
        <v>6582</v>
      </c>
      <c r="C3692" s="47" t="s">
        <v>6583</v>
      </c>
      <c r="D3692" s="47" t="s">
        <v>6584</v>
      </c>
      <c r="E3692" s="47" t="str">
        <f t="shared" ref="E3692:E3699" si="170">D3692 &amp; " (" &amp; C3692 &amp; ")"</f>
        <v>${sanda_kinya} (${sanda_en})</v>
      </c>
      <c r="L3692" s="47" t="s">
        <v>723</v>
      </c>
      <c r="Q3692" s="47">
        <v>1</v>
      </c>
    </row>
    <row r="3693" spans="1:17" ht="17.100000000000001" customHeight="1">
      <c r="A3693" s="47" t="s">
        <v>152</v>
      </c>
      <c r="B3693" s="47" t="s">
        <v>6585</v>
      </c>
      <c r="C3693" s="47" t="s">
        <v>655</v>
      </c>
      <c r="E3693" s="47" t="str">
        <f t="shared" si="170"/>
        <v xml:space="preserve"> (product number)</v>
      </c>
      <c r="L3693" s="47" t="s">
        <v>723</v>
      </c>
      <c r="M3693" s="47" t="s">
        <v>368</v>
      </c>
      <c r="P3693" s="47">
        <f>P3626+1</f>
        <v>55</v>
      </c>
    </row>
    <row r="3694" spans="1:17" ht="17.100000000000001" customHeight="1">
      <c r="A3694" s="47" t="s">
        <v>152</v>
      </c>
      <c r="B3694" s="47" t="s">
        <v>6586</v>
      </c>
      <c r="C3694" s="47" t="s">
        <v>6586</v>
      </c>
      <c r="E3694" s="47" t="str">
        <f t="shared" si="170"/>
        <v xml:space="preserve"> (sanda_en)</v>
      </c>
      <c r="L3694" s="47" t="s">
        <v>723</v>
      </c>
      <c r="M3694" s="47" t="s">
        <v>368</v>
      </c>
      <c r="P3694" s="47" t="s">
        <v>6587</v>
      </c>
    </row>
    <row r="3695" spans="1:17" ht="17.100000000000001" customHeight="1">
      <c r="A3695" s="47" t="s">
        <v>152</v>
      </c>
      <c r="B3695" s="47" t="s">
        <v>6588</v>
      </c>
      <c r="C3695" s="47" t="s">
        <v>678</v>
      </c>
      <c r="E3695" s="47" t="str">
        <f t="shared" si="170"/>
        <v xml:space="preserve"> (product kinya translation)</v>
      </c>
      <c r="L3695" s="47" t="s">
        <v>723</v>
      </c>
      <c r="M3695" s="47" t="s">
        <v>368</v>
      </c>
      <c r="P3695" s="47" t="s">
        <v>6589</v>
      </c>
    </row>
    <row r="3696" spans="1:17" ht="17.100000000000001" customHeight="1">
      <c r="A3696" s="47" t="s">
        <v>152</v>
      </c>
      <c r="B3696" s="47" t="s">
        <v>6590</v>
      </c>
      <c r="C3696" s="47" t="s">
        <v>668</v>
      </c>
      <c r="E3696" s="47" t="str">
        <f t="shared" si="170"/>
        <v xml:space="preserve"> (Does this product have any brand specifics?)</v>
      </c>
      <c r="L3696" s="47" t="s">
        <v>723</v>
      </c>
      <c r="M3696" s="47" t="s">
        <v>368</v>
      </c>
      <c r="P3696" s="47" t="s">
        <v>6591</v>
      </c>
    </row>
    <row r="3697" spans="1:16" ht="17.100000000000001" customHeight="1">
      <c r="A3697" s="47" t="s">
        <v>41</v>
      </c>
      <c r="B3697" s="47" t="s">
        <v>6592</v>
      </c>
      <c r="C3697" s="47" t="s">
        <v>6593</v>
      </c>
      <c r="E3697" s="47" t="str">
        <f t="shared" si="170"/>
        <v xml:space="preserve"> (The following questions refer to ${sanda_en}. GO TO -&gt; ON THE TOP AND SELECT THE PRODUCTS YOU SEE IF ${sanda_en} is not at this STALL)</v>
      </c>
      <c r="L3697" s="47" t="s">
        <v>723</v>
      </c>
    </row>
    <row r="3698" spans="1:16" ht="17.100000000000001" customHeight="1">
      <c r="A3698" s="47" t="s">
        <v>42</v>
      </c>
      <c r="B3698" s="47" t="s">
        <v>6594</v>
      </c>
      <c r="C3698" s="47" t="s">
        <v>6595</v>
      </c>
      <c r="D3698" s="47" t="s">
        <v>6596</v>
      </c>
      <c r="E3698" s="47" t="str">
        <f t="shared" si="170"/>
        <v>Hari ${sanda_kinya} uri kubona muri iri soko? (Do you see the product ${sanda_en})</v>
      </c>
      <c r="L3698" s="47" t="s">
        <v>723</v>
      </c>
      <c r="M3698" s="47" t="s">
        <v>368</v>
      </c>
    </row>
    <row r="3699" spans="1:16" ht="17.100000000000001" customHeight="1">
      <c r="A3699" s="47" t="s">
        <v>27</v>
      </c>
      <c r="B3699" s="47" t="s">
        <v>6597</v>
      </c>
      <c r="C3699" s="47" t="s">
        <v>6598</v>
      </c>
      <c r="E3699" s="47" t="str">
        <f t="shared" si="170"/>
        <v xml:space="preserve"> (Take a picture of ${sanda_en})</v>
      </c>
      <c r="K3699" s="47" t="s">
        <v>6599</v>
      </c>
      <c r="L3699" s="47" t="s">
        <v>723</v>
      </c>
    </row>
    <row r="3700" spans="1:16" ht="17.100000000000001" customHeight="1">
      <c r="A3700" s="47" t="s">
        <v>162</v>
      </c>
      <c r="B3700" s="47" t="s">
        <v>6600</v>
      </c>
      <c r="C3700" s="47" t="s">
        <v>675</v>
      </c>
      <c r="K3700" s="47" t="s">
        <v>6601</v>
      </c>
      <c r="L3700" s="47" t="s">
        <v>723</v>
      </c>
    </row>
    <row r="3701" spans="1:16" ht="17.100000000000001" customHeight="1">
      <c r="A3701" s="47" t="s">
        <v>154</v>
      </c>
      <c r="B3701" s="47" t="s">
        <v>6602</v>
      </c>
      <c r="L3701" s="47" t="s">
        <v>723</v>
      </c>
      <c r="P3701" s="47" t="s">
        <v>155</v>
      </c>
    </row>
    <row r="3702" spans="1:16" ht="17.100000000000001" customHeight="1">
      <c r="A3702" s="47" t="s">
        <v>469</v>
      </c>
      <c r="B3702" s="47" t="s">
        <v>6603</v>
      </c>
      <c r="C3702" s="47" t="s">
        <v>6604</v>
      </c>
      <c r="D3702" s="47" t="s">
        <v>470</v>
      </c>
      <c r="E3702" s="47" t="str">
        <f>D3702 &amp; " (" &amp; C3702 &amp; ")"</f>
        <v>BAZA: Ni kuki ikigicuruzwa kidahari? (Why is ${sanda_en} not available?)</v>
      </c>
      <c r="L3702" s="47" t="s">
        <v>723</v>
      </c>
      <c r="M3702" s="47" t="s">
        <v>368</v>
      </c>
    </row>
    <row r="3703" spans="1:16" ht="17.100000000000001" customHeight="1">
      <c r="A3703" s="47" t="s">
        <v>44</v>
      </c>
      <c r="B3703" s="47" t="s">
        <v>6605</v>
      </c>
      <c r="C3703" s="47" t="s">
        <v>477</v>
      </c>
      <c r="D3703" s="47" t="s">
        <v>362</v>
      </c>
      <c r="E3703" s="47" t="str">
        <f>D3703 &amp; " (" &amp; C3703 &amp; ")"</f>
        <v>Ibindi (Other - Specify)</v>
      </c>
      <c r="K3703" s="47" t="s">
        <v>6606</v>
      </c>
      <c r="L3703" s="47" t="s">
        <v>723</v>
      </c>
    </row>
    <row r="3704" spans="1:16" ht="17.100000000000001" customHeight="1">
      <c r="A3704" s="47" t="s">
        <v>42</v>
      </c>
      <c r="B3704" s="47" t="s">
        <v>6607</v>
      </c>
      <c r="C3704" s="53" t="s">
        <v>6608</v>
      </c>
      <c r="D3704" s="53" t="s">
        <v>6609</v>
      </c>
      <c r="E3704" s="47" t="str">
        <f>D3704 &amp; " (" &amp; C3704 &amp; ")"</f>
        <v>Waba wabonye ${sanda_kinya} hafi y’ isoko cyangwa mu maduka(hanze y’isoko mu ntera ya metero 300)?
 (Have you seen ${sanda_en} at nearby markets or shops  (outside of the surrounding area of 300m)? 
)</v>
      </c>
      <c r="L3704" s="47" t="s">
        <v>723</v>
      </c>
      <c r="M3704" s="47" t="s">
        <v>368</v>
      </c>
    </row>
    <row r="3705" spans="1:16" ht="17.100000000000001" customHeight="1">
      <c r="A3705" s="47" t="s">
        <v>680</v>
      </c>
      <c r="B3705" s="47" t="s">
        <v>6610</v>
      </c>
      <c r="C3705" s="47" t="s">
        <v>6611</v>
      </c>
      <c r="D3705" s="47" t="s">
        <v>6612</v>
      </c>
      <c r="E3705" s="47" t="str">
        <f>D3705 &amp; " (" &amp; C3705 &amp; ")"</f>
        <v>Utekereza ko ushobora kubona ${sanda_kinya} kurindi soko? (Do you think that ${sanda_en} can be found at other markets?)</v>
      </c>
      <c r="L3705" s="47" t="s">
        <v>723</v>
      </c>
      <c r="M3705" s="47" t="s">
        <v>368</v>
      </c>
    </row>
    <row r="3706" spans="1:16" ht="17.100000000000001" customHeight="1">
      <c r="A3706" s="47" t="s">
        <v>154</v>
      </c>
      <c r="B3706" s="47" t="s">
        <v>6613</v>
      </c>
      <c r="L3706" s="47" t="s">
        <v>723</v>
      </c>
      <c r="P3706" s="47" t="s">
        <v>155</v>
      </c>
    </row>
    <row r="3707" spans="1:16">
      <c r="A3707" s="47" t="s">
        <v>166</v>
      </c>
      <c r="B3707" s="47" t="s">
        <v>6600</v>
      </c>
      <c r="L3707" s="47" t="s">
        <v>723</v>
      </c>
    </row>
    <row r="3708" spans="1:16">
      <c r="A3708" s="47" t="s">
        <v>162</v>
      </c>
      <c r="B3708" s="47" t="s">
        <v>6614</v>
      </c>
      <c r="C3708" s="47" t="s">
        <v>656</v>
      </c>
      <c r="E3708" s="47" t="str">
        <f>D3708 &amp; " (" &amp; C3708 &amp; ")"</f>
        <v xml:space="preserve"> (Questions if product is available)</v>
      </c>
      <c r="K3708" s="47" t="s">
        <v>6599</v>
      </c>
      <c r="L3708" s="47" t="s">
        <v>723</v>
      </c>
    </row>
    <row r="3709" spans="1:16" ht="17.100000000000001" customHeight="1">
      <c r="A3709" s="47" t="s">
        <v>154</v>
      </c>
      <c r="B3709" s="47" t="s">
        <v>6615</v>
      </c>
      <c r="L3709" s="47" t="s">
        <v>723</v>
      </c>
      <c r="P3709" s="47" t="s">
        <v>155</v>
      </c>
    </row>
    <row r="3710" spans="1:16">
      <c r="A3710" s="47" t="s">
        <v>42</v>
      </c>
      <c r="B3710" s="47" t="s">
        <v>6616</v>
      </c>
      <c r="C3710" s="47" t="s">
        <v>6617</v>
      </c>
      <c r="D3710" s="47" t="s">
        <v>6618</v>
      </c>
      <c r="E3710" s="47" t="str">
        <f>D3710 &amp; " (" &amp; C3710 &amp; ")"</f>
        <v>Ese usandaona nibura abacuruzi babiri (2) bafite ${sanda_kinya} (Do you see at least 2 traders selling this ${sanda_en}?)</v>
      </c>
      <c r="L3710" s="47" t="s">
        <v>723</v>
      </c>
      <c r="M3710" s="47" t="s">
        <v>368</v>
      </c>
    </row>
    <row r="3711" spans="1:16">
      <c r="A3711" s="47" t="s">
        <v>152</v>
      </c>
      <c r="B3711" s="47" t="s">
        <v>6619</v>
      </c>
      <c r="C3711" s="47" t="s">
        <v>657</v>
      </c>
      <c r="E3711" s="47" t="str">
        <f>D3711 &amp; " (" &amp; C3711 &amp; ")"</f>
        <v xml:space="preserve"> (number of traders to interview)</v>
      </c>
      <c r="L3711" s="47" t="s">
        <v>723</v>
      </c>
      <c r="M3711" s="47" t="s">
        <v>368</v>
      </c>
      <c r="P3711" s="47" t="s">
        <v>6620</v>
      </c>
    </row>
    <row r="3712" spans="1:16">
      <c r="A3712" s="47" t="s">
        <v>41</v>
      </c>
      <c r="B3712" s="47" t="s">
        <v>6621</v>
      </c>
      <c r="C3712" s="47" t="s">
        <v>6622</v>
      </c>
      <c r="D3712" s="47" t="s">
        <v>6623</v>
      </c>
      <c r="E3712" s="47" t="str">
        <f>D3712 &amp; " (" &amp; C3712 &amp; ")"</f>
        <v>Umukarani: Ibibazo bikurikira usandaibaza abacuruzi ${sanda_trader_count2} batandukanye (Enumerator: You are going to ask the following questions to ${sanda_trader_count2} trader(s))</v>
      </c>
      <c r="L3712" s="47" t="s">
        <v>723</v>
      </c>
    </row>
    <row r="3713" spans="1:13" ht="17.100000000000001" customHeight="1">
      <c r="A3713" s="47" t="s">
        <v>45</v>
      </c>
      <c r="B3713" s="47" t="s">
        <v>6624</v>
      </c>
      <c r="C3713" s="47" t="s">
        <v>691</v>
      </c>
      <c r="E3713" s="47" t="str">
        <f>D3713 &amp; " (" &amp; C3713 &amp; ")"</f>
        <v xml:space="preserve"> (Trader questions if product is available)</v>
      </c>
      <c r="K3713" s="47" t="s">
        <v>6599</v>
      </c>
      <c r="L3713" s="47" t="s">
        <v>723</v>
      </c>
    </row>
    <row r="3714" spans="1:13" ht="22.5" customHeight="1">
      <c r="A3714" s="47" t="s">
        <v>42</v>
      </c>
      <c r="B3714" s="47" t="s">
        <v>6625</v>
      </c>
      <c r="C3714" s="47" t="str">
        <f>D3714</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714" s="53" t="s">
        <v>8161</v>
      </c>
      <c r="E3714" s="53" t="s">
        <v>8162</v>
      </c>
      <c r="L3714" s="47" t="s">
        <v>723</v>
      </c>
      <c r="M3714" s="47" t="s">
        <v>368</v>
      </c>
    </row>
    <row r="3715" spans="1:13" ht="17.100000000000001" customHeight="1">
      <c r="A3715" s="47" t="s">
        <v>41</v>
      </c>
      <c r="B3715" s="47" t="s">
        <v>6626</v>
      </c>
      <c r="E3715" s="47" t="s">
        <v>687</v>
      </c>
      <c r="K3715" s="47" t="s">
        <v>6627</v>
      </c>
      <c r="L3715" s="47" t="s">
        <v>723</v>
      </c>
    </row>
    <row r="3716" spans="1:13" ht="17.100000000000001" customHeight="1">
      <c r="A3716" s="47" t="s">
        <v>162</v>
      </c>
      <c r="B3716" s="47" t="s">
        <v>6628</v>
      </c>
      <c r="C3716" s="47" t="s">
        <v>659</v>
      </c>
      <c r="E3716" s="47" t="str">
        <f>D3716 &amp; " (" &amp; C3716 &amp; ")"</f>
        <v xml:space="preserve"> (Questions if trader consents to survey)</v>
      </c>
      <c r="K3716" s="47" t="s">
        <v>6629</v>
      </c>
      <c r="L3716" s="47" t="s">
        <v>723</v>
      </c>
    </row>
    <row r="3717" spans="1:13">
      <c r="A3717" s="47" t="s">
        <v>162</v>
      </c>
      <c r="B3717" s="47" t="s">
        <v>6630</v>
      </c>
      <c r="K3717" s="47" t="s">
        <v>6631</v>
      </c>
      <c r="L3717" s="47" t="s">
        <v>723</v>
      </c>
    </row>
    <row r="3718" spans="1:13" ht="17.100000000000001" customHeight="1">
      <c r="A3718" s="47" t="s">
        <v>42</v>
      </c>
      <c r="B3718" s="47" t="s">
        <v>6632</v>
      </c>
      <c r="C3718" s="47" t="s">
        <v>6633</v>
      </c>
      <c r="D3718" s="47" t="s">
        <v>6634</v>
      </c>
      <c r="E3718" s="47" t="str">
        <f>D3718 &amp; " (" &amp; C3718 &amp; ")"</f>
        <v>Ese ${sanda_kinya} zaba zifite ubwoko bwihariye? (Does the ${sanda_en} have a brand ?)</v>
      </c>
      <c r="L3718" s="47" t="s">
        <v>723</v>
      </c>
      <c r="M3718" s="47" t="s">
        <v>368</v>
      </c>
    </row>
    <row r="3719" spans="1:13" ht="17.100000000000001" customHeight="1">
      <c r="A3719" s="47" t="s">
        <v>44</v>
      </c>
      <c r="B3719" s="47" t="s">
        <v>6635</v>
      </c>
      <c r="C3719" s="47" t="s">
        <v>6636</v>
      </c>
      <c r="D3719" s="47" t="s">
        <v>6637</v>
      </c>
      <c r="E3719" s="47" t="str">
        <f>D3719 &amp; " (" &amp; C3719 &amp; ")"</f>
        <v>Ese ni ubuhe bwoko bwa ${sanda_kinya} ? (What is the brand of ${sanda_en}?)</v>
      </c>
      <c r="K3719" s="47" t="s">
        <v>6638</v>
      </c>
      <c r="L3719" s="47" t="s">
        <v>723</v>
      </c>
      <c r="M3719" s="47" t="s">
        <v>368</v>
      </c>
    </row>
    <row r="3720" spans="1:13" ht="17.100000000000001" customHeight="1">
      <c r="A3720" s="47" t="s">
        <v>166</v>
      </c>
      <c r="B3720" s="47" t="s">
        <v>6630</v>
      </c>
      <c r="L3720" s="47" t="s">
        <v>723</v>
      </c>
    </row>
    <row r="3721" spans="1:13">
      <c r="A3721" s="47" t="s">
        <v>162</v>
      </c>
      <c r="B3721" s="47" t="s">
        <v>6639</v>
      </c>
      <c r="K3721" s="47" t="s">
        <v>6640</v>
      </c>
      <c r="L3721" s="47" t="s">
        <v>723</v>
      </c>
    </row>
    <row r="3722" spans="1:13">
      <c r="A3722" s="47" t="s">
        <v>672</v>
      </c>
      <c r="B3722" s="47" t="s">
        <v>6641</v>
      </c>
      <c r="C3722" s="47" t="s">
        <v>673</v>
      </c>
      <c r="E3722" s="47" t="str">
        <f>D3722 &amp; " (" &amp; C3722 &amp; ")"</f>
        <v xml:space="preserve"> (see if this works)</v>
      </c>
      <c r="H3722" s="47" t="s">
        <v>671</v>
      </c>
      <c r="K3722" s="47">
        <v>0</v>
      </c>
      <c r="L3722" s="47" t="s">
        <v>723</v>
      </c>
    </row>
    <row r="3723" spans="1:13">
      <c r="A3723" s="47" t="s">
        <v>665</v>
      </c>
      <c r="B3723" s="47" t="s">
        <v>6642</v>
      </c>
      <c r="C3723" s="47" t="s">
        <v>6643</v>
      </c>
      <c r="D3723" s="47" t="s">
        <v>6644</v>
      </c>
      <c r="E3723" s="47" t="str">
        <f>D3723 &amp; " (" &amp; C3723 &amp; ")"</f>
        <v>Uyu mucuruzi yaba agurisha ${sanda_kinya} bwoko ki? (Does this trader sell this brand of ${sanda_en}?)</v>
      </c>
      <c r="H3723" s="47" t="s">
        <v>6645</v>
      </c>
      <c r="L3723" s="47" t="s">
        <v>723</v>
      </c>
      <c r="M3723" s="47" t="s">
        <v>368</v>
      </c>
    </row>
    <row r="3724" spans="1:13">
      <c r="A3724" s="47" t="s">
        <v>666</v>
      </c>
      <c r="B3724" s="47" t="s">
        <v>6646</v>
      </c>
      <c r="C3724" s="47" t="s">
        <v>6647</v>
      </c>
      <c r="D3724" s="47" t="s">
        <v>6648</v>
      </c>
      <c r="E3724" s="47" t="str">
        <f>D3724 &amp; " (" &amp; C3724 &amp; ")"</f>
        <v>Ni ${sanda_kinya} bwoko ki zihari? (What is the brand of the ${sanda_en} available?)</v>
      </c>
      <c r="H3724" s="47" t="s">
        <v>6649</v>
      </c>
      <c r="K3724" s="47" t="s">
        <v>6650</v>
      </c>
      <c r="L3724" s="47" t="s">
        <v>723</v>
      </c>
      <c r="M3724" s="47" t="s">
        <v>368</v>
      </c>
    </row>
    <row r="3725" spans="1:13">
      <c r="A3725" s="47" t="s">
        <v>44</v>
      </c>
      <c r="B3725" s="47" t="s">
        <v>6651</v>
      </c>
      <c r="C3725" s="47" t="s">
        <v>667</v>
      </c>
      <c r="E3725" s="47" t="str">
        <f>D3725 &amp; " (" &amp; C3725 &amp; ")"</f>
        <v xml:space="preserve"> (Please specify)</v>
      </c>
      <c r="K3725" s="47" t="s">
        <v>6652</v>
      </c>
      <c r="L3725" s="47" t="s">
        <v>723</v>
      </c>
    </row>
    <row r="3726" spans="1:13" ht="17.100000000000001" customHeight="1">
      <c r="A3726" s="47" t="s">
        <v>166</v>
      </c>
      <c r="B3726" s="47" t="s">
        <v>6639</v>
      </c>
      <c r="L3726" s="47" t="s">
        <v>723</v>
      </c>
    </row>
    <row r="3727" spans="1:13" ht="17.100000000000001" customHeight="1"/>
    <row r="3728" spans="1:13">
      <c r="A3728" s="47" t="s">
        <v>42</v>
      </c>
      <c r="B3728" s="47" t="s">
        <v>7872</v>
      </c>
      <c r="C3728" s="47" t="s">
        <v>7816</v>
      </c>
      <c r="D3728" s="47" t="s">
        <v>7817</v>
      </c>
      <c r="E3728" s="47" t="str">
        <f>D3728 &amp; " (" &amp; C3728 &amp; ")"</f>
        <v>Iki gicuruzwa cyapimishijwe umunzani? (Is this product weighted using a scale?)</v>
      </c>
      <c r="F3728" s="47" t="s">
        <v>7819</v>
      </c>
      <c r="L3728" s="47" t="s">
        <v>723</v>
      </c>
      <c r="M3728" s="47" t="s">
        <v>368</v>
      </c>
    </row>
    <row r="3729" spans="1:16" ht="17.100000000000001" customHeight="1">
      <c r="A3729" s="47" t="s">
        <v>42</v>
      </c>
      <c r="B3729" s="47" t="s">
        <v>6653</v>
      </c>
      <c r="C3729" s="47" t="s">
        <v>350</v>
      </c>
      <c r="D3729" s="47" t="s">
        <v>349</v>
      </c>
      <c r="E3729" s="47" t="str">
        <f>D3729 &amp; " (" &amp; C3729 &amp; ")"</f>
        <v>Umucuruzi afite umunzani? (Does the trader have a scale? )</v>
      </c>
      <c r="L3729" s="47" t="s">
        <v>723</v>
      </c>
      <c r="M3729" s="47" t="s">
        <v>368</v>
      </c>
    </row>
    <row r="3730" spans="1:16" ht="17.100000000000001" customHeight="1">
      <c r="A3730" s="47" t="s">
        <v>660</v>
      </c>
      <c r="B3730" s="47" t="s">
        <v>6654</v>
      </c>
      <c r="C3730" s="47" t="s">
        <v>6655</v>
      </c>
      <c r="D3730" s="47" t="s">
        <v>6656</v>
      </c>
      <c r="E3730" s="47" t="str">
        <f>D3730 &amp; " (" &amp; C3730 &amp; ")"</f>
        <v>Ese ${sanda_kinya}, zicuruzwa ku biro, iKintu ku kindi (pieces),umufungo, litiro cg akadobo? (Is the ${sanda_en} sold by weight, pieces, bunch, or bowl?)</v>
      </c>
      <c r="L3730" s="47" t="s">
        <v>723</v>
      </c>
      <c r="M3730" s="47" t="s">
        <v>368</v>
      </c>
    </row>
    <row r="3731" spans="1:16">
      <c r="A3731" s="47" t="s">
        <v>162</v>
      </c>
      <c r="B3731" s="47" t="s">
        <v>6657</v>
      </c>
      <c r="H3731" s="47" t="s">
        <v>664</v>
      </c>
      <c r="L3731" s="47" t="s">
        <v>723</v>
      </c>
    </row>
    <row r="3732" spans="1:16" ht="17.100000000000001" customHeight="1">
      <c r="A3732" s="47" t="s">
        <v>43</v>
      </c>
      <c r="B3732" s="47" t="s">
        <v>6658</v>
      </c>
      <c r="C3732" s="47" t="s">
        <v>6659</v>
      </c>
      <c r="D3732" s="47" t="s">
        <v>6660</v>
      </c>
      <c r="E3732" s="47" t="str">
        <f>D3732 &amp; " (" &amp; C3732 &amp; ")"</f>
        <v>Ni ikihe giciro cya ${sanda_kinya}? (What is the price of ${sanda_en})</v>
      </c>
      <c r="I3732" s="47" t="s">
        <v>490</v>
      </c>
      <c r="L3732" s="47" t="s">
        <v>723</v>
      </c>
      <c r="M3732" s="47" t="s">
        <v>368</v>
      </c>
    </row>
    <row r="3733" spans="1:16" ht="17.100000000000001" customHeight="1">
      <c r="A3733" s="47" t="s">
        <v>92</v>
      </c>
      <c r="B3733" s="47" t="s">
        <v>6661</v>
      </c>
      <c r="C3733" s="47" t="s">
        <v>661</v>
      </c>
      <c r="D3733" s="47" t="s">
        <v>679</v>
      </c>
      <c r="E3733" s="47" t="str">
        <f>D3733 &amp; " (" &amp; C3733 &amp; ")"</f>
        <v>Uko bingana upimishije umunzani (Quantity using the scale for weight)</v>
      </c>
      <c r="K3733" s="47" t="s">
        <v>6662</v>
      </c>
      <c r="L3733" s="47" t="s">
        <v>723</v>
      </c>
      <c r="M3733" s="47" t="s">
        <v>368</v>
      </c>
    </row>
    <row r="3734" spans="1:16" ht="17.100000000000001" customHeight="1">
      <c r="A3734" s="47" t="s">
        <v>92</v>
      </c>
      <c r="B3734" s="47" t="s">
        <v>6663</v>
      </c>
      <c r="C3734" s="47" t="s">
        <v>479</v>
      </c>
      <c r="D3734" s="47" t="s">
        <v>478</v>
      </c>
      <c r="E3734" s="47" t="str">
        <f>D3734 &amp; " (" &amp; C3734 &amp; ")"</f>
        <v>Ukobingana - ingano  (Quantity)</v>
      </c>
      <c r="K3734" s="47" t="s">
        <v>6664</v>
      </c>
      <c r="L3734" s="47" t="s">
        <v>723</v>
      </c>
      <c r="M3734" s="47" t="s">
        <v>368</v>
      </c>
    </row>
    <row r="3735" spans="1:16" ht="17.100000000000001" customHeight="1">
      <c r="A3735" s="47" t="s">
        <v>482</v>
      </c>
      <c r="B3735" s="47" t="s">
        <v>6665</v>
      </c>
      <c r="C3735" s="47" t="s">
        <v>662</v>
      </c>
      <c r="D3735" s="47" t="s">
        <v>647</v>
      </c>
      <c r="E3735" s="47" t="str">
        <f>D3735 &amp; " (" &amp; C3735 &amp; ")"</f>
        <v>Hitamo igipimo iki gicuruzwa cyagurishijwemo (Units)</v>
      </c>
      <c r="I3735" s="47" t="s">
        <v>7811</v>
      </c>
      <c r="L3735" s="47" t="s">
        <v>723</v>
      </c>
      <c r="M3735" s="47" t="s">
        <v>368</v>
      </c>
    </row>
    <row r="3736" spans="1:16">
      <c r="A3736" s="47" t="s">
        <v>166</v>
      </c>
      <c r="B3736" s="47" t="s">
        <v>6657</v>
      </c>
      <c r="L3736" s="47" t="s">
        <v>723</v>
      </c>
    </row>
    <row r="3737" spans="1:16">
      <c r="A3737" s="76"/>
      <c r="B3737" s="75"/>
      <c r="P3737" s="75"/>
    </row>
    <row r="3738" spans="1:16" ht="17.100000000000001" customHeight="1">
      <c r="A3738" s="47" t="s">
        <v>42</v>
      </c>
      <c r="B3738" s="47" t="s">
        <v>6666</v>
      </c>
      <c r="C3738" s="47" t="s">
        <v>6667</v>
      </c>
      <c r="D3738" s="47" t="s">
        <v>6668</v>
      </c>
      <c r="E3738" s="47" t="str">
        <f>D3738 &amp; " (" &amp; C3738 &amp; ")"</f>
        <v>Ni wowe wahinze/wakoze ${sanda_kinya}? (Did you produce ${sanda_en}?)</v>
      </c>
      <c r="L3738" s="47" t="s">
        <v>723</v>
      </c>
      <c r="M3738" s="47" t="s">
        <v>368</v>
      </c>
    </row>
    <row r="3739" spans="1:16" ht="16.5" customHeight="1">
      <c r="A3739" s="47" t="s">
        <v>480</v>
      </c>
      <c r="B3739" s="47" t="s">
        <v>6669</v>
      </c>
      <c r="C3739" s="47" t="s">
        <v>6670</v>
      </c>
      <c r="D3739" s="47" t="s">
        <v>6671</v>
      </c>
      <c r="E3739" s="47" t="str">
        <f>D3739 &amp; " (" &amp; C3739 &amp; ")"</f>
        <v>Izi  ${sanda_kinya} zakorewe/zaturutsehe? (Where was this ${sanda_en} produced, or where is it coming from?)</v>
      </c>
      <c r="K3739" s="69" t="s">
        <v>8119</v>
      </c>
      <c r="L3739" s="47" t="s">
        <v>723</v>
      </c>
      <c r="M3739" s="47" t="s">
        <v>368</v>
      </c>
    </row>
    <row r="3740" spans="1:16" ht="17.100000000000001" customHeight="1">
      <c r="A3740" s="76"/>
    </row>
    <row r="3741" spans="1:16" ht="17.100000000000001" customHeight="1">
      <c r="A3741" s="47" t="s">
        <v>42</v>
      </c>
      <c r="B3741" s="47" t="s">
        <v>6672</v>
      </c>
      <c r="C3741" s="47" t="s">
        <v>6673</v>
      </c>
      <c r="D3741" s="47" t="s">
        <v>6674</v>
      </c>
      <c r="E3741" s="47" t="str">
        <f>D3741 &amp; " (" &amp; C3741 &amp; ")"</f>
        <v>Aho muherukiye hano mwagurishije izi ${sanda_kinya}? (The last time that you attended this market, did you sell ${sanda_en}? )</v>
      </c>
      <c r="L3741" s="47" t="s">
        <v>723</v>
      </c>
      <c r="M3741" s="47" t="s">
        <v>368</v>
      </c>
    </row>
    <row r="3742" spans="1:16">
      <c r="A3742" s="47" t="s">
        <v>162</v>
      </c>
      <c r="B3742" s="47" t="s">
        <v>6675</v>
      </c>
      <c r="H3742" s="47" t="s">
        <v>664</v>
      </c>
      <c r="K3742" s="47" t="s">
        <v>6676</v>
      </c>
      <c r="L3742" s="47" t="s">
        <v>723</v>
      </c>
    </row>
    <row r="3743" spans="1:16" ht="17.100000000000001" customHeight="1">
      <c r="A3743" s="47" t="s">
        <v>92</v>
      </c>
      <c r="B3743" s="47" t="s">
        <v>6677</v>
      </c>
      <c r="C3743" s="47" t="s">
        <v>6678</v>
      </c>
      <c r="D3743" s="47" t="s">
        <v>6679</v>
      </c>
      <c r="E3743" s="47" t="str">
        <f t="shared" ref="E3743:E3744" si="171">D3743 &amp; " (" &amp; C3743 &amp; ")"</f>
        <v>Ubwo uheruka hano wacuruje ${sanda_kinya} zingana iki? (The last time that you attended this market, how much ${sanda_en} did you sell?)</v>
      </c>
      <c r="L3743" s="47" t="s">
        <v>723</v>
      </c>
      <c r="M3743" s="47" t="s">
        <v>368</v>
      </c>
    </row>
    <row r="3744" spans="1:16" ht="17.100000000000001" customHeight="1">
      <c r="A3744" s="47" t="s">
        <v>482</v>
      </c>
      <c r="B3744" s="47" t="s">
        <v>6680</v>
      </c>
      <c r="C3744" s="47" t="s">
        <v>662</v>
      </c>
      <c r="E3744" s="47" t="str">
        <f t="shared" si="171"/>
        <v xml:space="preserve"> (Units)</v>
      </c>
      <c r="L3744" s="47" t="s">
        <v>723</v>
      </c>
      <c r="M3744" s="47" t="s">
        <v>368</v>
      </c>
    </row>
    <row r="3745" spans="1:17">
      <c r="A3745" s="47" t="s">
        <v>166</v>
      </c>
      <c r="B3745" s="47" t="s">
        <v>6675</v>
      </c>
      <c r="L3745" s="47" t="s">
        <v>723</v>
      </c>
    </row>
    <row r="3746" spans="1:17">
      <c r="A3746" s="47" t="s">
        <v>162</v>
      </c>
      <c r="B3746" s="47" t="s">
        <v>6681</v>
      </c>
      <c r="H3746" s="47" t="s">
        <v>664</v>
      </c>
      <c r="L3746" s="47" t="s">
        <v>723</v>
      </c>
    </row>
    <row r="3747" spans="1:17" ht="17.100000000000001" customHeight="1">
      <c r="A3747" s="47" t="s">
        <v>92</v>
      </c>
      <c r="B3747" s="47" t="s">
        <v>6682</v>
      </c>
      <c r="C3747" s="47" t="s">
        <v>6683</v>
      </c>
      <c r="D3747" s="47" t="s">
        <v>6684</v>
      </c>
      <c r="E3747" s="47" t="str">
        <f t="shared" ref="E3747:E3748" si="172">D3747 &amp; " (" &amp; C3747 &amp; ")"</f>
        <v>Ubwinshi bwa ${sanda_kinya} bungana bute kuri iri seta? (What is the total quantity of ${sanda_en} available for sale at this stall? )</v>
      </c>
      <c r="L3747" s="47" t="s">
        <v>723</v>
      </c>
      <c r="M3747" s="47" t="s">
        <v>368</v>
      </c>
    </row>
    <row r="3748" spans="1:17" ht="17.100000000000001" customHeight="1">
      <c r="A3748" s="47" t="s">
        <v>482</v>
      </c>
      <c r="B3748" s="47" t="s">
        <v>6685</v>
      </c>
      <c r="C3748" s="47" t="s">
        <v>663</v>
      </c>
      <c r="E3748" s="47" t="str">
        <f t="shared" si="172"/>
        <v xml:space="preserve"> (units)</v>
      </c>
      <c r="L3748" s="47" t="s">
        <v>723</v>
      </c>
    </row>
    <row r="3749" spans="1:17">
      <c r="A3749" s="47" t="s">
        <v>166</v>
      </c>
      <c r="B3749" s="47" t="s">
        <v>6681</v>
      </c>
      <c r="L3749" s="47" t="s">
        <v>723</v>
      </c>
    </row>
    <row r="3750" spans="1:17" ht="17.100000000000001" customHeight="1">
      <c r="A3750" s="47" t="s">
        <v>44</v>
      </c>
      <c r="B3750" s="47" t="s">
        <v>6686</v>
      </c>
      <c r="C3750" s="47" t="s">
        <v>491</v>
      </c>
      <c r="D3750" s="47" t="s">
        <v>485</v>
      </c>
      <c r="E3750" s="47" t="str">
        <f>D3750 &amp; " (" &amp; C3750 &amp; ")"</f>
        <v>Hari ikindi kintu mwatubwira kuriri soko tukacyandika?  (Anything else interesting or worth noting?)</v>
      </c>
      <c r="L3750" s="47" t="s">
        <v>723</v>
      </c>
    </row>
    <row r="3751" spans="1:17" ht="17.100000000000001" customHeight="1">
      <c r="A3751" s="47" t="s">
        <v>42</v>
      </c>
      <c r="B3751" s="47" t="s">
        <v>6687</v>
      </c>
      <c r="C3751" s="47" t="s">
        <v>6688</v>
      </c>
      <c r="E3751" s="47" t="s">
        <v>6688</v>
      </c>
      <c r="K3751" s="47" t="s">
        <v>6689</v>
      </c>
      <c r="L3751" s="47" t="s">
        <v>368</v>
      </c>
      <c r="M3751" s="47" t="s">
        <v>368</v>
      </c>
    </row>
    <row r="3752" spans="1:17" ht="17.100000000000001" customHeight="1">
      <c r="A3752" s="47" t="s">
        <v>154</v>
      </c>
      <c r="B3752" s="47" t="s">
        <v>6690</v>
      </c>
      <c r="C3752" s="47" t="s">
        <v>658</v>
      </c>
      <c r="E3752" s="47" t="str">
        <f>D3752 &amp; " (" &amp; C3752 &amp; ")"</f>
        <v xml:space="preserve"> (timing for each product)</v>
      </c>
      <c r="L3752" s="47" t="s">
        <v>723</v>
      </c>
      <c r="P3752" s="47" t="s">
        <v>155</v>
      </c>
    </row>
    <row r="3753" spans="1:17" ht="17.100000000000001" customHeight="1">
      <c r="A3753" s="47" t="s">
        <v>166</v>
      </c>
      <c r="B3753" s="47" t="s">
        <v>6628</v>
      </c>
      <c r="L3753" s="47" t="s">
        <v>723</v>
      </c>
    </row>
    <row r="3754" spans="1:17" ht="17.100000000000001" customHeight="1">
      <c r="A3754" s="47" t="s">
        <v>46</v>
      </c>
      <c r="B3754" s="47" t="s">
        <v>6624</v>
      </c>
      <c r="L3754" s="47" t="s">
        <v>723</v>
      </c>
    </row>
    <row r="3755" spans="1:17" ht="17.100000000000001" customHeight="1">
      <c r="A3755" s="47" t="s">
        <v>166</v>
      </c>
      <c r="B3755" s="47" t="s">
        <v>6614</v>
      </c>
      <c r="L3755" s="47" t="s">
        <v>723</v>
      </c>
    </row>
    <row r="3756" spans="1:17" ht="17.100000000000001" customHeight="1">
      <c r="A3756" s="47" t="s">
        <v>46</v>
      </c>
      <c r="B3756" s="47" t="s">
        <v>6582</v>
      </c>
      <c r="L3756" s="47" t="s">
        <v>723</v>
      </c>
    </row>
    <row r="3757" spans="1:17">
      <c r="L3757" s="47" t="s">
        <v>723</v>
      </c>
    </row>
    <row r="3758" spans="1:17">
      <c r="L3758" s="47" t="s">
        <v>723</v>
      </c>
    </row>
    <row r="3759" spans="1:17" ht="17.100000000000001" customHeight="1">
      <c r="A3759" s="47" t="s">
        <v>45</v>
      </c>
      <c r="B3759" s="47" t="s">
        <v>6691</v>
      </c>
      <c r="C3759" s="47" t="s">
        <v>6692</v>
      </c>
      <c r="D3759" s="47" t="s">
        <v>6693</v>
      </c>
      <c r="E3759" s="47" t="str">
        <f t="shared" ref="E3759:E3766" si="173">D3759 &amp; " (" &amp; C3759 &amp; ")"</f>
        <v>${pesti_kinya} (${pesti_en})</v>
      </c>
      <c r="L3759" s="47" t="s">
        <v>723</v>
      </c>
      <c r="Q3759" s="47">
        <v>1</v>
      </c>
    </row>
    <row r="3760" spans="1:17" ht="17.100000000000001" customHeight="1">
      <c r="A3760" s="47" t="s">
        <v>152</v>
      </c>
      <c r="B3760" s="47" t="s">
        <v>6694</v>
      </c>
      <c r="C3760" s="47" t="s">
        <v>655</v>
      </c>
      <c r="E3760" s="47" t="str">
        <f t="shared" si="173"/>
        <v xml:space="preserve"> (product number)</v>
      </c>
      <c r="L3760" s="47" t="s">
        <v>723</v>
      </c>
      <c r="M3760" s="47" t="s">
        <v>368</v>
      </c>
      <c r="P3760" s="47">
        <v>58</v>
      </c>
    </row>
    <row r="3761" spans="1:16" ht="17.100000000000001" customHeight="1">
      <c r="A3761" s="47" t="s">
        <v>152</v>
      </c>
      <c r="B3761" s="47" t="s">
        <v>6695</v>
      </c>
      <c r="C3761" s="47" t="s">
        <v>6695</v>
      </c>
      <c r="E3761" s="47" t="str">
        <f t="shared" si="173"/>
        <v xml:space="preserve"> (pesti_en)</v>
      </c>
      <c r="L3761" s="47" t="s">
        <v>723</v>
      </c>
      <c r="M3761" s="47" t="s">
        <v>368</v>
      </c>
      <c r="P3761" s="47" t="s">
        <v>6696</v>
      </c>
    </row>
    <row r="3762" spans="1:16" ht="17.100000000000001" customHeight="1">
      <c r="A3762" s="47" t="s">
        <v>152</v>
      </c>
      <c r="B3762" s="47" t="s">
        <v>6697</v>
      </c>
      <c r="C3762" s="47" t="s">
        <v>678</v>
      </c>
      <c r="E3762" s="47" t="str">
        <f t="shared" si="173"/>
        <v xml:space="preserve"> (product kinya translation)</v>
      </c>
      <c r="L3762" s="47" t="s">
        <v>723</v>
      </c>
      <c r="M3762" s="47" t="s">
        <v>368</v>
      </c>
      <c r="P3762" s="47" t="s">
        <v>6698</v>
      </c>
    </row>
    <row r="3763" spans="1:16" ht="17.100000000000001" customHeight="1">
      <c r="A3763" s="47" t="s">
        <v>152</v>
      </c>
      <c r="B3763" s="47" t="s">
        <v>6699</v>
      </c>
      <c r="C3763" s="47" t="s">
        <v>668</v>
      </c>
      <c r="E3763" s="47" t="str">
        <f t="shared" si="173"/>
        <v xml:space="preserve"> (Does this product have any brand specifics?)</v>
      </c>
      <c r="L3763" s="47" t="s">
        <v>723</v>
      </c>
      <c r="M3763" s="47" t="s">
        <v>368</v>
      </c>
      <c r="P3763" s="47" t="s">
        <v>6700</v>
      </c>
    </row>
    <row r="3764" spans="1:16" ht="17.100000000000001" customHeight="1">
      <c r="A3764" s="47" t="s">
        <v>41</v>
      </c>
      <c r="B3764" s="47" t="s">
        <v>6701</v>
      </c>
      <c r="C3764" s="47" t="s">
        <v>6702</v>
      </c>
      <c r="E3764" s="47" t="str">
        <f t="shared" si="173"/>
        <v xml:space="preserve"> (The following questions refer to ${pesti_en}. GO TO -&gt; ON THE TOP AND SELECT THE PRODUCTS YOU SEE IF ${pesti_en} is not at this STALL)</v>
      </c>
      <c r="L3764" s="47" t="s">
        <v>723</v>
      </c>
    </row>
    <row r="3765" spans="1:16" ht="17.100000000000001" customHeight="1">
      <c r="A3765" s="47" t="s">
        <v>42</v>
      </c>
      <c r="B3765" s="47" t="s">
        <v>6703</v>
      </c>
      <c r="C3765" s="47" t="s">
        <v>6704</v>
      </c>
      <c r="D3765" s="47" t="s">
        <v>6705</v>
      </c>
      <c r="E3765" s="47" t="str">
        <f t="shared" si="173"/>
        <v>Hari ${pesti_kinya} uri kubona muri iri soko? (Do you see the product ${pesti_en})</v>
      </c>
      <c r="L3765" s="47" t="s">
        <v>723</v>
      </c>
      <c r="M3765" s="47" t="s">
        <v>368</v>
      </c>
    </row>
    <row r="3766" spans="1:16" ht="17.100000000000001" customHeight="1">
      <c r="A3766" s="47" t="s">
        <v>27</v>
      </c>
      <c r="B3766" s="47" t="s">
        <v>6706</v>
      </c>
      <c r="C3766" s="47" t="s">
        <v>6707</v>
      </c>
      <c r="E3766" s="47" t="str">
        <f t="shared" si="173"/>
        <v xml:space="preserve"> (Take a picture of ${pesti_en})</v>
      </c>
      <c r="K3766" s="47" t="s">
        <v>6708</v>
      </c>
      <c r="L3766" s="47" t="s">
        <v>723</v>
      </c>
    </row>
    <row r="3767" spans="1:16" ht="17.100000000000001" customHeight="1">
      <c r="A3767" s="47" t="s">
        <v>162</v>
      </c>
      <c r="B3767" s="47" t="s">
        <v>6709</v>
      </c>
      <c r="C3767" s="47" t="s">
        <v>675</v>
      </c>
      <c r="K3767" s="47" t="s">
        <v>6710</v>
      </c>
      <c r="L3767" s="47" t="s">
        <v>723</v>
      </c>
    </row>
    <row r="3768" spans="1:16" ht="17.100000000000001" customHeight="1">
      <c r="A3768" s="47" t="s">
        <v>154</v>
      </c>
      <c r="B3768" s="47" t="s">
        <v>6711</v>
      </c>
      <c r="L3768" s="47" t="s">
        <v>723</v>
      </c>
      <c r="P3768" s="47" t="s">
        <v>155</v>
      </c>
    </row>
    <row r="3769" spans="1:16" ht="17.100000000000001" customHeight="1">
      <c r="A3769" s="47" t="s">
        <v>469</v>
      </c>
      <c r="B3769" s="47" t="s">
        <v>6712</v>
      </c>
      <c r="C3769" s="47" t="s">
        <v>6713</v>
      </c>
      <c r="D3769" s="47" t="s">
        <v>470</v>
      </c>
      <c r="E3769" s="47" t="str">
        <f>D3769 &amp; " (" &amp; C3769 &amp; ")"</f>
        <v>BAZA: Ni kuki ikigicuruzwa kidahari? (Why is ${pesti_en} not available?)</v>
      </c>
      <c r="L3769" s="47" t="s">
        <v>723</v>
      </c>
      <c r="M3769" s="47" t="s">
        <v>368</v>
      </c>
    </row>
    <row r="3770" spans="1:16" ht="17.100000000000001" customHeight="1">
      <c r="A3770" s="47" t="s">
        <v>44</v>
      </c>
      <c r="B3770" s="47" t="s">
        <v>6714</v>
      </c>
      <c r="C3770" s="47" t="s">
        <v>477</v>
      </c>
      <c r="D3770" s="47" t="s">
        <v>362</v>
      </c>
      <c r="E3770" s="47" t="str">
        <f>D3770 &amp; " (" &amp; C3770 &amp; ")"</f>
        <v>Ibindi (Other - Specify)</v>
      </c>
      <c r="K3770" s="47" t="s">
        <v>6715</v>
      </c>
      <c r="L3770" s="47" t="s">
        <v>723</v>
      </c>
    </row>
    <row r="3771" spans="1:16" ht="17.100000000000001" customHeight="1">
      <c r="A3771" s="47" t="s">
        <v>42</v>
      </c>
      <c r="B3771" s="47" t="s">
        <v>6716</v>
      </c>
      <c r="C3771" s="53" t="s">
        <v>6717</v>
      </c>
      <c r="D3771" s="53" t="s">
        <v>6718</v>
      </c>
      <c r="E3771" s="47" t="str">
        <f>D3771 &amp; " (" &amp; C3771 &amp; ")"</f>
        <v>Waba wabonye ${pesti_kinya} hafi y’ isoko cyangwa mu maduka(hanze y’isoko mu ntera ya metero 300)?
 (Have you seen ${pesti_en} at nearby markets or shops  (outside of the surrounding area of 300m)? 
)</v>
      </c>
      <c r="L3771" s="47" t="s">
        <v>723</v>
      </c>
      <c r="M3771" s="47" t="s">
        <v>368</v>
      </c>
    </row>
    <row r="3772" spans="1:16" ht="17.100000000000001" customHeight="1">
      <c r="A3772" s="47" t="s">
        <v>680</v>
      </c>
      <c r="B3772" s="47" t="s">
        <v>6719</v>
      </c>
      <c r="C3772" s="47" t="s">
        <v>6720</v>
      </c>
      <c r="D3772" s="47" t="s">
        <v>6721</v>
      </c>
      <c r="E3772" s="47" t="str">
        <f>D3772 &amp; " (" &amp; C3772 &amp; ")"</f>
        <v>Utekereza ko ushobora kubona ${pesti_kinya} kurindi soko? (Do you think that ${pesti_en} can be found at other markets?)</v>
      </c>
      <c r="L3772" s="47" t="s">
        <v>723</v>
      </c>
      <c r="M3772" s="47" t="s">
        <v>368</v>
      </c>
    </row>
    <row r="3773" spans="1:16" ht="17.100000000000001" customHeight="1">
      <c r="A3773" s="47" t="s">
        <v>154</v>
      </c>
      <c r="B3773" s="47" t="s">
        <v>6722</v>
      </c>
      <c r="L3773" s="47" t="s">
        <v>723</v>
      </c>
      <c r="P3773" s="47" t="s">
        <v>155</v>
      </c>
    </row>
    <row r="3774" spans="1:16">
      <c r="A3774" s="47" t="s">
        <v>166</v>
      </c>
      <c r="B3774" s="47" t="s">
        <v>6709</v>
      </c>
      <c r="L3774" s="47" t="s">
        <v>723</v>
      </c>
    </row>
    <row r="3775" spans="1:16">
      <c r="A3775" s="47" t="s">
        <v>162</v>
      </c>
      <c r="B3775" s="47" t="s">
        <v>6723</v>
      </c>
      <c r="C3775" s="47" t="s">
        <v>656</v>
      </c>
      <c r="E3775" s="47" t="str">
        <f>D3775 &amp; " (" &amp; C3775 &amp; ")"</f>
        <v xml:space="preserve"> (Questions if product is available)</v>
      </c>
      <c r="K3775" s="47" t="s">
        <v>6708</v>
      </c>
      <c r="L3775" s="47" t="s">
        <v>723</v>
      </c>
    </row>
    <row r="3776" spans="1:16" ht="17.100000000000001" customHeight="1">
      <c r="A3776" s="47" t="s">
        <v>154</v>
      </c>
      <c r="B3776" s="47" t="s">
        <v>6724</v>
      </c>
      <c r="L3776" s="47" t="s">
        <v>723</v>
      </c>
      <c r="P3776" s="47" t="s">
        <v>155</v>
      </c>
    </row>
    <row r="3777" spans="1:16">
      <c r="A3777" s="47" t="s">
        <v>42</v>
      </c>
      <c r="B3777" s="47" t="s">
        <v>6725</v>
      </c>
      <c r="C3777" s="47" t="s">
        <v>6726</v>
      </c>
      <c r="D3777" s="47" t="s">
        <v>6727</v>
      </c>
      <c r="E3777" s="47" t="str">
        <f>D3777 &amp; " (" &amp; C3777 &amp; ")"</f>
        <v>Ese upestiona nibura abacuruzi babiri (2) bafite ${pesti_kinya} (Do you see at least 2 traders selling this ${pesti_en}?)</v>
      </c>
      <c r="L3777" s="47" t="s">
        <v>723</v>
      </c>
      <c r="M3777" s="47" t="s">
        <v>368</v>
      </c>
    </row>
    <row r="3778" spans="1:16">
      <c r="A3778" s="47" t="s">
        <v>152</v>
      </c>
      <c r="B3778" s="47" t="s">
        <v>6728</v>
      </c>
      <c r="C3778" s="47" t="s">
        <v>657</v>
      </c>
      <c r="E3778" s="47" t="str">
        <f>D3778 &amp; " (" &amp; C3778 &amp; ")"</f>
        <v xml:space="preserve"> (number of traders to interview)</v>
      </c>
      <c r="L3778" s="47" t="s">
        <v>723</v>
      </c>
      <c r="M3778" s="47" t="s">
        <v>368</v>
      </c>
      <c r="P3778" s="47" t="s">
        <v>6729</v>
      </c>
    </row>
    <row r="3779" spans="1:16">
      <c r="A3779" s="47" t="s">
        <v>41</v>
      </c>
      <c r="B3779" s="47" t="s">
        <v>6730</v>
      </c>
      <c r="C3779" s="47" t="s">
        <v>6731</v>
      </c>
      <c r="D3779" s="47" t="s">
        <v>6732</v>
      </c>
      <c r="E3779" s="47" t="str">
        <f>D3779 &amp; " (" &amp; C3779 &amp; ")"</f>
        <v>Umukarani: Ibibazo bikurikira upestiibaza abacuruzi ${pesti_trader_count2} batandukanye (Enumerator: You are going to ask the following questions to ${pesti_trader_count2} trader(s))</v>
      </c>
      <c r="L3779" s="47" t="s">
        <v>723</v>
      </c>
    </row>
    <row r="3780" spans="1:16" ht="17.100000000000001" customHeight="1">
      <c r="A3780" s="47" t="s">
        <v>45</v>
      </c>
      <c r="B3780" s="47" t="s">
        <v>6733</v>
      </c>
      <c r="C3780" s="47" t="s">
        <v>691</v>
      </c>
      <c r="E3780" s="47" t="str">
        <f>D3780 &amp; " (" &amp; C3780 &amp; ")"</f>
        <v xml:space="preserve"> (Trader questions if product is available)</v>
      </c>
      <c r="K3780" s="47" t="s">
        <v>6708</v>
      </c>
      <c r="L3780" s="47" t="s">
        <v>723</v>
      </c>
    </row>
    <row r="3781" spans="1:16" ht="22.5" customHeight="1">
      <c r="A3781" s="47" t="s">
        <v>42</v>
      </c>
      <c r="B3781" s="47" t="s">
        <v>6734</v>
      </c>
      <c r="C3781" s="47" t="str">
        <f>D3781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781" s="53" t="s">
        <v>8161</v>
      </c>
      <c r="E3781" s="53" t="s">
        <v>8162</v>
      </c>
      <c r="L3781" s="47" t="s">
        <v>723</v>
      </c>
      <c r="M3781" s="47" t="s">
        <v>368</v>
      </c>
    </row>
    <row r="3782" spans="1:16" ht="17.100000000000001" customHeight="1">
      <c r="A3782" s="47" t="s">
        <v>41</v>
      </c>
      <c r="B3782" s="47" t="s">
        <v>6735</v>
      </c>
      <c r="E3782" s="47" t="s">
        <v>687</v>
      </c>
      <c r="K3782" s="47" t="s">
        <v>6736</v>
      </c>
      <c r="L3782" s="47" t="s">
        <v>723</v>
      </c>
    </row>
    <row r="3783" spans="1:16" ht="17.100000000000001" customHeight="1">
      <c r="A3783" s="47" t="s">
        <v>162</v>
      </c>
      <c r="B3783" s="47" t="s">
        <v>6737</v>
      </c>
      <c r="C3783" s="47" t="s">
        <v>659</v>
      </c>
      <c r="E3783" s="47" t="str">
        <f>D3783 &amp; " (" &amp; C3783 &amp; ")"</f>
        <v xml:space="preserve"> (Questions if trader consents to survey)</v>
      </c>
      <c r="K3783" s="47" t="s">
        <v>6738</v>
      </c>
      <c r="L3783" s="47" t="s">
        <v>723</v>
      </c>
    </row>
    <row r="3784" spans="1:16">
      <c r="A3784" s="47" t="s">
        <v>162</v>
      </c>
      <c r="B3784" s="47" t="s">
        <v>6739</v>
      </c>
      <c r="K3784" s="47" t="s">
        <v>6740</v>
      </c>
      <c r="L3784" s="47" t="s">
        <v>723</v>
      </c>
    </row>
    <row r="3785" spans="1:16" ht="17.100000000000001" customHeight="1">
      <c r="A3785" s="47" t="s">
        <v>42</v>
      </c>
      <c r="B3785" s="47" t="s">
        <v>6741</v>
      </c>
      <c r="C3785" s="47" t="s">
        <v>6742</v>
      </c>
      <c r="D3785" s="47" t="s">
        <v>6743</v>
      </c>
      <c r="E3785" s="47" t="str">
        <f>D3785 &amp; " (" &amp; C3785 &amp; ")"</f>
        <v>Ese ${pesti_kinya} zaba zifite ubwoko bwihariye? (Does the ${pesti_en} have a brand ?)</v>
      </c>
      <c r="L3785" s="47" t="s">
        <v>723</v>
      </c>
      <c r="M3785" s="47" t="s">
        <v>368</v>
      </c>
    </row>
    <row r="3786" spans="1:16" ht="17.100000000000001" customHeight="1">
      <c r="A3786" s="47" t="s">
        <v>44</v>
      </c>
      <c r="B3786" s="47" t="s">
        <v>6744</v>
      </c>
      <c r="C3786" s="47" t="s">
        <v>6745</v>
      </c>
      <c r="D3786" s="47" t="s">
        <v>6746</v>
      </c>
      <c r="E3786" s="47" t="str">
        <f>D3786 &amp; " (" &amp; C3786 &amp; ")"</f>
        <v>Ese ni ubuhe bwoko bwa ${pesti_kinya} ? (What is the brand of ${pesti_en}?)</v>
      </c>
      <c r="K3786" s="47" t="s">
        <v>6747</v>
      </c>
      <c r="L3786" s="47" t="s">
        <v>723</v>
      </c>
      <c r="M3786" s="47" t="s">
        <v>368</v>
      </c>
    </row>
    <row r="3787" spans="1:16" ht="17.100000000000001" customHeight="1">
      <c r="A3787" s="47" t="s">
        <v>166</v>
      </c>
      <c r="B3787" s="47" t="s">
        <v>6739</v>
      </c>
      <c r="L3787" s="47" t="s">
        <v>723</v>
      </c>
    </row>
    <row r="3788" spans="1:16">
      <c r="A3788" s="47" t="s">
        <v>162</v>
      </c>
      <c r="B3788" s="47" t="s">
        <v>6748</v>
      </c>
      <c r="K3788" s="47" t="s">
        <v>6749</v>
      </c>
      <c r="L3788" s="47" t="s">
        <v>723</v>
      </c>
    </row>
    <row r="3789" spans="1:16">
      <c r="A3789" s="47" t="s">
        <v>672</v>
      </c>
      <c r="B3789" s="47" t="s">
        <v>6750</v>
      </c>
      <c r="C3789" s="47" t="s">
        <v>673</v>
      </c>
      <c r="E3789" s="47" t="str">
        <f>D3789 &amp; " (" &amp; C3789 &amp; ")"</f>
        <v xml:space="preserve"> (see if this works)</v>
      </c>
      <c r="H3789" s="47" t="s">
        <v>671</v>
      </c>
      <c r="K3789" s="47">
        <v>0</v>
      </c>
      <c r="L3789" s="47" t="s">
        <v>723</v>
      </c>
    </row>
    <row r="3790" spans="1:16">
      <c r="A3790" s="47" t="s">
        <v>665</v>
      </c>
      <c r="B3790" s="47" t="s">
        <v>6751</v>
      </c>
      <c r="C3790" s="47" t="s">
        <v>6752</v>
      </c>
      <c r="D3790" s="47" t="s">
        <v>6753</v>
      </c>
      <c r="E3790" s="47" t="str">
        <f>D3790 &amp; " (" &amp; C3790 &amp; ")"</f>
        <v>Uyu mucuruzi yaba agurisha ${pesti_kinya} bwoko ki? (Does this trader sell this brand of ${pesti_en}?)</v>
      </c>
      <c r="H3790" s="47" t="s">
        <v>6754</v>
      </c>
      <c r="L3790" s="47" t="s">
        <v>723</v>
      </c>
      <c r="M3790" s="47" t="s">
        <v>368</v>
      </c>
    </row>
    <row r="3791" spans="1:16">
      <c r="A3791" s="47" t="s">
        <v>666</v>
      </c>
      <c r="B3791" s="47" t="s">
        <v>6755</v>
      </c>
      <c r="C3791" s="47" t="s">
        <v>6756</v>
      </c>
      <c r="D3791" s="47" t="s">
        <v>6757</v>
      </c>
      <c r="E3791" s="47" t="str">
        <f>D3791 &amp; " (" &amp; C3791 &amp; ")"</f>
        <v>Ni ${pesti_kinya} bwoko ki zihari? (What is the brand of the ${pesti_en} available?)</v>
      </c>
      <c r="H3791" s="47" t="s">
        <v>6758</v>
      </c>
      <c r="K3791" s="47" t="s">
        <v>6759</v>
      </c>
      <c r="L3791" s="47" t="s">
        <v>723</v>
      </c>
      <c r="M3791" s="47" t="s">
        <v>368</v>
      </c>
    </row>
    <row r="3792" spans="1:16">
      <c r="A3792" s="47" t="s">
        <v>44</v>
      </c>
      <c r="B3792" s="47" t="s">
        <v>6760</v>
      </c>
      <c r="C3792" s="47" t="s">
        <v>667</v>
      </c>
      <c r="E3792" s="47" t="str">
        <f>D3792 &amp; " (" &amp; C3792 &amp; ")"</f>
        <v xml:space="preserve"> (Please specify)</v>
      </c>
      <c r="K3792" s="47" t="s">
        <v>6761</v>
      </c>
      <c r="L3792" s="47" t="s">
        <v>723</v>
      </c>
    </row>
    <row r="3793" spans="1:16" ht="17.100000000000001" customHeight="1">
      <c r="A3793" s="47" t="s">
        <v>166</v>
      </c>
      <c r="B3793" s="47" t="s">
        <v>6748</v>
      </c>
      <c r="L3793" s="47" t="s">
        <v>723</v>
      </c>
    </row>
    <row r="3794" spans="1:16" ht="17.100000000000001" customHeight="1"/>
    <row r="3795" spans="1:16">
      <c r="A3795" s="47" t="s">
        <v>42</v>
      </c>
      <c r="B3795" s="47" t="s">
        <v>7873</v>
      </c>
      <c r="C3795" s="47" t="s">
        <v>7816</v>
      </c>
      <c r="D3795" s="47" t="s">
        <v>7817</v>
      </c>
      <c r="E3795" s="47" t="str">
        <f>D3795 &amp; " (" &amp; C3795 &amp; ")"</f>
        <v>Iki gicuruzwa cyapimishijwe umunzani? (Is this product weighted using a scale?)</v>
      </c>
      <c r="F3795" s="47" t="s">
        <v>7819</v>
      </c>
      <c r="L3795" s="47" t="s">
        <v>723</v>
      </c>
      <c r="M3795" s="47" t="s">
        <v>368</v>
      </c>
    </row>
    <row r="3796" spans="1:16" ht="17.100000000000001" customHeight="1">
      <c r="A3796" s="47" t="s">
        <v>42</v>
      </c>
      <c r="B3796" s="47" t="s">
        <v>6762</v>
      </c>
      <c r="C3796" s="47" t="s">
        <v>350</v>
      </c>
      <c r="D3796" s="47" t="s">
        <v>349</v>
      </c>
      <c r="E3796" s="47" t="str">
        <f>D3796 &amp; " (" &amp; C3796 &amp; ")"</f>
        <v>Umucuruzi afite umunzani? (Does the trader have a scale? )</v>
      </c>
      <c r="L3796" s="47" t="s">
        <v>723</v>
      </c>
      <c r="M3796" s="47" t="s">
        <v>368</v>
      </c>
    </row>
    <row r="3797" spans="1:16" ht="17.100000000000001" customHeight="1">
      <c r="A3797" s="47" t="s">
        <v>660</v>
      </c>
      <c r="B3797" s="47" t="s">
        <v>6763</v>
      </c>
      <c r="C3797" s="47" t="s">
        <v>6764</v>
      </c>
      <c r="D3797" s="47" t="s">
        <v>6765</v>
      </c>
      <c r="E3797" s="47" t="str">
        <f>D3797 &amp; " (" &amp; C3797 &amp; ")"</f>
        <v>Ese ${pesti_kinya}, zicuruzwa ku biro, iKintu ku kindi (pieces),umufungo, litiro cg akadobo? (Is the ${pesti_en} sold by weight, pieces, bunch, or bowl?)</v>
      </c>
      <c r="L3797" s="47" t="s">
        <v>723</v>
      </c>
      <c r="M3797" s="47" t="s">
        <v>368</v>
      </c>
    </row>
    <row r="3798" spans="1:16">
      <c r="A3798" s="47" t="s">
        <v>162</v>
      </c>
      <c r="B3798" s="47" t="s">
        <v>6766</v>
      </c>
      <c r="H3798" s="47" t="s">
        <v>664</v>
      </c>
      <c r="L3798" s="47" t="s">
        <v>723</v>
      </c>
    </row>
    <row r="3799" spans="1:16" ht="17.100000000000001" customHeight="1">
      <c r="A3799" s="47" t="s">
        <v>43</v>
      </c>
      <c r="B3799" s="47" t="s">
        <v>6767</v>
      </c>
      <c r="C3799" s="47" t="s">
        <v>6768</v>
      </c>
      <c r="D3799" s="47" t="s">
        <v>6769</v>
      </c>
      <c r="E3799" s="47" t="str">
        <f>D3799 &amp; " (" &amp; C3799 &amp; ")"</f>
        <v>Ni ikihe giciro cya ${pesti_kinya}? (What is the price of ${pesti_en})</v>
      </c>
      <c r="I3799" s="47" t="s">
        <v>490</v>
      </c>
      <c r="L3799" s="47" t="s">
        <v>723</v>
      </c>
      <c r="M3799" s="47" t="s">
        <v>368</v>
      </c>
    </row>
    <row r="3800" spans="1:16" ht="17.100000000000001" customHeight="1">
      <c r="A3800" s="47" t="s">
        <v>92</v>
      </c>
      <c r="B3800" s="47" t="s">
        <v>6770</v>
      </c>
      <c r="C3800" s="47" t="s">
        <v>661</v>
      </c>
      <c r="D3800" s="47" t="s">
        <v>679</v>
      </c>
      <c r="E3800" s="47" t="str">
        <f>D3800 &amp; " (" &amp; C3800 &amp; ")"</f>
        <v>Uko bingana upimishije umunzani (Quantity using the scale for weight)</v>
      </c>
      <c r="K3800" s="47" t="s">
        <v>6771</v>
      </c>
      <c r="L3800" s="47" t="s">
        <v>723</v>
      </c>
      <c r="M3800" s="47" t="s">
        <v>368</v>
      </c>
    </row>
    <row r="3801" spans="1:16" ht="17.100000000000001" customHeight="1">
      <c r="A3801" s="47" t="s">
        <v>92</v>
      </c>
      <c r="B3801" s="47" t="s">
        <v>6772</v>
      </c>
      <c r="C3801" s="47" t="s">
        <v>479</v>
      </c>
      <c r="D3801" s="47" t="s">
        <v>478</v>
      </c>
      <c r="E3801" s="47" t="str">
        <f>D3801 &amp; " (" &amp; C3801 &amp; ")"</f>
        <v>Ukobingana - ingano  (Quantity)</v>
      </c>
      <c r="K3801" s="47" t="s">
        <v>6773</v>
      </c>
      <c r="L3801" s="47" t="s">
        <v>723</v>
      </c>
      <c r="M3801" s="47" t="s">
        <v>368</v>
      </c>
    </row>
    <row r="3802" spans="1:16" ht="17.100000000000001" customHeight="1">
      <c r="A3802" s="47" t="s">
        <v>482</v>
      </c>
      <c r="B3802" s="47" t="s">
        <v>6774</v>
      </c>
      <c r="C3802" s="47" t="s">
        <v>662</v>
      </c>
      <c r="D3802" s="47" t="s">
        <v>647</v>
      </c>
      <c r="E3802" s="47" t="str">
        <f>D3802 &amp; " (" &amp; C3802 &amp; ")"</f>
        <v>Hitamo igipimo iki gicuruzwa cyagurishijwemo (Units)</v>
      </c>
      <c r="I3802" s="47" t="s">
        <v>7812</v>
      </c>
      <c r="L3802" s="47" t="s">
        <v>723</v>
      </c>
      <c r="M3802" s="47" t="s">
        <v>368</v>
      </c>
    </row>
    <row r="3803" spans="1:16">
      <c r="A3803" s="47" t="s">
        <v>166</v>
      </c>
      <c r="B3803" s="47" t="s">
        <v>6766</v>
      </c>
      <c r="L3803" s="47" t="s">
        <v>723</v>
      </c>
    </row>
    <row r="3804" spans="1:16">
      <c r="A3804" s="76"/>
      <c r="B3804" s="75"/>
      <c r="P3804" s="75"/>
    </row>
    <row r="3805" spans="1:16" ht="17.100000000000001" customHeight="1">
      <c r="A3805" s="47" t="s">
        <v>42</v>
      </c>
      <c r="B3805" s="47" t="s">
        <v>6775</v>
      </c>
      <c r="C3805" s="47" t="s">
        <v>6776</v>
      </c>
      <c r="D3805" s="47" t="s">
        <v>6777</v>
      </c>
      <c r="E3805" s="47" t="str">
        <f>D3805 &amp; " (" &amp; C3805 &amp; ")"</f>
        <v>Ni wowe wahinze/wakoze ${pesti_kinya}? (Did you produce ${pesti_en}?)</v>
      </c>
      <c r="L3805" s="47" t="s">
        <v>723</v>
      </c>
      <c r="M3805" s="47" t="s">
        <v>368</v>
      </c>
    </row>
    <row r="3806" spans="1:16" ht="16.5" customHeight="1">
      <c r="A3806" s="47" t="s">
        <v>480</v>
      </c>
      <c r="B3806" s="47" t="s">
        <v>6778</v>
      </c>
      <c r="C3806" s="47" t="s">
        <v>6779</v>
      </c>
      <c r="D3806" s="47" t="s">
        <v>6780</v>
      </c>
      <c r="E3806" s="47" t="str">
        <f>D3806 &amp; " (" &amp; C3806 &amp; ")"</f>
        <v>Izi  ${pesti_kinya} zakorewe/zaturutsehe? (Where was this ${pesti_en} produced, or where is it coming from?)</v>
      </c>
      <c r="K3806" s="69" t="s">
        <v>8120</v>
      </c>
      <c r="L3806" s="47" t="s">
        <v>723</v>
      </c>
      <c r="M3806" s="47" t="s">
        <v>368</v>
      </c>
    </row>
    <row r="3807" spans="1:16" ht="17.100000000000001" customHeight="1">
      <c r="A3807" s="76"/>
    </row>
    <row r="3808" spans="1:16" ht="17.100000000000001" customHeight="1">
      <c r="A3808" s="47" t="s">
        <v>42</v>
      </c>
      <c r="B3808" s="47" t="s">
        <v>6781</v>
      </c>
      <c r="C3808" s="47" t="s">
        <v>6782</v>
      </c>
      <c r="D3808" s="47" t="s">
        <v>6783</v>
      </c>
      <c r="E3808" s="47" t="str">
        <f>D3808 &amp; " (" &amp; C3808 &amp; ")"</f>
        <v>Aho muherukiye hano mwagurishije izi ${pesti_kinya}? (The last time that you attended this market, did you sell ${pesti_en}? )</v>
      </c>
      <c r="L3808" s="47" t="s">
        <v>723</v>
      </c>
      <c r="M3808" s="47" t="s">
        <v>368</v>
      </c>
    </row>
    <row r="3809" spans="1:16">
      <c r="A3809" s="47" t="s">
        <v>162</v>
      </c>
      <c r="B3809" s="47" t="s">
        <v>6784</v>
      </c>
      <c r="H3809" s="47" t="s">
        <v>664</v>
      </c>
      <c r="K3809" s="47" t="s">
        <v>6785</v>
      </c>
      <c r="L3809" s="47" t="s">
        <v>723</v>
      </c>
    </row>
    <row r="3810" spans="1:16" ht="17.100000000000001" customHeight="1">
      <c r="A3810" s="47" t="s">
        <v>92</v>
      </c>
      <c r="B3810" s="47" t="s">
        <v>6786</v>
      </c>
      <c r="C3810" s="47" t="s">
        <v>6787</v>
      </c>
      <c r="D3810" s="47" t="s">
        <v>6788</v>
      </c>
      <c r="E3810" s="47" t="str">
        <f t="shared" ref="E3810:E3811" si="174">D3810 &amp; " (" &amp; C3810 &amp; ")"</f>
        <v>Ubwo uheruka hano wacuruje ${pesti_kinya} zingana iki? (The last time that you attended this market, how much ${pesti_en} did you sell?)</v>
      </c>
      <c r="L3810" s="47" t="s">
        <v>723</v>
      </c>
      <c r="M3810" s="47" t="s">
        <v>368</v>
      </c>
    </row>
    <row r="3811" spans="1:16" ht="17.100000000000001" customHeight="1">
      <c r="A3811" s="47" t="s">
        <v>482</v>
      </c>
      <c r="B3811" s="47" t="s">
        <v>6789</v>
      </c>
      <c r="C3811" s="47" t="s">
        <v>662</v>
      </c>
      <c r="E3811" s="47" t="str">
        <f t="shared" si="174"/>
        <v xml:space="preserve"> (Units)</v>
      </c>
      <c r="I3811" s="47" t="s">
        <v>7812</v>
      </c>
      <c r="L3811" s="47" t="s">
        <v>723</v>
      </c>
      <c r="M3811" s="47" t="s">
        <v>368</v>
      </c>
    </row>
    <row r="3812" spans="1:16">
      <c r="A3812" s="47" t="s">
        <v>166</v>
      </c>
      <c r="B3812" s="47" t="s">
        <v>6784</v>
      </c>
      <c r="L3812" s="47" t="s">
        <v>723</v>
      </c>
    </row>
    <row r="3813" spans="1:16">
      <c r="A3813" s="47" t="s">
        <v>162</v>
      </c>
      <c r="B3813" s="47" t="s">
        <v>6790</v>
      </c>
      <c r="H3813" s="47" t="s">
        <v>664</v>
      </c>
      <c r="L3813" s="47" t="s">
        <v>723</v>
      </c>
    </row>
    <row r="3814" spans="1:16" ht="17.100000000000001" customHeight="1">
      <c r="A3814" s="47" t="s">
        <v>92</v>
      </c>
      <c r="B3814" s="47" t="s">
        <v>6791</v>
      </c>
      <c r="C3814" s="47" t="s">
        <v>6792</v>
      </c>
      <c r="D3814" s="47" t="s">
        <v>6793</v>
      </c>
      <c r="E3814" s="47" t="str">
        <f t="shared" ref="E3814:E3815" si="175">D3814 &amp; " (" &amp; C3814 &amp; ")"</f>
        <v>Ubwinshi bwa ${pesti_kinya} bungana bute kuri iri seta? (What is the total quantity of ${pesti_en} available for sale at this stall? )</v>
      </c>
      <c r="L3814" s="47" t="s">
        <v>723</v>
      </c>
      <c r="M3814" s="47" t="s">
        <v>368</v>
      </c>
    </row>
    <row r="3815" spans="1:16" ht="17.100000000000001" customHeight="1">
      <c r="A3815" s="47" t="s">
        <v>482</v>
      </c>
      <c r="B3815" s="47" t="s">
        <v>6794</v>
      </c>
      <c r="C3815" s="47" t="s">
        <v>663</v>
      </c>
      <c r="E3815" s="47" t="str">
        <f t="shared" si="175"/>
        <v xml:space="preserve"> (units)</v>
      </c>
      <c r="I3815" s="47" t="s">
        <v>7812</v>
      </c>
      <c r="L3815" s="47" t="s">
        <v>723</v>
      </c>
    </row>
    <row r="3816" spans="1:16">
      <c r="A3816" s="47" t="s">
        <v>166</v>
      </c>
      <c r="B3816" s="47" t="s">
        <v>6790</v>
      </c>
      <c r="L3816" s="47" t="s">
        <v>723</v>
      </c>
    </row>
    <row r="3817" spans="1:16" ht="17.100000000000001" customHeight="1">
      <c r="A3817" s="47" t="s">
        <v>44</v>
      </c>
      <c r="B3817" s="47" t="s">
        <v>6795</v>
      </c>
      <c r="C3817" s="47" t="s">
        <v>491</v>
      </c>
      <c r="D3817" s="47" t="s">
        <v>485</v>
      </c>
      <c r="E3817" s="47" t="str">
        <f>D3817 &amp; " (" &amp; C3817 &amp; ")"</f>
        <v>Hari ikindi kintu mwatubwira kuriri soko tukacyandika?  (Anything else interesting or worth noting?)</v>
      </c>
      <c r="L3817" s="47" t="s">
        <v>723</v>
      </c>
    </row>
    <row r="3818" spans="1:16" ht="17.100000000000001" customHeight="1">
      <c r="A3818" s="47" t="s">
        <v>42</v>
      </c>
      <c r="B3818" s="47" t="s">
        <v>6796</v>
      </c>
      <c r="C3818" s="47" t="s">
        <v>6797</v>
      </c>
      <c r="E3818" s="47" t="s">
        <v>6797</v>
      </c>
      <c r="K3818" s="47" t="s">
        <v>6798</v>
      </c>
      <c r="L3818" s="47" t="s">
        <v>368</v>
      </c>
      <c r="M3818" s="47" t="s">
        <v>368</v>
      </c>
    </row>
    <row r="3819" spans="1:16" ht="17.100000000000001" customHeight="1">
      <c r="A3819" s="47" t="s">
        <v>154</v>
      </c>
      <c r="B3819" s="47" t="s">
        <v>6799</v>
      </c>
      <c r="C3819" s="47" t="s">
        <v>658</v>
      </c>
      <c r="E3819" s="47" t="str">
        <f>D3819 &amp; " (" &amp; C3819 &amp; ")"</f>
        <v xml:space="preserve"> (timing for each product)</v>
      </c>
      <c r="L3819" s="47" t="s">
        <v>723</v>
      </c>
      <c r="P3819" s="47" t="s">
        <v>155</v>
      </c>
    </row>
    <row r="3820" spans="1:16" ht="17.100000000000001" customHeight="1">
      <c r="A3820" s="47" t="s">
        <v>166</v>
      </c>
      <c r="B3820" s="47" t="s">
        <v>6737</v>
      </c>
      <c r="L3820" s="47" t="s">
        <v>723</v>
      </c>
    </row>
    <row r="3821" spans="1:16" ht="17.100000000000001" customHeight="1">
      <c r="A3821" s="47" t="s">
        <v>46</v>
      </c>
      <c r="B3821" s="47" t="s">
        <v>6733</v>
      </c>
      <c r="L3821" s="47" t="s">
        <v>723</v>
      </c>
    </row>
    <row r="3822" spans="1:16" ht="17.100000000000001" customHeight="1">
      <c r="A3822" s="47" t="s">
        <v>166</v>
      </c>
      <c r="B3822" s="47" t="s">
        <v>6723</v>
      </c>
      <c r="L3822" s="47" t="s">
        <v>723</v>
      </c>
    </row>
    <row r="3823" spans="1:16" ht="17.100000000000001" customHeight="1">
      <c r="A3823" s="47" t="s">
        <v>46</v>
      </c>
      <c r="B3823" s="47" t="s">
        <v>6691</v>
      </c>
      <c r="L3823" s="47" t="s">
        <v>723</v>
      </c>
    </row>
    <row r="3824" spans="1:16">
      <c r="L3824" s="47" t="s">
        <v>723</v>
      </c>
    </row>
    <row r="3825" spans="1:17">
      <c r="L3825" s="47" t="s">
        <v>723</v>
      </c>
    </row>
    <row r="3826" spans="1:17" ht="17.100000000000001" customHeight="1">
      <c r="A3826" s="47" t="s">
        <v>45</v>
      </c>
      <c r="B3826" s="47" t="s">
        <v>6800</v>
      </c>
      <c r="C3826" s="47" t="s">
        <v>6801</v>
      </c>
      <c r="D3826" s="47" t="s">
        <v>6802</v>
      </c>
      <c r="E3826" s="47" t="str">
        <f t="shared" ref="E3826:E3833" si="176">D3826 &amp; " (" &amp; C3826 &amp; ")"</f>
        <v>${airti_kinya} (${airti_en})</v>
      </c>
      <c r="L3826" s="47" t="s">
        <v>723</v>
      </c>
      <c r="Q3826" s="47">
        <v>1</v>
      </c>
    </row>
    <row r="3827" spans="1:17" ht="17.100000000000001" customHeight="1">
      <c r="A3827" s="47" t="s">
        <v>152</v>
      </c>
      <c r="B3827" s="47" t="s">
        <v>6803</v>
      </c>
      <c r="C3827" s="47" t="s">
        <v>655</v>
      </c>
      <c r="E3827" s="47" t="str">
        <f t="shared" si="176"/>
        <v xml:space="preserve"> (product number)</v>
      </c>
      <c r="L3827" s="47" t="s">
        <v>723</v>
      </c>
      <c r="M3827" s="47" t="s">
        <v>368</v>
      </c>
      <c r="P3827" s="47">
        <v>61</v>
      </c>
    </row>
    <row r="3828" spans="1:17" ht="17.100000000000001" customHeight="1">
      <c r="A3828" s="47" t="s">
        <v>152</v>
      </c>
      <c r="B3828" s="47" t="s">
        <v>6804</v>
      </c>
      <c r="C3828" s="47" t="s">
        <v>6804</v>
      </c>
      <c r="E3828" s="47" t="str">
        <f t="shared" si="176"/>
        <v xml:space="preserve"> (airti_en)</v>
      </c>
      <c r="L3828" s="47" t="s">
        <v>723</v>
      </c>
      <c r="M3828" s="47" t="s">
        <v>368</v>
      </c>
      <c r="P3828" s="47" t="s">
        <v>6805</v>
      </c>
    </row>
    <row r="3829" spans="1:17" ht="17.100000000000001" customHeight="1">
      <c r="A3829" s="47" t="s">
        <v>152</v>
      </c>
      <c r="B3829" s="47" t="s">
        <v>6806</v>
      </c>
      <c r="C3829" s="47" t="s">
        <v>678</v>
      </c>
      <c r="E3829" s="47" t="str">
        <f t="shared" si="176"/>
        <v xml:space="preserve"> (product kinya translation)</v>
      </c>
      <c r="L3829" s="47" t="s">
        <v>723</v>
      </c>
      <c r="M3829" s="47" t="s">
        <v>368</v>
      </c>
      <c r="P3829" s="47" t="s">
        <v>6807</v>
      </c>
    </row>
    <row r="3830" spans="1:17" ht="17.100000000000001" customHeight="1">
      <c r="A3830" s="47" t="s">
        <v>152</v>
      </c>
      <c r="B3830" s="47" t="s">
        <v>6808</v>
      </c>
      <c r="C3830" s="47" t="s">
        <v>668</v>
      </c>
      <c r="E3830" s="47" t="str">
        <f t="shared" si="176"/>
        <v xml:space="preserve"> (Does this product have any brand specifics?)</v>
      </c>
      <c r="L3830" s="47" t="s">
        <v>723</v>
      </c>
      <c r="M3830" s="47" t="s">
        <v>368</v>
      </c>
      <c r="P3830" s="47" t="s">
        <v>6809</v>
      </c>
    </row>
    <row r="3831" spans="1:17" ht="17.100000000000001" customHeight="1">
      <c r="A3831" s="47" t="s">
        <v>41</v>
      </c>
      <c r="B3831" s="47" t="s">
        <v>6810</v>
      </c>
      <c r="C3831" s="47" t="s">
        <v>6811</v>
      </c>
      <c r="E3831" s="47" t="str">
        <f t="shared" si="176"/>
        <v xml:space="preserve"> (The following questions refer to ${airti_en}. GO TO -&gt; ON THE TOP AND SELECT THE PRODUCTS YOU SEE IF ${airti_en} is not at this STALL)</v>
      </c>
      <c r="L3831" s="47" t="s">
        <v>723</v>
      </c>
    </row>
    <row r="3832" spans="1:17" ht="17.100000000000001" customHeight="1">
      <c r="A3832" s="47" t="s">
        <v>42</v>
      </c>
      <c r="B3832" s="47" t="s">
        <v>6812</v>
      </c>
      <c r="C3832" s="47" t="s">
        <v>6813</v>
      </c>
      <c r="D3832" s="47" t="s">
        <v>6814</v>
      </c>
      <c r="E3832" s="47" t="str">
        <f t="shared" si="176"/>
        <v>Hari ${airti_kinya} uri kubona muri iri soko? (Do you see the product ${airti_en})</v>
      </c>
      <c r="L3832" s="47" t="s">
        <v>723</v>
      </c>
      <c r="M3832" s="47" t="s">
        <v>368</v>
      </c>
    </row>
    <row r="3833" spans="1:17" ht="17.100000000000001" customHeight="1">
      <c r="A3833" s="47" t="s">
        <v>27</v>
      </c>
      <c r="B3833" s="47" t="s">
        <v>6815</v>
      </c>
      <c r="C3833" s="47" t="s">
        <v>6816</v>
      </c>
      <c r="E3833" s="47" t="str">
        <f t="shared" si="176"/>
        <v xml:space="preserve"> (Take a picture of ${airti_en})</v>
      </c>
      <c r="K3833" s="47" t="s">
        <v>6817</v>
      </c>
      <c r="L3833" s="47" t="s">
        <v>723</v>
      </c>
    </row>
    <row r="3834" spans="1:17" ht="17.100000000000001" customHeight="1">
      <c r="A3834" s="47" t="s">
        <v>162</v>
      </c>
      <c r="B3834" s="47" t="s">
        <v>6818</v>
      </c>
      <c r="C3834" s="47" t="s">
        <v>675</v>
      </c>
      <c r="K3834" s="47" t="s">
        <v>6819</v>
      </c>
      <c r="L3834" s="47" t="s">
        <v>723</v>
      </c>
    </row>
    <row r="3835" spans="1:17" ht="17.100000000000001" customHeight="1">
      <c r="A3835" s="47" t="s">
        <v>154</v>
      </c>
      <c r="B3835" s="47" t="s">
        <v>6820</v>
      </c>
      <c r="L3835" s="47" t="s">
        <v>723</v>
      </c>
      <c r="P3835" s="47" t="s">
        <v>155</v>
      </c>
    </row>
    <row r="3836" spans="1:17" ht="17.100000000000001" customHeight="1">
      <c r="A3836" s="47" t="s">
        <v>469</v>
      </c>
      <c r="B3836" s="47" t="s">
        <v>6821</v>
      </c>
      <c r="C3836" s="47" t="s">
        <v>6822</v>
      </c>
      <c r="D3836" s="47" t="s">
        <v>470</v>
      </c>
      <c r="E3836" s="47" t="str">
        <f>D3836 &amp; " (" &amp; C3836 &amp; ")"</f>
        <v>BAZA: Ni kuki ikigicuruzwa kidahari? (Why is ${airti_en} not available?)</v>
      </c>
      <c r="L3836" s="47" t="s">
        <v>723</v>
      </c>
      <c r="M3836" s="47" t="s">
        <v>368</v>
      </c>
    </row>
    <row r="3837" spans="1:17" ht="17.100000000000001" customHeight="1">
      <c r="A3837" s="47" t="s">
        <v>44</v>
      </c>
      <c r="B3837" s="47" t="s">
        <v>6823</v>
      </c>
      <c r="C3837" s="47" t="s">
        <v>477</v>
      </c>
      <c r="D3837" s="47" t="s">
        <v>362</v>
      </c>
      <c r="E3837" s="47" t="str">
        <f>D3837 &amp; " (" &amp; C3837 &amp; ")"</f>
        <v>Ibindi (Other - Specify)</v>
      </c>
      <c r="K3837" s="47" t="s">
        <v>6824</v>
      </c>
      <c r="L3837" s="47" t="s">
        <v>723</v>
      </c>
    </row>
    <row r="3838" spans="1:17" ht="17.100000000000001" customHeight="1">
      <c r="A3838" s="47" t="s">
        <v>42</v>
      </c>
      <c r="B3838" s="47" t="s">
        <v>6825</v>
      </c>
      <c r="C3838" s="53" t="s">
        <v>6826</v>
      </c>
      <c r="D3838" s="53" t="s">
        <v>6827</v>
      </c>
      <c r="E3838" s="47" t="str">
        <f>D3838 &amp; " (" &amp; C3838 &amp; ")"</f>
        <v>Waba wabonye ${airti_kinya} hafi y’ isoko cyangwa mu maduka(hanze y’isoko mu ntera ya metero 300)?
 (Have you seen ${airti_en} at nearby markets or shops  (outside of the surrounding area of 300m)? 
)</v>
      </c>
      <c r="L3838" s="47" t="s">
        <v>723</v>
      </c>
      <c r="M3838" s="47" t="s">
        <v>368</v>
      </c>
    </row>
    <row r="3839" spans="1:17" ht="17.100000000000001" customHeight="1">
      <c r="A3839" s="47" t="s">
        <v>680</v>
      </c>
      <c r="B3839" s="47" t="s">
        <v>6828</v>
      </c>
      <c r="C3839" s="47" t="s">
        <v>6829</v>
      </c>
      <c r="D3839" s="47" t="s">
        <v>6830</v>
      </c>
      <c r="E3839" s="47" t="str">
        <f>D3839 &amp; " (" &amp; C3839 &amp; ")"</f>
        <v>Utekereza ko ushobora kubona ${airti_kinya} kurindi soko? (Do you think that ${airti_en} can be found at other markets?)</v>
      </c>
      <c r="L3839" s="47" t="s">
        <v>723</v>
      </c>
      <c r="M3839" s="47" t="s">
        <v>368</v>
      </c>
    </row>
    <row r="3840" spans="1:17" ht="17.100000000000001" customHeight="1">
      <c r="A3840" s="47" t="s">
        <v>154</v>
      </c>
      <c r="B3840" s="47" t="s">
        <v>6831</v>
      </c>
      <c r="L3840" s="47" t="s">
        <v>723</v>
      </c>
      <c r="P3840" s="47" t="s">
        <v>155</v>
      </c>
    </row>
    <row r="3841" spans="1:16">
      <c r="A3841" s="47" t="s">
        <v>166</v>
      </c>
      <c r="B3841" s="47" t="s">
        <v>6818</v>
      </c>
      <c r="L3841" s="47" t="s">
        <v>723</v>
      </c>
    </row>
    <row r="3842" spans="1:16">
      <c r="A3842" s="47" t="s">
        <v>162</v>
      </c>
      <c r="B3842" s="47" t="s">
        <v>6832</v>
      </c>
      <c r="C3842" s="47" t="s">
        <v>656</v>
      </c>
      <c r="E3842" s="47" t="str">
        <f>D3842 &amp; " (" &amp; C3842 &amp; ")"</f>
        <v xml:space="preserve"> (Questions if product is available)</v>
      </c>
      <c r="K3842" s="47" t="s">
        <v>6817</v>
      </c>
      <c r="L3842" s="47" t="s">
        <v>723</v>
      </c>
    </row>
    <row r="3843" spans="1:16" ht="17.100000000000001" customHeight="1">
      <c r="A3843" s="47" t="s">
        <v>154</v>
      </c>
      <c r="B3843" s="47" t="s">
        <v>6833</v>
      </c>
      <c r="L3843" s="47" t="s">
        <v>723</v>
      </c>
      <c r="P3843" s="47" t="s">
        <v>155</v>
      </c>
    </row>
    <row r="3844" spans="1:16">
      <c r="A3844" s="47" t="s">
        <v>42</v>
      </c>
      <c r="B3844" s="47" t="s">
        <v>6834</v>
      </c>
      <c r="C3844" s="47" t="s">
        <v>6835</v>
      </c>
      <c r="D3844" s="47" t="s">
        <v>6836</v>
      </c>
      <c r="E3844" s="47" t="str">
        <f>D3844 &amp; " (" &amp; C3844 &amp; ")"</f>
        <v>Ese uairtiona nibura abacuruzi babiri (2) bafite ${airti_kinya} (Do you see at least 2 traders selling this ${airti_en}?)</v>
      </c>
      <c r="L3844" s="47" t="s">
        <v>723</v>
      </c>
      <c r="M3844" s="47" t="s">
        <v>368</v>
      </c>
    </row>
    <row r="3845" spans="1:16">
      <c r="A3845" s="47" t="s">
        <v>152</v>
      </c>
      <c r="B3845" s="47" t="s">
        <v>6837</v>
      </c>
      <c r="C3845" s="47" t="s">
        <v>657</v>
      </c>
      <c r="E3845" s="47" t="str">
        <f>D3845 &amp; " (" &amp; C3845 &amp; ")"</f>
        <v xml:space="preserve"> (number of traders to interview)</v>
      </c>
      <c r="L3845" s="47" t="s">
        <v>723</v>
      </c>
      <c r="M3845" s="47" t="s">
        <v>368</v>
      </c>
      <c r="P3845" s="47" t="s">
        <v>6838</v>
      </c>
    </row>
    <row r="3846" spans="1:16">
      <c r="A3846" s="47" t="s">
        <v>41</v>
      </c>
      <c r="B3846" s="47" t="s">
        <v>6839</v>
      </c>
      <c r="C3846" s="47" t="s">
        <v>6840</v>
      </c>
      <c r="D3846" s="47" t="s">
        <v>6841</v>
      </c>
      <c r="E3846" s="47" t="str">
        <f>D3846 &amp; " (" &amp; C3846 &amp; ")"</f>
        <v>Umukarani: Ibibazo bikurikira uairtiibaza abacuruzi ${airti_trader_count2} batandukanye (Enumerator: You are going to ask the following questions to ${airti_trader_count2} trader(s))</v>
      </c>
      <c r="L3846" s="47" t="s">
        <v>723</v>
      </c>
    </row>
    <row r="3847" spans="1:16" ht="17.100000000000001" customHeight="1">
      <c r="A3847" s="47" t="s">
        <v>45</v>
      </c>
      <c r="B3847" s="47" t="s">
        <v>6842</v>
      </c>
      <c r="C3847" s="47" t="s">
        <v>691</v>
      </c>
      <c r="E3847" s="47" t="str">
        <f>D3847 &amp; " (" &amp; C3847 &amp; ")"</f>
        <v xml:space="preserve"> (Trader questions if product is available)</v>
      </c>
      <c r="K3847" s="47" t="s">
        <v>6817</v>
      </c>
      <c r="L3847" s="47" t="s">
        <v>723</v>
      </c>
    </row>
    <row r="3848" spans="1:16" ht="22.5" customHeight="1">
      <c r="A3848" s="47" t="s">
        <v>42</v>
      </c>
      <c r="B3848" s="47" t="s">
        <v>6843</v>
      </c>
      <c r="C3848" s="47" t="str">
        <f>D3848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848" s="53" t="s">
        <v>8161</v>
      </c>
      <c r="E3848" s="53" t="s">
        <v>8162</v>
      </c>
      <c r="L3848" s="47" t="s">
        <v>723</v>
      </c>
      <c r="M3848" s="47" t="s">
        <v>368</v>
      </c>
    </row>
    <row r="3849" spans="1:16" ht="17.100000000000001" customHeight="1">
      <c r="A3849" s="47" t="s">
        <v>41</v>
      </c>
      <c r="B3849" s="47" t="s">
        <v>6844</v>
      </c>
      <c r="E3849" s="47" t="s">
        <v>687</v>
      </c>
      <c r="K3849" s="47" t="s">
        <v>6845</v>
      </c>
      <c r="L3849" s="47" t="s">
        <v>723</v>
      </c>
    </row>
    <row r="3850" spans="1:16" ht="17.100000000000001" customHeight="1">
      <c r="A3850" s="47" t="s">
        <v>162</v>
      </c>
      <c r="B3850" s="47" t="s">
        <v>6846</v>
      </c>
      <c r="C3850" s="47" t="s">
        <v>659</v>
      </c>
      <c r="E3850" s="47" t="str">
        <f>D3850 &amp; " (" &amp; C3850 &amp; ")"</f>
        <v xml:space="preserve"> (Questions if trader consents to survey)</v>
      </c>
      <c r="K3850" s="47" t="s">
        <v>6847</v>
      </c>
      <c r="L3850" s="47" t="s">
        <v>723</v>
      </c>
    </row>
    <row r="3851" spans="1:16">
      <c r="A3851" s="47" t="s">
        <v>162</v>
      </c>
      <c r="B3851" s="47" t="s">
        <v>6848</v>
      </c>
      <c r="K3851" s="47" t="s">
        <v>6849</v>
      </c>
      <c r="L3851" s="47" t="s">
        <v>723</v>
      </c>
    </row>
    <row r="3852" spans="1:16" ht="17.100000000000001" customHeight="1">
      <c r="A3852" s="47" t="s">
        <v>42</v>
      </c>
      <c r="B3852" s="47" t="s">
        <v>6850</v>
      </c>
      <c r="C3852" s="47" t="s">
        <v>6851</v>
      </c>
      <c r="D3852" s="47" t="s">
        <v>6852</v>
      </c>
      <c r="E3852" s="47" t="str">
        <f>D3852 &amp; " (" &amp; C3852 &amp; ")"</f>
        <v>Ese ${airti_kinya} zaba zifite ubwoko bwihariye? (Does the ${airti_en} have a brand ?)</v>
      </c>
      <c r="L3852" s="47" t="s">
        <v>723</v>
      </c>
      <c r="M3852" s="47" t="s">
        <v>368</v>
      </c>
    </row>
    <row r="3853" spans="1:16" ht="17.100000000000001" customHeight="1">
      <c r="A3853" s="47" t="s">
        <v>44</v>
      </c>
      <c r="B3853" s="47" t="s">
        <v>6853</v>
      </c>
      <c r="C3853" s="47" t="s">
        <v>6854</v>
      </c>
      <c r="D3853" s="47" t="s">
        <v>6855</v>
      </c>
      <c r="E3853" s="47" t="str">
        <f>D3853 &amp; " (" &amp; C3853 &amp; ")"</f>
        <v>Ese ni ubuhe bwoko bwa ${airti_kinya} ? (What is the brand of ${airti_en}?)</v>
      </c>
      <c r="K3853" s="47" t="s">
        <v>6856</v>
      </c>
      <c r="L3853" s="47" t="s">
        <v>723</v>
      </c>
      <c r="M3853" s="47" t="s">
        <v>368</v>
      </c>
    </row>
    <row r="3854" spans="1:16" ht="17.100000000000001" customHeight="1">
      <c r="A3854" s="47" t="s">
        <v>166</v>
      </c>
      <c r="B3854" s="47" t="s">
        <v>6848</v>
      </c>
      <c r="L3854" s="47" t="s">
        <v>723</v>
      </c>
    </row>
    <row r="3855" spans="1:16">
      <c r="A3855" s="47" t="s">
        <v>162</v>
      </c>
      <c r="B3855" s="47" t="s">
        <v>6857</v>
      </c>
      <c r="K3855" s="47" t="s">
        <v>6858</v>
      </c>
      <c r="L3855" s="47" t="s">
        <v>723</v>
      </c>
    </row>
    <row r="3856" spans="1:16">
      <c r="A3856" s="47" t="s">
        <v>672</v>
      </c>
      <c r="B3856" s="47" t="s">
        <v>6859</v>
      </c>
      <c r="C3856" s="47" t="s">
        <v>673</v>
      </c>
      <c r="E3856" s="47" t="str">
        <f>D3856 &amp; " (" &amp; C3856 &amp; ")"</f>
        <v xml:space="preserve"> (see if this works)</v>
      </c>
      <c r="H3856" s="47" t="s">
        <v>671</v>
      </c>
      <c r="K3856" s="47">
        <v>0</v>
      </c>
      <c r="L3856" s="47" t="s">
        <v>723</v>
      </c>
    </row>
    <row r="3857" spans="1:16">
      <c r="A3857" s="47" t="s">
        <v>665</v>
      </c>
      <c r="B3857" s="47" t="s">
        <v>6860</v>
      </c>
      <c r="C3857" s="47" t="s">
        <v>6861</v>
      </c>
      <c r="D3857" s="47" t="s">
        <v>6862</v>
      </c>
      <c r="E3857" s="47" t="str">
        <f>D3857 &amp; " (" &amp; C3857 &amp; ")"</f>
        <v>Uyu mucuruzi yaba agurisha ${airti_kinya} bwoko ki? (Does this trader sell this brand of ${airti_en}?)</v>
      </c>
      <c r="H3857" s="47" t="s">
        <v>6863</v>
      </c>
      <c r="L3857" s="47" t="s">
        <v>723</v>
      </c>
      <c r="M3857" s="47" t="s">
        <v>368</v>
      </c>
    </row>
    <row r="3858" spans="1:16">
      <c r="A3858" s="47" t="s">
        <v>666</v>
      </c>
      <c r="B3858" s="47" t="s">
        <v>6864</v>
      </c>
      <c r="C3858" s="47" t="s">
        <v>6865</v>
      </c>
      <c r="D3858" s="47" t="s">
        <v>6866</v>
      </c>
      <c r="E3858" s="47" t="str">
        <f>D3858 &amp; " (" &amp; C3858 &amp; ")"</f>
        <v>Ni ${airti_kinya} bwoko ki zihari? (What is the brand of the ${airti_en} available?)</v>
      </c>
      <c r="H3858" s="47" t="s">
        <v>6867</v>
      </c>
      <c r="K3858" s="47" t="s">
        <v>6868</v>
      </c>
      <c r="L3858" s="47" t="s">
        <v>723</v>
      </c>
      <c r="M3858" s="47" t="s">
        <v>368</v>
      </c>
    </row>
    <row r="3859" spans="1:16">
      <c r="A3859" s="47" t="s">
        <v>44</v>
      </c>
      <c r="B3859" s="47" t="s">
        <v>6869</v>
      </c>
      <c r="C3859" s="47" t="s">
        <v>667</v>
      </c>
      <c r="E3859" s="47" t="str">
        <f>D3859 &amp; " (" &amp; C3859 &amp; ")"</f>
        <v xml:space="preserve"> (Please specify)</v>
      </c>
      <c r="K3859" s="47" t="s">
        <v>6870</v>
      </c>
      <c r="L3859" s="47" t="s">
        <v>723</v>
      </c>
    </row>
    <row r="3860" spans="1:16" ht="17.100000000000001" customHeight="1">
      <c r="A3860" s="47" t="s">
        <v>166</v>
      </c>
      <c r="B3860" s="47" t="s">
        <v>6857</v>
      </c>
      <c r="L3860" s="47" t="s">
        <v>723</v>
      </c>
    </row>
    <row r="3861" spans="1:16">
      <c r="B3861" s="47" t="s">
        <v>723</v>
      </c>
      <c r="L3861" s="47" t="s">
        <v>723</v>
      </c>
    </row>
    <row r="3862" spans="1:16">
      <c r="A3862" s="47" t="s">
        <v>42</v>
      </c>
      <c r="B3862" s="47" t="s">
        <v>7874</v>
      </c>
      <c r="C3862" s="47" t="s">
        <v>7816</v>
      </c>
      <c r="D3862" s="47" t="s">
        <v>7817</v>
      </c>
      <c r="E3862" s="47" t="str">
        <f>D3862 &amp; " (" &amp; C3862 &amp; ")"</f>
        <v>Iki gicuruzwa cyapimishijwe umunzani? (Is this product weighted using a scale?)</v>
      </c>
      <c r="F3862" s="47" t="s">
        <v>7819</v>
      </c>
      <c r="L3862" s="47" t="s">
        <v>723</v>
      </c>
      <c r="M3862" s="47" t="s">
        <v>368</v>
      </c>
    </row>
    <row r="3863" spans="1:16" ht="17.100000000000001" customHeight="1">
      <c r="A3863" s="47" t="s">
        <v>42</v>
      </c>
      <c r="B3863" s="47" t="s">
        <v>6871</v>
      </c>
      <c r="C3863" s="47" t="s">
        <v>350</v>
      </c>
      <c r="D3863" s="47" t="s">
        <v>349</v>
      </c>
      <c r="E3863" s="47" t="str">
        <f>D3863 &amp; " (" &amp; C3863 &amp; ")"</f>
        <v>Umucuruzi afite umunzani? (Does the trader have a scale? )</v>
      </c>
      <c r="L3863" s="47" t="s">
        <v>723</v>
      </c>
      <c r="M3863" s="47" t="s">
        <v>368</v>
      </c>
    </row>
    <row r="3864" spans="1:16" ht="17.100000000000001" customHeight="1">
      <c r="A3864" s="47" t="s">
        <v>660</v>
      </c>
      <c r="B3864" s="47" t="s">
        <v>6872</v>
      </c>
      <c r="C3864" s="47" t="s">
        <v>6873</v>
      </c>
      <c r="D3864" s="47" t="s">
        <v>6874</v>
      </c>
      <c r="E3864" s="47" t="str">
        <f>D3864 &amp; " (" &amp; C3864 &amp; ")"</f>
        <v>Ese ${airti_kinya}, zicuruzwa ku biro, iKintu ku kindi (pieces),umufungo, litiro cg akadobo? (Is the ${airti_en} sold by weight, pieces, bunch, or bowl?)</v>
      </c>
      <c r="L3864" s="47" t="s">
        <v>723</v>
      </c>
      <c r="M3864" s="47" t="s">
        <v>368</v>
      </c>
    </row>
    <row r="3865" spans="1:16">
      <c r="A3865" s="47" t="s">
        <v>162</v>
      </c>
      <c r="B3865" s="47" t="s">
        <v>6875</v>
      </c>
      <c r="H3865" s="47" t="s">
        <v>664</v>
      </c>
      <c r="L3865" s="47" t="s">
        <v>723</v>
      </c>
    </row>
    <row r="3866" spans="1:16" ht="17.100000000000001" customHeight="1">
      <c r="A3866" s="47" t="s">
        <v>43</v>
      </c>
      <c r="B3866" s="47" t="s">
        <v>6876</v>
      </c>
      <c r="C3866" s="47" t="s">
        <v>6877</v>
      </c>
      <c r="D3866" s="47" t="s">
        <v>6878</v>
      </c>
      <c r="E3866" s="47" t="str">
        <f>D3866 &amp; " (" &amp; C3866 &amp; ")"</f>
        <v>Ni ikihe giciro cya ${airti_kinya}? (What is the price of ${airti_en})</v>
      </c>
      <c r="I3866" s="47" t="s">
        <v>490</v>
      </c>
      <c r="L3866" s="47" t="s">
        <v>723</v>
      </c>
      <c r="M3866" s="47" t="s">
        <v>368</v>
      </c>
    </row>
    <row r="3867" spans="1:16" ht="17.100000000000001" customHeight="1">
      <c r="A3867" s="47" t="s">
        <v>92</v>
      </c>
      <c r="B3867" s="47" t="s">
        <v>6879</v>
      </c>
      <c r="C3867" s="47" t="s">
        <v>661</v>
      </c>
      <c r="D3867" s="47" t="s">
        <v>679</v>
      </c>
      <c r="E3867" s="47" t="str">
        <f>D3867 &amp; " (" &amp; C3867 &amp; ")"</f>
        <v>Uko bingana upimishije umunzani (Quantity using the scale for weight)</v>
      </c>
      <c r="K3867" s="47" t="s">
        <v>6880</v>
      </c>
      <c r="L3867" s="47" t="s">
        <v>723</v>
      </c>
      <c r="M3867" s="47" t="s">
        <v>368</v>
      </c>
    </row>
    <row r="3868" spans="1:16" ht="17.100000000000001" customHeight="1">
      <c r="A3868" s="47" t="s">
        <v>92</v>
      </c>
      <c r="B3868" s="47" t="s">
        <v>6881</v>
      </c>
      <c r="C3868" s="47" t="s">
        <v>479</v>
      </c>
      <c r="D3868" s="47" t="s">
        <v>478</v>
      </c>
      <c r="E3868" s="47" t="str">
        <f>D3868 &amp; " (" &amp; C3868 &amp; ")"</f>
        <v>Ukobingana - ingano  (Quantity)</v>
      </c>
      <c r="K3868" s="47" t="s">
        <v>6882</v>
      </c>
      <c r="L3868" s="47" t="s">
        <v>723</v>
      </c>
      <c r="M3868" s="47" t="s">
        <v>368</v>
      </c>
    </row>
    <row r="3869" spans="1:16" ht="17.100000000000001" customHeight="1">
      <c r="A3869" s="47" t="s">
        <v>482</v>
      </c>
      <c r="B3869" s="47" t="s">
        <v>6883</v>
      </c>
      <c r="C3869" s="47" t="s">
        <v>662</v>
      </c>
      <c r="D3869" s="47" t="s">
        <v>647</v>
      </c>
      <c r="E3869" s="47" t="str">
        <f>D3869 &amp; " (" &amp; C3869 &amp; ")"</f>
        <v>Hitamo igipimo iki gicuruzwa cyagurishijwemo (Units)</v>
      </c>
      <c r="I3869" s="47" t="s">
        <v>7799</v>
      </c>
      <c r="L3869" s="47" t="s">
        <v>723</v>
      </c>
      <c r="M3869" s="47" t="s">
        <v>368</v>
      </c>
    </row>
    <row r="3870" spans="1:16">
      <c r="A3870" s="47" t="s">
        <v>166</v>
      </c>
      <c r="B3870" s="47" t="s">
        <v>6875</v>
      </c>
      <c r="L3870" s="47" t="s">
        <v>723</v>
      </c>
    </row>
    <row r="3871" spans="1:16">
      <c r="A3871" s="76"/>
      <c r="B3871" s="75"/>
      <c r="P3871" s="75"/>
    </row>
    <row r="3872" spans="1:16" ht="17.100000000000001" customHeight="1">
      <c r="A3872" s="47" t="s">
        <v>42</v>
      </c>
      <c r="B3872" s="47" t="s">
        <v>6884</v>
      </c>
      <c r="C3872" s="47" t="s">
        <v>6885</v>
      </c>
      <c r="D3872" s="47" t="s">
        <v>6886</v>
      </c>
      <c r="E3872" s="47" t="str">
        <f>D3872 &amp; " (" &amp; C3872 &amp; ")"</f>
        <v>Ni wowe wahinze/wakoze ${airti_kinya}? (Did you produce ${airti_en}?)</v>
      </c>
      <c r="L3872" s="47" t="s">
        <v>723</v>
      </c>
      <c r="M3872" s="47" t="s">
        <v>368</v>
      </c>
    </row>
    <row r="3873" spans="1:16" ht="16.5" customHeight="1">
      <c r="A3873" s="47" t="s">
        <v>480</v>
      </c>
      <c r="B3873" s="47" t="s">
        <v>6887</v>
      </c>
      <c r="C3873" s="47" t="s">
        <v>6888</v>
      </c>
      <c r="D3873" s="47" t="s">
        <v>6889</v>
      </c>
      <c r="E3873" s="47" t="str">
        <f>D3873 &amp; " (" &amp; C3873 &amp; ")"</f>
        <v>Izi  ${airti_kinya} zakorewe/zaturutsehe? (Where was this ${airti_en} produced, or where is it coming from?)</v>
      </c>
      <c r="K3873" s="69" t="s">
        <v>8121</v>
      </c>
      <c r="L3873" s="47" t="s">
        <v>723</v>
      </c>
      <c r="M3873" s="47" t="s">
        <v>368</v>
      </c>
    </row>
    <row r="3874" spans="1:16" ht="17.100000000000001" customHeight="1">
      <c r="A3874" s="76"/>
    </row>
    <row r="3875" spans="1:16" ht="17.100000000000001" customHeight="1">
      <c r="A3875" s="47" t="s">
        <v>42</v>
      </c>
      <c r="B3875" s="47" t="s">
        <v>6890</v>
      </c>
      <c r="C3875" s="47" t="s">
        <v>6891</v>
      </c>
      <c r="D3875" s="47" t="s">
        <v>6892</v>
      </c>
      <c r="E3875" s="47" t="str">
        <f>D3875 &amp; " (" &amp; C3875 &amp; ")"</f>
        <v>Aho muherukiye hano mwagurishije izi ${airti_kinya}? (The last time that you attended this market, did you sell ${airti_en}? )</v>
      </c>
      <c r="L3875" s="47" t="s">
        <v>723</v>
      </c>
      <c r="M3875" s="47" t="s">
        <v>368</v>
      </c>
    </row>
    <row r="3876" spans="1:16">
      <c r="A3876" s="47" t="s">
        <v>162</v>
      </c>
      <c r="B3876" s="47" t="s">
        <v>6893</v>
      </c>
      <c r="H3876" s="47" t="s">
        <v>664</v>
      </c>
      <c r="K3876" s="47" t="s">
        <v>6894</v>
      </c>
      <c r="L3876" s="47" t="s">
        <v>723</v>
      </c>
    </row>
    <row r="3877" spans="1:16" ht="17.100000000000001" customHeight="1">
      <c r="A3877" s="47" t="s">
        <v>92</v>
      </c>
      <c r="B3877" s="47" t="s">
        <v>6895</v>
      </c>
      <c r="C3877" s="47" t="s">
        <v>6896</v>
      </c>
      <c r="D3877" s="47" t="s">
        <v>6897</v>
      </c>
      <c r="E3877" s="47" t="str">
        <f t="shared" ref="E3877:E3878" si="177">D3877 &amp; " (" &amp; C3877 &amp; ")"</f>
        <v>Ubwo uheruka hano wacuruje ${airti_kinya} zingana iki? (The last time that you attended this market, how much ${airti_en} did you sell?)</v>
      </c>
      <c r="L3877" s="47" t="s">
        <v>723</v>
      </c>
      <c r="M3877" s="47" t="s">
        <v>368</v>
      </c>
    </row>
    <row r="3878" spans="1:16" ht="17.100000000000001" customHeight="1">
      <c r="A3878" s="47" t="s">
        <v>482</v>
      </c>
      <c r="B3878" s="47" t="s">
        <v>6898</v>
      </c>
      <c r="C3878" s="47" t="s">
        <v>662</v>
      </c>
      <c r="E3878" s="47" t="str">
        <f t="shared" si="177"/>
        <v xml:space="preserve"> (Units)</v>
      </c>
      <c r="I3878" s="47" t="s">
        <v>7799</v>
      </c>
      <c r="L3878" s="47" t="s">
        <v>723</v>
      </c>
      <c r="M3878" s="47" t="s">
        <v>368</v>
      </c>
    </row>
    <row r="3879" spans="1:16">
      <c r="A3879" s="47" t="s">
        <v>166</v>
      </c>
      <c r="B3879" s="47" t="s">
        <v>6893</v>
      </c>
      <c r="L3879" s="47" t="s">
        <v>723</v>
      </c>
    </row>
    <row r="3880" spans="1:16">
      <c r="A3880" s="47" t="s">
        <v>162</v>
      </c>
      <c r="B3880" s="47" t="s">
        <v>6899</v>
      </c>
      <c r="H3880" s="47" t="s">
        <v>664</v>
      </c>
      <c r="L3880" s="47" t="s">
        <v>723</v>
      </c>
    </row>
    <row r="3881" spans="1:16" ht="17.100000000000001" customHeight="1">
      <c r="A3881" s="47" t="s">
        <v>92</v>
      </c>
      <c r="B3881" s="47" t="s">
        <v>6900</v>
      </c>
      <c r="C3881" s="47" t="s">
        <v>6901</v>
      </c>
      <c r="D3881" s="47" t="s">
        <v>6902</v>
      </c>
      <c r="E3881" s="47" t="str">
        <f t="shared" ref="E3881:E3882" si="178">D3881 &amp; " (" &amp; C3881 &amp; ")"</f>
        <v>Ubwinshi bwa ${airti_kinya} bungana bute kuri iri seta? (What is the total quantity of ${airti_en} available for sale at this stall? )</v>
      </c>
      <c r="L3881" s="47" t="s">
        <v>723</v>
      </c>
      <c r="M3881" s="47" t="s">
        <v>368</v>
      </c>
    </row>
    <row r="3882" spans="1:16" ht="17.100000000000001" customHeight="1">
      <c r="A3882" s="47" t="s">
        <v>482</v>
      </c>
      <c r="B3882" s="47" t="s">
        <v>6903</v>
      </c>
      <c r="C3882" s="47" t="s">
        <v>663</v>
      </c>
      <c r="E3882" s="47" t="str">
        <f t="shared" si="178"/>
        <v xml:space="preserve"> (units)</v>
      </c>
      <c r="I3882" s="47" t="s">
        <v>7799</v>
      </c>
      <c r="L3882" s="47" t="s">
        <v>723</v>
      </c>
    </row>
    <row r="3883" spans="1:16">
      <c r="A3883" s="47" t="s">
        <v>166</v>
      </c>
      <c r="B3883" s="47" t="s">
        <v>6899</v>
      </c>
      <c r="L3883" s="47" t="s">
        <v>723</v>
      </c>
    </row>
    <row r="3884" spans="1:16" ht="17.100000000000001" customHeight="1">
      <c r="A3884" s="47" t="s">
        <v>44</v>
      </c>
      <c r="B3884" s="47" t="s">
        <v>6904</v>
      </c>
      <c r="C3884" s="47" t="s">
        <v>491</v>
      </c>
      <c r="D3884" s="47" t="s">
        <v>485</v>
      </c>
      <c r="E3884" s="47" t="str">
        <f>D3884 &amp; " (" &amp; C3884 &amp; ")"</f>
        <v>Hari ikindi kintu mwatubwira kuriri soko tukacyandika?  (Anything else interesting or worth noting?)</v>
      </c>
      <c r="L3884" s="47" t="s">
        <v>723</v>
      </c>
    </row>
    <row r="3885" spans="1:16" ht="17.100000000000001" customHeight="1">
      <c r="A3885" s="47" t="s">
        <v>42</v>
      </c>
      <c r="B3885" s="47" t="s">
        <v>6905</v>
      </c>
      <c r="C3885" s="47" t="s">
        <v>6906</v>
      </c>
      <c r="E3885" s="47" t="s">
        <v>6906</v>
      </c>
      <c r="K3885" s="47" t="s">
        <v>6907</v>
      </c>
      <c r="L3885" s="47" t="s">
        <v>368</v>
      </c>
      <c r="M3885" s="47" t="s">
        <v>368</v>
      </c>
    </row>
    <row r="3886" spans="1:16" ht="17.100000000000001" customHeight="1">
      <c r="A3886" s="47" t="s">
        <v>154</v>
      </c>
      <c r="B3886" s="47" t="s">
        <v>6908</v>
      </c>
      <c r="C3886" s="47" t="s">
        <v>658</v>
      </c>
      <c r="E3886" s="47" t="str">
        <f>D3886 &amp; " (" &amp; C3886 &amp; ")"</f>
        <v xml:space="preserve"> (timing for each product)</v>
      </c>
      <c r="L3886" s="47" t="s">
        <v>723</v>
      </c>
      <c r="P3886" s="47" t="s">
        <v>155</v>
      </c>
    </row>
    <row r="3887" spans="1:16" ht="17.100000000000001" customHeight="1">
      <c r="A3887" s="47" t="s">
        <v>166</v>
      </c>
      <c r="B3887" s="47" t="s">
        <v>6846</v>
      </c>
      <c r="L3887" s="47" t="s">
        <v>723</v>
      </c>
    </row>
    <row r="3888" spans="1:16" ht="17.100000000000001" customHeight="1">
      <c r="A3888" s="47" t="s">
        <v>46</v>
      </c>
      <c r="B3888" s="47" t="s">
        <v>6842</v>
      </c>
      <c r="L3888" s="47" t="s">
        <v>723</v>
      </c>
    </row>
    <row r="3889" spans="1:17" ht="17.100000000000001" customHeight="1">
      <c r="A3889" s="47" t="s">
        <v>166</v>
      </c>
      <c r="B3889" s="47" t="s">
        <v>6832</v>
      </c>
      <c r="L3889" s="47" t="s">
        <v>723</v>
      </c>
    </row>
    <row r="3890" spans="1:17" ht="17.100000000000001" customHeight="1">
      <c r="A3890" s="47" t="s">
        <v>46</v>
      </c>
      <c r="B3890" s="47" t="s">
        <v>6800</v>
      </c>
      <c r="L3890" s="47" t="s">
        <v>723</v>
      </c>
    </row>
    <row r="3891" spans="1:17">
      <c r="L3891" s="47" t="s">
        <v>723</v>
      </c>
    </row>
    <row r="3892" spans="1:17">
      <c r="L3892" s="47" t="s">
        <v>723</v>
      </c>
    </row>
    <row r="3893" spans="1:17" ht="17.100000000000001" customHeight="1">
      <c r="A3893" s="47" t="s">
        <v>45</v>
      </c>
      <c r="B3893" s="47" t="s">
        <v>6909</v>
      </c>
      <c r="C3893" s="47" t="s">
        <v>6910</v>
      </c>
      <c r="D3893" s="47" t="s">
        <v>6911</v>
      </c>
      <c r="E3893" s="47" t="str">
        <f t="shared" ref="E3893:E3900" si="179">D3893 &amp; " (" &amp; C3893 &amp; ")"</f>
        <v>${broch_kinya} (${broch_en})</v>
      </c>
      <c r="L3893" s="47" t="s">
        <v>723</v>
      </c>
      <c r="Q3893" s="47">
        <v>1</v>
      </c>
    </row>
    <row r="3894" spans="1:17" ht="17.100000000000001" customHeight="1">
      <c r="A3894" s="47" t="s">
        <v>152</v>
      </c>
      <c r="B3894" s="47" t="s">
        <v>6912</v>
      </c>
      <c r="C3894" s="47" t="s">
        <v>655</v>
      </c>
      <c r="E3894" s="47" t="str">
        <f t="shared" si="179"/>
        <v xml:space="preserve"> (product number)</v>
      </c>
      <c r="L3894" s="47" t="s">
        <v>723</v>
      </c>
      <c r="M3894" s="47" t="s">
        <v>368</v>
      </c>
      <c r="P3894" s="47">
        <f>P3827+1</f>
        <v>62</v>
      </c>
    </row>
    <row r="3895" spans="1:17" ht="17.100000000000001" customHeight="1">
      <c r="A3895" s="47" t="s">
        <v>152</v>
      </c>
      <c r="B3895" s="47" t="s">
        <v>6913</v>
      </c>
      <c r="C3895" s="47" t="s">
        <v>6913</v>
      </c>
      <c r="E3895" s="47" t="str">
        <f t="shared" si="179"/>
        <v xml:space="preserve"> (broch_en)</v>
      </c>
      <c r="L3895" s="47" t="s">
        <v>723</v>
      </c>
      <c r="M3895" s="47" t="s">
        <v>368</v>
      </c>
      <c r="P3895" s="47" t="s">
        <v>6914</v>
      </c>
    </row>
    <row r="3896" spans="1:17" ht="17.100000000000001" customHeight="1">
      <c r="A3896" s="47" t="s">
        <v>152</v>
      </c>
      <c r="B3896" s="47" t="s">
        <v>6915</v>
      </c>
      <c r="C3896" s="47" t="s">
        <v>678</v>
      </c>
      <c r="E3896" s="47" t="str">
        <f t="shared" si="179"/>
        <v xml:space="preserve"> (product kinya translation)</v>
      </c>
      <c r="L3896" s="47" t="s">
        <v>723</v>
      </c>
      <c r="M3896" s="47" t="s">
        <v>368</v>
      </c>
      <c r="P3896" s="47" t="s">
        <v>6916</v>
      </c>
    </row>
    <row r="3897" spans="1:17" ht="17.100000000000001" customHeight="1">
      <c r="A3897" s="47" t="s">
        <v>152</v>
      </c>
      <c r="B3897" s="47" t="s">
        <v>6917</v>
      </c>
      <c r="C3897" s="47" t="s">
        <v>668</v>
      </c>
      <c r="E3897" s="47" t="str">
        <f t="shared" si="179"/>
        <v xml:space="preserve"> (Does this product have any brand specifics?)</v>
      </c>
      <c r="L3897" s="47" t="s">
        <v>723</v>
      </c>
      <c r="M3897" s="47" t="s">
        <v>368</v>
      </c>
      <c r="P3897" s="47" t="s">
        <v>6918</v>
      </c>
    </row>
    <row r="3898" spans="1:17" ht="17.100000000000001" customHeight="1">
      <c r="A3898" s="47" t="s">
        <v>41</v>
      </c>
      <c r="B3898" s="47" t="s">
        <v>6919</v>
      </c>
      <c r="C3898" s="47" t="s">
        <v>6920</v>
      </c>
      <c r="E3898" s="47" t="str">
        <f t="shared" si="179"/>
        <v xml:space="preserve"> (The following questions refer to ${broch_en}. GO TO -&gt; ON THE TOP AND SELECT THE PRODUCTS YOU SEE IF ${broch_en} is not at this STALL)</v>
      </c>
      <c r="L3898" s="47" t="s">
        <v>723</v>
      </c>
    </row>
    <row r="3899" spans="1:17" ht="17.100000000000001" customHeight="1">
      <c r="A3899" s="47" t="s">
        <v>42</v>
      </c>
      <c r="B3899" s="47" t="s">
        <v>6921</v>
      </c>
      <c r="C3899" s="47" t="s">
        <v>6922</v>
      </c>
      <c r="D3899" s="47" t="s">
        <v>6923</v>
      </c>
      <c r="E3899" s="47" t="str">
        <f t="shared" si="179"/>
        <v>Hari ${broch_kinya} uri kubona muri iri soko? (Do you see the product ${broch_en})</v>
      </c>
      <c r="L3899" s="47" t="s">
        <v>723</v>
      </c>
      <c r="M3899" s="47" t="s">
        <v>368</v>
      </c>
    </row>
    <row r="3900" spans="1:17" ht="17.100000000000001" customHeight="1">
      <c r="A3900" s="47" t="s">
        <v>27</v>
      </c>
      <c r="B3900" s="47" t="s">
        <v>6924</v>
      </c>
      <c r="C3900" s="47" t="s">
        <v>6925</v>
      </c>
      <c r="E3900" s="47" t="str">
        <f t="shared" si="179"/>
        <v xml:space="preserve"> (Take a picture of ${broch_en})</v>
      </c>
      <c r="K3900" s="47" t="s">
        <v>6926</v>
      </c>
      <c r="L3900" s="47" t="s">
        <v>723</v>
      </c>
    </row>
    <row r="3901" spans="1:17" ht="17.100000000000001" customHeight="1">
      <c r="A3901" s="47" t="s">
        <v>162</v>
      </c>
      <c r="B3901" s="47" t="s">
        <v>6927</v>
      </c>
      <c r="C3901" s="47" t="s">
        <v>675</v>
      </c>
      <c r="K3901" s="47" t="s">
        <v>6928</v>
      </c>
      <c r="L3901" s="47" t="s">
        <v>723</v>
      </c>
    </row>
    <row r="3902" spans="1:17" ht="17.100000000000001" customHeight="1">
      <c r="A3902" s="47" t="s">
        <v>154</v>
      </c>
      <c r="B3902" s="47" t="s">
        <v>6929</v>
      </c>
      <c r="L3902" s="47" t="s">
        <v>723</v>
      </c>
      <c r="P3902" s="47" t="s">
        <v>155</v>
      </c>
    </row>
    <row r="3903" spans="1:17" ht="17.100000000000001" customHeight="1">
      <c r="A3903" s="47" t="s">
        <v>469</v>
      </c>
      <c r="B3903" s="47" t="s">
        <v>6930</v>
      </c>
      <c r="C3903" s="47" t="s">
        <v>6931</v>
      </c>
      <c r="D3903" s="47" t="s">
        <v>470</v>
      </c>
      <c r="E3903" s="47" t="str">
        <f>D3903 &amp; " (" &amp; C3903 &amp; ")"</f>
        <v>BAZA: Ni kuki ikigicuruzwa kidahari? (Why is ${broch_en} not available?)</v>
      </c>
      <c r="L3903" s="47" t="s">
        <v>723</v>
      </c>
      <c r="M3903" s="47" t="s">
        <v>368</v>
      </c>
    </row>
    <row r="3904" spans="1:17" ht="17.100000000000001" customHeight="1">
      <c r="A3904" s="47" t="s">
        <v>44</v>
      </c>
      <c r="B3904" s="47" t="s">
        <v>6932</v>
      </c>
      <c r="C3904" s="47" t="s">
        <v>477</v>
      </c>
      <c r="D3904" s="47" t="s">
        <v>362</v>
      </c>
      <c r="E3904" s="47" t="str">
        <f>D3904 &amp; " (" &amp; C3904 &amp; ")"</f>
        <v>Ibindi (Other - Specify)</v>
      </c>
      <c r="K3904" s="47" t="s">
        <v>6933</v>
      </c>
      <c r="L3904" s="47" t="s">
        <v>723</v>
      </c>
    </row>
    <row r="3905" spans="1:16" ht="17.100000000000001" customHeight="1">
      <c r="A3905" s="47" t="s">
        <v>42</v>
      </c>
      <c r="B3905" s="47" t="s">
        <v>6934</v>
      </c>
      <c r="C3905" s="53" t="s">
        <v>6935</v>
      </c>
      <c r="D3905" s="53" t="s">
        <v>6936</v>
      </c>
      <c r="E3905" s="47" t="str">
        <f>D3905 &amp; " (" &amp; C3905 &amp; ")"</f>
        <v>Waba wabonye ${broch_kinya} hafi y’ isoko cyangwa mu maduka(hanze y’isoko mu ntera ya metero 300)?
 (Have you seen ${broch_en} at nearby markets or shops  (outside of the surrounding area of 300m)? 
)</v>
      </c>
      <c r="L3905" s="47" t="s">
        <v>723</v>
      </c>
      <c r="M3905" s="47" t="s">
        <v>368</v>
      </c>
    </row>
    <row r="3906" spans="1:16" ht="17.100000000000001" customHeight="1">
      <c r="A3906" s="47" t="s">
        <v>680</v>
      </c>
      <c r="B3906" s="47" t="s">
        <v>6937</v>
      </c>
      <c r="C3906" s="47" t="s">
        <v>6938</v>
      </c>
      <c r="D3906" s="47" t="s">
        <v>6939</v>
      </c>
      <c r="E3906" s="47" t="str">
        <f>D3906 &amp; " (" &amp; C3906 &amp; ")"</f>
        <v>Utekereza ko ushobora kubona ${broch_kinya} kurindi soko? (Do you think that ${broch_en} can be found at other markets?)</v>
      </c>
      <c r="L3906" s="47" t="s">
        <v>723</v>
      </c>
      <c r="M3906" s="47" t="s">
        <v>368</v>
      </c>
    </row>
    <row r="3907" spans="1:16" ht="17.100000000000001" customHeight="1">
      <c r="A3907" s="47" t="s">
        <v>154</v>
      </c>
      <c r="B3907" s="47" t="s">
        <v>6940</v>
      </c>
      <c r="L3907" s="47" t="s">
        <v>723</v>
      </c>
      <c r="P3907" s="47" t="s">
        <v>155</v>
      </c>
    </row>
    <row r="3908" spans="1:16">
      <c r="A3908" s="47" t="s">
        <v>166</v>
      </c>
      <c r="B3908" s="47" t="s">
        <v>6927</v>
      </c>
      <c r="L3908" s="47" t="s">
        <v>723</v>
      </c>
    </row>
    <row r="3909" spans="1:16">
      <c r="A3909" s="47" t="s">
        <v>162</v>
      </c>
      <c r="B3909" s="47" t="s">
        <v>6941</v>
      </c>
      <c r="C3909" s="47" t="s">
        <v>656</v>
      </c>
      <c r="E3909" s="47" t="str">
        <f>D3909 &amp; " (" &amp; C3909 &amp; ")"</f>
        <v xml:space="preserve"> (Questions if product is available)</v>
      </c>
      <c r="K3909" s="47" t="s">
        <v>6926</v>
      </c>
      <c r="L3909" s="47" t="s">
        <v>723</v>
      </c>
    </row>
    <row r="3910" spans="1:16" ht="17.100000000000001" customHeight="1">
      <c r="A3910" s="47" t="s">
        <v>154</v>
      </c>
      <c r="B3910" s="47" t="s">
        <v>6942</v>
      </c>
      <c r="L3910" s="47" t="s">
        <v>723</v>
      </c>
      <c r="P3910" s="47" t="s">
        <v>155</v>
      </c>
    </row>
    <row r="3911" spans="1:16">
      <c r="A3911" s="47" t="s">
        <v>42</v>
      </c>
      <c r="B3911" s="47" t="s">
        <v>6943</v>
      </c>
      <c r="C3911" s="47" t="s">
        <v>6944</v>
      </c>
      <c r="D3911" s="47" t="s">
        <v>6945</v>
      </c>
      <c r="E3911" s="47" t="str">
        <f>D3911 &amp; " (" &amp; C3911 &amp; ")"</f>
        <v>Ese ubrochona nibura abacuruzi babiri (2) bafite ${broch_kinya} (Do you see at least 2 traders selling this ${broch_en}?)</v>
      </c>
      <c r="L3911" s="47" t="s">
        <v>723</v>
      </c>
      <c r="M3911" s="47" t="s">
        <v>368</v>
      </c>
    </row>
    <row r="3912" spans="1:16">
      <c r="A3912" s="47" t="s">
        <v>152</v>
      </c>
      <c r="B3912" s="47" t="s">
        <v>6946</v>
      </c>
      <c r="C3912" s="47" t="s">
        <v>657</v>
      </c>
      <c r="E3912" s="47" t="str">
        <f>D3912 &amp; " (" &amp; C3912 &amp; ")"</f>
        <v xml:space="preserve"> (number of traders to interview)</v>
      </c>
      <c r="L3912" s="47" t="s">
        <v>723</v>
      </c>
      <c r="M3912" s="47" t="s">
        <v>368</v>
      </c>
      <c r="P3912" s="47" t="s">
        <v>6947</v>
      </c>
    </row>
    <row r="3913" spans="1:16">
      <c r="A3913" s="47" t="s">
        <v>41</v>
      </c>
      <c r="B3913" s="47" t="s">
        <v>6948</v>
      </c>
      <c r="C3913" s="47" t="s">
        <v>6949</v>
      </c>
      <c r="D3913" s="47" t="s">
        <v>6950</v>
      </c>
      <c r="E3913" s="47" t="str">
        <f>D3913 &amp; " (" &amp; C3913 &amp; ")"</f>
        <v>Umukarani: Ibibazo bikurikira ubrochibaza abacuruzi ${broch_trader_count2} batandukanye (Enumerator: You are going to ask the following questions to ${broch_trader_count2} trader(s))</v>
      </c>
      <c r="L3913" s="47" t="s">
        <v>723</v>
      </c>
    </row>
    <row r="3914" spans="1:16" ht="17.100000000000001" customHeight="1">
      <c r="A3914" s="47" t="s">
        <v>45</v>
      </c>
      <c r="B3914" s="47" t="s">
        <v>6951</v>
      </c>
      <c r="C3914" s="47" t="s">
        <v>691</v>
      </c>
      <c r="E3914" s="47" t="str">
        <f>D3914 &amp; " (" &amp; C3914 &amp; ")"</f>
        <v xml:space="preserve"> (Trader questions if product is available)</v>
      </c>
      <c r="K3914" s="47" t="s">
        <v>6926</v>
      </c>
      <c r="L3914" s="47" t="s">
        <v>723</v>
      </c>
    </row>
    <row r="3915" spans="1:16" ht="22.5" customHeight="1">
      <c r="A3915" s="47" t="s">
        <v>42</v>
      </c>
      <c r="B3915" s="47" t="s">
        <v>6952</v>
      </c>
      <c r="C3915" s="47" t="str">
        <f>D3915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915" s="53" t="s">
        <v>8161</v>
      </c>
      <c r="E3915" s="53" t="s">
        <v>8162</v>
      </c>
      <c r="L3915" s="47" t="s">
        <v>723</v>
      </c>
      <c r="M3915" s="47" t="s">
        <v>368</v>
      </c>
    </row>
    <row r="3916" spans="1:16" ht="17.100000000000001" customHeight="1">
      <c r="A3916" s="47" t="s">
        <v>41</v>
      </c>
      <c r="B3916" s="47" t="s">
        <v>6953</v>
      </c>
      <c r="E3916" s="47" t="s">
        <v>687</v>
      </c>
      <c r="K3916" s="47" t="s">
        <v>6954</v>
      </c>
      <c r="L3916" s="47" t="s">
        <v>723</v>
      </c>
    </row>
    <row r="3917" spans="1:16" ht="17.100000000000001" customHeight="1">
      <c r="A3917" s="47" t="s">
        <v>162</v>
      </c>
      <c r="B3917" s="47" t="s">
        <v>6955</v>
      </c>
      <c r="C3917" s="47" t="s">
        <v>659</v>
      </c>
      <c r="E3917" s="47" t="str">
        <f>D3917 &amp; " (" &amp; C3917 &amp; ")"</f>
        <v xml:space="preserve"> (Questions if trader consents to survey)</v>
      </c>
      <c r="K3917" s="47" t="s">
        <v>6956</v>
      </c>
      <c r="L3917" s="47" t="s">
        <v>723</v>
      </c>
    </row>
    <row r="3918" spans="1:16">
      <c r="A3918" s="47" t="s">
        <v>162</v>
      </c>
      <c r="B3918" s="47" t="s">
        <v>6957</v>
      </c>
      <c r="K3918" s="47" t="s">
        <v>6958</v>
      </c>
      <c r="L3918" s="47" t="s">
        <v>723</v>
      </c>
    </row>
    <row r="3919" spans="1:16" ht="17.100000000000001" customHeight="1">
      <c r="A3919" s="47" t="s">
        <v>42</v>
      </c>
      <c r="B3919" s="47" t="s">
        <v>6959</v>
      </c>
      <c r="C3919" s="47" t="s">
        <v>6960</v>
      </c>
      <c r="D3919" s="47" t="s">
        <v>6961</v>
      </c>
      <c r="E3919" s="47" t="str">
        <f>D3919 &amp; " (" &amp; C3919 &amp; ")"</f>
        <v>Ese ${broch_kinya} zaba zifite ubwoko bwihariye? (Does the ${broch_en} have a brand ?)</v>
      </c>
      <c r="L3919" s="47" t="s">
        <v>723</v>
      </c>
      <c r="M3919" s="47" t="s">
        <v>368</v>
      </c>
    </row>
    <row r="3920" spans="1:16" ht="17.100000000000001" customHeight="1">
      <c r="A3920" s="47" t="s">
        <v>44</v>
      </c>
      <c r="B3920" s="47" t="s">
        <v>6962</v>
      </c>
      <c r="C3920" s="47" t="s">
        <v>6963</v>
      </c>
      <c r="D3920" s="47" t="s">
        <v>6964</v>
      </c>
      <c r="E3920" s="47" t="str">
        <f>D3920 &amp; " (" &amp; C3920 &amp; ")"</f>
        <v>Ese ni ubuhe bwoko bwa ${broch_kinya} ? (What is the brand of ${broch_en}?)</v>
      </c>
      <c r="K3920" s="47" t="s">
        <v>6965</v>
      </c>
      <c r="L3920" s="47" t="s">
        <v>723</v>
      </c>
      <c r="M3920" s="47" t="s">
        <v>368</v>
      </c>
    </row>
    <row r="3921" spans="1:13" ht="17.100000000000001" customHeight="1">
      <c r="A3921" s="47" t="s">
        <v>166</v>
      </c>
      <c r="B3921" s="47" t="s">
        <v>6957</v>
      </c>
      <c r="L3921" s="47" t="s">
        <v>723</v>
      </c>
    </row>
    <row r="3922" spans="1:13">
      <c r="A3922" s="47" t="s">
        <v>162</v>
      </c>
      <c r="B3922" s="47" t="s">
        <v>6966</v>
      </c>
      <c r="K3922" s="47" t="s">
        <v>6967</v>
      </c>
      <c r="L3922" s="47" t="s">
        <v>723</v>
      </c>
    </row>
    <row r="3923" spans="1:13">
      <c r="A3923" s="47" t="s">
        <v>672</v>
      </c>
      <c r="B3923" s="47" t="s">
        <v>6968</v>
      </c>
      <c r="C3923" s="47" t="s">
        <v>673</v>
      </c>
      <c r="E3923" s="47" t="str">
        <f>D3923 &amp; " (" &amp; C3923 &amp; ")"</f>
        <v xml:space="preserve"> (see if this works)</v>
      </c>
      <c r="H3923" s="47" t="s">
        <v>671</v>
      </c>
      <c r="K3923" s="47">
        <v>0</v>
      </c>
      <c r="L3923" s="47" t="s">
        <v>723</v>
      </c>
    </row>
    <row r="3924" spans="1:13">
      <c r="A3924" s="47" t="s">
        <v>665</v>
      </c>
      <c r="B3924" s="47" t="s">
        <v>6969</v>
      </c>
      <c r="C3924" s="47" t="s">
        <v>6970</v>
      </c>
      <c r="D3924" s="47" t="s">
        <v>6971</v>
      </c>
      <c r="E3924" s="47" t="str">
        <f>D3924 &amp; " (" &amp; C3924 &amp; ")"</f>
        <v>Uyu mucuruzi yaba agurisha ${broch_kinya} bwoko ki? (Does this trader sell this brand of ${broch_en}?)</v>
      </c>
      <c r="H3924" s="47" t="s">
        <v>6972</v>
      </c>
      <c r="L3924" s="47" t="s">
        <v>723</v>
      </c>
      <c r="M3924" s="47" t="s">
        <v>368</v>
      </c>
    </row>
    <row r="3925" spans="1:13">
      <c r="A3925" s="47" t="s">
        <v>666</v>
      </c>
      <c r="B3925" s="47" t="s">
        <v>6973</v>
      </c>
      <c r="C3925" s="47" t="s">
        <v>6974</v>
      </c>
      <c r="D3925" s="47" t="s">
        <v>6975</v>
      </c>
      <c r="E3925" s="47" t="str">
        <f>D3925 &amp; " (" &amp; C3925 &amp; ")"</f>
        <v>Ni ${broch_kinya} bwoko ki zihari? (What is the brand of the ${broch_en} available?)</v>
      </c>
      <c r="H3925" s="47" t="s">
        <v>6976</v>
      </c>
      <c r="K3925" s="47" t="s">
        <v>6977</v>
      </c>
      <c r="L3925" s="47" t="s">
        <v>723</v>
      </c>
      <c r="M3925" s="47" t="s">
        <v>368</v>
      </c>
    </row>
    <row r="3926" spans="1:13">
      <c r="A3926" s="47" t="s">
        <v>44</v>
      </c>
      <c r="B3926" s="47" t="s">
        <v>6978</v>
      </c>
      <c r="C3926" s="47" t="s">
        <v>667</v>
      </c>
      <c r="E3926" s="47" t="str">
        <f>D3926 &amp; " (" &amp; C3926 &amp; ")"</f>
        <v xml:space="preserve"> (Please specify)</v>
      </c>
      <c r="K3926" s="47" t="s">
        <v>6979</v>
      </c>
      <c r="L3926" s="47" t="s">
        <v>723</v>
      </c>
    </row>
    <row r="3927" spans="1:13" ht="17.100000000000001" customHeight="1">
      <c r="A3927" s="47" t="s">
        <v>166</v>
      </c>
      <c r="B3927" s="47" t="s">
        <v>6966</v>
      </c>
      <c r="L3927" s="47" t="s">
        <v>723</v>
      </c>
    </row>
    <row r="3928" spans="1:13">
      <c r="B3928" s="47" t="s">
        <v>723</v>
      </c>
      <c r="L3928" s="47" t="s">
        <v>723</v>
      </c>
    </row>
    <row r="3929" spans="1:13">
      <c r="A3929" s="47" t="s">
        <v>42</v>
      </c>
      <c r="B3929" s="47" t="s">
        <v>7875</v>
      </c>
      <c r="C3929" s="47" t="s">
        <v>7816</v>
      </c>
      <c r="D3929" s="47" t="s">
        <v>7817</v>
      </c>
      <c r="E3929" s="47" t="str">
        <f>D3929 &amp; " (" &amp; C3929 &amp; ")"</f>
        <v>Iki gicuruzwa cyapimishijwe umunzani? (Is this product weighted using a scale?)</v>
      </c>
      <c r="F3929" s="47" t="s">
        <v>7819</v>
      </c>
      <c r="L3929" s="47" t="s">
        <v>723</v>
      </c>
      <c r="M3929" s="47" t="s">
        <v>368</v>
      </c>
    </row>
    <row r="3930" spans="1:13" ht="17.100000000000001" customHeight="1">
      <c r="A3930" s="47" t="s">
        <v>42</v>
      </c>
      <c r="B3930" s="47" t="s">
        <v>6980</v>
      </c>
      <c r="C3930" s="47" t="s">
        <v>350</v>
      </c>
      <c r="D3930" s="47" t="s">
        <v>349</v>
      </c>
      <c r="E3930" s="47" t="str">
        <f>D3930 &amp; " (" &amp; C3930 &amp; ")"</f>
        <v>Umucuruzi afite umunzani? (Does the trader have a scale? )</v>
      </c>
      <c r="L3930" s="47" t="s">
        <v>723</v>
      </c>
      <c r="M3930" s="47" t="s">
        <v>368</v>
      </c>
    </row>
    <row r="3931" spans="1:13" ht="17.100000000000001" customHeight="1">
      <c r="A3931" s="47" t="s">
        <v>660</v>
      </c>
      <c r="B3931" s="47" t="s">
        <v>6981</v>
      </c>
      <c r="C3931" s="47" t="s">
        <v>6982</v>
      </c>
      <c r="D3931" s="47" t="s">
        <v>6983</v>
      </c>
      <c r="E3931" s="47" t="str">
        <f>D3931 &amp; " (" &amp; C3931 &amp; ")"</f>
        <v>Ese ${broch_kinya}, zicuruzwa ku biro, iKintu ku kindi (pieces),umufungo, litiro cg akadobo? (Is the ${broch_en} sold by weight, pieces, bunch, or bowl?)</v>
      </c>
      <c r="L3931" s="47" t="s">
        <v>723</v>
      </c>
      <c r="M3931" s="47" t="s">
        <v>368</v>
      </c>
    </row>
    <row r="3932" spans="1:13">
      <c r="A3932" s="47" t="s">
        <v>162</v>
      </c>
      <c r="B3932" s="47" t="s">
        <v>6984</v>
      </c>
      <c r="H3932" s="47" t="s">
        <v>664</v>
      </c>
      <c r="L3932" s="47" t="s">
        <v>723</v>
      </c>
    </row>
    <row r="3933" spans="1:13" ht="17.100000000000001" customHeight="1">
      <c r="A3933" s="47" t="s">
        <v>43</v>
      </c>
      <c r="B3933" s="47" t="s">
        <v>6985</v>
      </c>
      <c r="C3933" s="47" t="s">
        <v>6986</v>
      </c>
      <c r="D3933" s="47" t="s">
        <v>6987</v>
      </c>
      <c r="E3933" s="47" t="str">
        <f>D3933 &amp; " (" &amp; C3933 &amp; ")"</f>
        <v>Ni ikihe giciro cya ${broch_kinya}? (What is the price of ${broch_en})</v>
      </c>
      <c r="I3933" s="47" t="s">
        <v>490</v>
      </c>
      <c r="L3933" s="47" t="s">
        <v>723</v>
      </c>
      <c r="M3933" s="47" t="s">
        <v>368</v>
      </c>
    </row>
    <row r="3934" spans="1:13" ht="17.100000000000001" customHeight="1">
      <c r="A3934" s="47" t="s">
        <v>92</v>
      </c>
      <c r="B3934" s="47" t="s">
        <v>6988</v>
      </c>
      <c r="C3934" s="47" t="s">
        <v>661</v>
      </c>
      <c r="D3934" s="47" t="s">
        <v>679</v>
      </c>
      <c r="E3934" s="47" t="str">
        <f>D3934 &amp; " (" &amp; C3934 &amp; ")"</f>
        <v>Uko bingana upimishije umunzani (Quantity using the scale for weight)</v>
      </c>
      <c r="K3934" s="47" t="s">
        <v>6989</v>
      </c>
      <c r="L3934" s="47" t="s">
        <v>723</v>
      </c>
      <c r="M3934" s="47" t="s">
        <v>368</v>
      </c>
    </row>
    <row r="3935" spans="1:13" ht="17.100000000000001" customHeight="1">
      <c r="A3935" s="47" t="s">
        <v>92</v>
      </c>
      <c r="B3935" s="47" t="s">
        <v>6990</v>
      </c>
      <c r="C3935" s="47" t="s">
        <v>479</v>
      </c>
      <c r="D3935" s="47" t="s">
        <v>478</v>
      </c>
      <c r="E3935" s="47" t="str">
        <f>D3935 &amp; " (" &amp; C3935 &amp; ")"</f>
        <v>Ukobingana - ingano  (Quantity)</v>
      </c>
      <c r="K3935" s="47" t="s">
        <v>6991</v>
      </c>
      <c r="L3935" s="47" t="s">
        <v>723</v>
      </c>
      <c r="M3935" s="47" t="s">
        <v>368</v>
      </c>
    </row>
    <row r="3936" spans="1:13" ht="17.100000000000001" customHeight="1">
      <c r="A3936" s="47" t="s">
        <v>482</v>
      </c>
      <c r="B3936" s="47" t="s">
        <v>6992</v>
      </c>
      <c r="C3936" s="47" t="s">
        <v>662</v>
      </c>
      <c r="D3936" s="47" t="s">
        <v>647</v>
      </c>
      <c r="E3936" s="47" t="str">
        <f>D3936 &amp; " (" &amp; C3936 &amp; ")"</f>
        <v>Hitamo igipimo iki gicuruzwa cyagurishijwemo (Units)</v>
      </c>
      <c r="I3936" s="47" t="s">
        <v>7803</v>
      </c>
      <c r="L3936" s="47" t="s">
        <v>723</v>
      </c>
      <c r="M3936" s="47" t="s">
        <v>368</v>
      </c>
    </row>
    <row r="3937" spans="1:16">
      <c r="A3937" s="47" t="s">
        <v>166</v>
      </c>
      <c r="B3937" s="47" t="s">
        <v>6984</v>
      </c>
      <c r="L3937" s="47" t="s">
        <v>723</v>
      </c>
    </row>
    <row r="3938" spans="1:16">
      <c r="A3938" s="76"/>
      <c r="B3938" s="75"/>
      <c r="P3938" s="75"/>
    </row>
    <row r="3939" spans="1:16" ht="17.100000000000001" customHeight="1">
      <c r="A3939" s="47" t="s">
        <v>42</v>
      </c>
      <c r="B3939" s="47" t="s">
        <v>6993</v>
      </c>
      <c r="C3939" s="47" t="s">
        <v>6994</v>
      </c>
      <c r="D3939" s="47" t="s">
        <v>6995</v>
      </c>
      <c r="E3939" s="47" t="str">
        <f>D3939 &amp; " (" &amp; C3939 &amp; ")"</f>
        <v>Ni wowe wahinze/wakoze ${broch_kinya}? (Did you produce ${broch_en}?)</v>
      </c>
      <c r="L3939" s="47" t="s">
        <v>723</v>
      </c>
      <c r="M3939" s="47" t="s">
        <v>368</v>
      </c>
    </row>
    <row r="3940" spans="1:16" ht="16.5" customHeight="1">
      <c r="A3940" s="47" t="s">
        <v>480</v>
      </c>
      <c r="B3940" s="47" t="s">
        <v>6996</v>
      </c>
      <c r="C3940" s="47" t="s">
        <v>6997</v>
      </c>
      <c r="D3940" s="47" t="s">
        <v>6998</v>
      </c>
      <c r="E3940" s="47" t="str">
        <f>D3940 &amp; " (" &amp; C3940 &amp; ")"</f>
        <v>Izi  ${broch_kinya} zakorewe/zaturutsehe? (Where was this ${broch_en} produced, or where is it coming from?)</v>
      </c>
      <c r="K3940" s="69" t="s">
        <v>8122</v>
      </c>
      <c r="L3940" s="47" t="s">
        <v>723</v>
      </c>
      <c r="M3940" s="47" t="s">
        <v>368</v>
      </c>
    </row>
    <row r="3941" spans="1:16" ht="17.100000000000001" customHeight="1">
      <c r="A3941" s="76"/>
    </row>
    <row r="3942" spans="1:16" ht="17.100000000000001" customHeight="1">
      <c r="A3942" s="47" t="s">
        <v>42</v>
      </c>
      <c r="B3942" s="47" t="s">
        <v>6999</v>
      </c>
      <c r="C3942" s="47" t="s">
        <v>7000</v>
      </c>
      <c r="D3942" s="47" t="s">
        <v>7001</v>
      </c>
      <c r="E3942" s="47" t="str">
        <f>D3942 &amp; " (" &amp; C3942 &amp; ")"</f>
        <v>Aho muherukiye hano mwagurishije izi ${broch_kinya}? (The last time that you attended this market, did you sell ${broch_en}? )</v>
      </c>
      <c r="L3942" s="47" t="s">
        <v>723</v>
      </c>
      <c r="M3942" s="47" t="s">
        <v>368</v>
      </c>
    </row>
    <row r="3943" spans="1:16">
      <c r="A3943" s="47" t="s">
        <v>162</v>
      </c>
      <c r="B3943" s="47" t="s">
        <v>7002</v>
      </c>
      <c r="H3943" s="47" t="s">
        <v>664</v>
      </c>
      <c r="K3943" s="47" t="s">
        <v>7003</v>
      </c>
      <c r="L3943" s="47" t="s">
        <v>723</v>
      </c>
    </row>
    <row r="3944" spans="1:16" ht="17.100000000000001" customHeight="1">
      <c r="A3944" s="47" t="s">
        <v>92</v>
      </c>
      <c r="B3944" s="47" t="s">
        <v>7004</v>
      </c>
      <c r="C3944" s="47" t="s">
        <v>7005</v>
      </c>
      <c r="D3944" s="47" t="s">
        <v>7006</v>
      </c>
      <c r="E3944" s="47" t="str">
        <f t="shared" ref="E3944:E3945" si="180">D3944 &amp; " (" &amp; C3944 &amp; ")"</f>
        <v>Ubwo uheruka hano wacuruje ${broch_kinya} zingana iki? (The last time that you attended this market, how much ${broch_en} did you sell?)</v>
      </c>
      <c r="L3944" s="47" t="s">
        <v>723</v>
      </c>
      <c r="M3944" s="47" t="s">
        <v>368</v>
      </c>
    </row>
    <row r="3945" spans="1:16" ht="17.100000000000001" customHeight="1">
      <c r="A3945" s="47" t="s">
        <v>482</v>
      </c>
      <c r="B3945" s="47" t="s">
        <v>7007</v>
      </c>
      <c r="C3945" s="47" t="s">
        <v>662</v>
      </c>
      <c r="E3945" s="47" t="str">
        <f t="shared" si="180"/>
        <v xml:space="preserve"> (Units)</v>
      </c>
      <c r="I3945" s="47" t="s">
        <v>7803</v>
      </c>
      <c r="L3945" s="47" t="s">
        <v>723</v>
      </c>
      <c r="M3945" s="47" t="s">
        <v>368</v>
      </c>
    </row>
    <row r="3946" spans="1:16">
      <c r="A3946" s="47" t="s">
        <v>166</v>
      </c>
      <c r="B3946" s="47" t="s">
        <v>7002</v>
      </c>
      <c r="L3946" s="47" t="s">
        <v>723</v>
      </c>
    </row>
    <row r="3947" spans="1:16">
      <c r="A3947" s="47" t="s">
        <v>162</v>
      </c>
      <c r="B3947" s="47" t="s">
        <v>7008</v>
      </c>
      <c r="H3947" s="47" t="s">
        <v>664</v>
      </c>
      <c r="L3947" s="47" t="s">
        <v>723</v>
      </c>
    </row>
    <row r="3948" spans="1:16" ht="17.100000000000001" customHeight="1">
      <c r="A3948" s="47" t="s">
        <v>92</v>
      </c>
      <c r="B3948" s="47" t="s">
        <v>7009</v>
      </c>
      <c r="C3948" s="47" t="s">
        <v>7010</v>
      </c>
      <c r="D3948" s="47" t="s">
        <v>7011</v>
      </c>
      <c r="E3948" s="47" t="str">
        <f t="shared" ref="E3948:E3949" si="181">D3948 &amp; " (" &amp; C3948 &amp; ")"</f>
        <v>Ubwinshi bwa ${broch_kinya} bungana bute kuri iri seta? (What is the total quantity of ${broch_en} available for sale at this stall? )</v>
      </c>
      <c r="L3948" s="47" t="s">
        <v>723</v>
      </c>
      <c r="M3948" s="47" t="s">
        <v>368</v>
      </c>
    </row>
    <row r="3949" spans="1:16" ht="17.100000000000001" customHeight="1">
      <c r="A3949" s="47" t="s">
        <v>482</v>
      </c>
      <c r="B3949" s="47" t="s">
        <v>7012</v>
      </c>
      <c r="C3949" s="47" t="s">
        <v>663</v>
      </c>
      <c r="E3949" s="47" t="str">
        <f t="shared" si="181"/>
        <v xml:space="preserve"> (units)</v>
      </c>
      <c r="I3949" s="47" t="s">
        <v>7803</v>
      </c>
      <c r="L3949" s="47" t="s">
        <v>723</v>
      </c>
    </row>
    <row r="3950" spans="1:16">
      <c r="A3950" s="47" t="s">
        <v>166</v>
      </c>
      <c r="B3950" s="47" t="s">
        <v>7008</v>
      </c>
      <c r="L3950" s="47" t="s">
        <v>723</v>
      </c>
    </row>
    <row r="3951" spans="1:16" ht="17.100000000000001" customHeight="1">
      <c r="A3951" s="47" t="s">
        <v>44</v>
      </c>
      <c r="B3951" s="47" t="s">
        <v>7013</v>
      </c>
      <c r="C3951" s="47" t="s">
        <v>491</v>
      </c>
      <c r="D3951" s="47" t="s">
        <v>485</v>
      </c>
      <c r="E3951" s="47" t="str">
        <f>D3951 &amp; " (" &amp; C3951 &amp; ")"</f>
        <v>Hari ikindi kintu mwatubwira kuriri soko tukacyandika?  (Anything else interesting or worth noting?)</v>
      </c>
      <c r="L3951" s="47" t="s">
        <v>723</v>
      </c>
    </row>
    <row r="3952" spans="1:16" ht="17.100000000000001" customHeight="1">
      <c r="A3952" s="47" t="s">
        <v>42</v>
      </c>
      <c r="B3952" s="47" t="s">
        <v>7014</v>
      </c>
      <c r="C3952" s="47" t="s">
        <v>7015</v>
      </c>
      <c r="E3952" s="47" t="s">
        <v>7015</v>
      </c>
      <c r="K3952" s="47" t="s">
        <v>7016</v>
      </c>
      <c r="L3952" s="47" t="s">
        <v>368</v>
      </c>
      <c r="M3952" s="47" t="s">
        <v>368</v>
      </c>
    </row>
    <row r="3953" spans="1:17" ht="17.100000000000001" customHeight="1">
      <c r="A3953" s="47" t="s">
        <v>154</v>
      </c>
      <c r="B3953" s="47" t="s">
        <v>7017</v>
      </c>
      <c r="C3953" s="47" t="s">
        <v>658</v>
      </c>
      <c r="E3953" s="47" t="str">
        <f>D3953 &amp; " (" &amp; C3953 &amp; ")"</f>
        <v xml:space="preserve"> (timing for each product)</v>
      </c>
      <c r="L3953" s="47" t="s">
        <v>723</v>
      </c>
      <c r="P3953" s="47" t="s">
        <v>155</v>
      </c>
    </row>
    <row r="3954" spans="1:17" ht="17.100000000000001" customHeight="1">
      <c r="A3954" s="47" t="s">
        <v>166</v>
      </c>
      <c r="B3954" s="47" t="s">
        <v>6955</v>
      </c>
      <c r="L3954" s="47" t="s">
        <v>723</v>
      </c>
    </row>
    <row r="3955" spans="1:17" ht="17.100000000000001" customHeight="1">
      <c r="A3955" s="47" t="s">
        <v>46</v>
      </c>
      <c r="B3955" s="47" t="s">
        <v>6951</v>
      </c>
      <c r="L3955" s="47" t="s">
        <v>723</v>
      </c>
    </row>
    <row r="3956" spans="1:17" ht="17.100000000000001" customHeight="1">
      <c r="A3956" s="47" t="s">
        <v>166</v>
      </c>
      <c r="B3956" s="47" t="s">
        <v>6941</v>
      </c>
      <c r="L3956" s="47" t="s">
        <v>723</v>
      </c>
    </row>
    <row r="3957" spans="1:17" ht="17.100000000000001" customHeight="1">
      <c r="A3957" s="47" t="s">
        <v>46</v>
      </c>
      <c r="B3957" s="47" t="s">
        <v>6909</v>
      </c>
      <c r="L3957" s="47" t="s">
        <v>723</v>
      </c>
    </row>
    <row r="3958" spans="1:17">
      <c r="L3958" s="47" t="s">
        <v>723</v>
      </c>
    </row>
    <row r="3959" spans="1:17">
      <c r="L3959" s="47" t="s">
        <v>723</v>
      </c>
    </row>
    <row r="3960" spans="1:17" ht="17.100000000000001" customHeight="1">
      <c r="A3960" s="47" t="s">
        <v>45</v>
      </c>
      <c r="B3960" s="47" t="s">
        <v>7018</v>
      </c>
      <c r="C3960" s="47" t="s">
        <v>7019</v>
      </c>
      <c r="D3960" s="47" t="s">
        <v>7020</v>
      </c>
      <c r="E3960" s="47" t="str">
        <f t="shared" ref="E3960:E3967" si="182">D3960 &amp; " (" &amp; C3960 &amp; ")"</f>
        <v>${cbeer_kinya} (${cbeer_en})</v>
      </c>
      <c r="L3960" s="47" t="s">
        <v>723</v>
      </c>
      <c r="Q3960" s="47">
        <v>1</v>
      </c>
    </row>
    <row r="3961" spans="1:17" ht="17.100000000000001" customHeight="1">
      <c r="A3961" s="47" t="s">
        <v>152</v>
      </c>
      <c r="B3961" s="47" t="s">
        <v>7021</v>
      </c>
      <c r="C3961" s="47" t="s">
        <v>655</v>
      </c>
      <c r="E3961" s="47" t="str">
        <f t="shared" si="182"/>
        <v xml:space="preserve"> (product number)</v>
      </c>
      <c r="L3961" s="47" t="s">
        <v>723</v>
      </c>
      <c r="M3961" s="47" t="s">
        <v>368</v>
      </c>
      <c r="P3961" s="47">
        <f>P3894+1</f>
        <v>63</v>
      </c>
    </row>
    <row r="3962" spans="1:17" ht="17.100000000000001" customHeight="1">
      <c r="A3962" s="47" t="s">
        <v>152</v>
      </c>
      <c r="B3962" s="47" t="s">
        <v>7022</v>
      </c>
      <c r="C3962" s="47" t="s">
        <v>7022</v>
      </c>
      <c r="E3962" s="47" t="str">
        <f t="shared" si="182"/>
        <v xml:space="preserve"> (cbeer_en)</v>
      </c>
      <c r="L3962" s="47" t="s">
        <v>723</v>
      </c>
      <c r="M3962" s="47" t="s">
        <v>368</v>
      </c>
      <c r="P3962" s="47" t="s">
        <v>7023</v>
      </c>
    </row>
    <row r="3963" spans="1:17" ht="17.100000000000001" customHeight="1">
      <c r="A3963" s="47" t="s">
        <v>152</v>
      </c>
      <c r="B3963" s="47" t="s">
        <v>7024</v>
      </c>
      <c r="C3963" s="47" t="s">
        <v>678</v>
      </c>
      <c r="E3963" s="47" t="str">
        <f t="shared" si="182"/>
        <v xml:space="preserve"> (product kinya translation)</v>
      </c>
      <c r="L3963" s="47" t="s">
        <v>723</v>
      </c>
      <c r="M3963" s="47" t="s">
        <v>368</v>
      </c>
      <c r="P3963" s="47" t="s">
        <v>7025</v>
      </c>
    </row>
    <row r="3964" spans="1:17" ht="17.100000000000001" customHeight="1">
      <c r="A3964" s="47" t="s">
        <v>152</v>
      </c>
      <c r="B3964" s="47" t="s">
        <v>7026</v>
      </c>
      <c r="C3964" s="47" t="s">
        <v>668</v>
      </c>
      <c r="E3964" s="47" t="str">
        <f t="shared" si="182"/>
        <v xml:space="preserve"> (Does this product have any brand specifics?)</v>
      </c>
      <c r="L3964" s="47" t="s">
        <v>723</v>
      </c>
      <c r="M3964" s="47" t="s">
        <v>368</v>
      </c>
      <c r="P3964" s="47" t="s">
        <v>7027</v>
      </c>
    </row>
    <row r="3965" spans="1:17" ht="17.100000000000001" customHeight="1">
      <c r="A3965" s="47" t="s">
        <v>41</v>
      </c>
      <c r="B3965" s="47" t="s">
        <v>7028</v>
      </c>
      <c r="C3965" s="47" t="s">
        <v>7029</v>
      </c>
      <c r="E3965" s="47" t="str">
        <f t="shared" si="182"/>
        <v xml:space="preserve"> (The following questions refer to ${cbeer_en}. GO TO -&gt; ON THE TOP AND SELECT THE PRODUCTS YOU SEE IF ${cbeer_en} is not at this STALL)</v>
      </c>
      <c r="L3965" s="47" t="s">
        <v>723</v>
      </c>
    </row>
    <row r="3966" spans="1:17" ht="17.100000000000001" customHeight="1">
      <c r="A3966" s="47" t="s">
        <v>42</v>
      </c>
      <c r="B3966" s="47" t="s">
        <v>7030</v>
      </c>
      <c r="C3966" s="47" t="s">
        <v>7031</v>
      </c>
      <c r="D3966" s="47" t="s">
        <v>7032</v>
      </c>
      <c r="E3966" s="47" t="str">
        <f t="shared" si="182"/>
        <v>Hari ${cbeer_kinya} uri kubona muri iri soko? (Do you see the product ${cbeer_en})</v>
      </c>
      <c r="L3966" s="47" t="s">
        <v>723</v>
      </c>
      <c r="M3966" s="47" t="s">
        <v>368</v>
      </c>
    </row>
    <row r="3967" spans="1:17" ht="17.100000000000001" customHeight="1">
      <c r="A3967" s="47" t="s">
        <v>27</v>
      </c>
      <c r="B3967" s="47" t="s">
        <v>7033</v>
      </c>
      <c r="C3967" s="47" t="s">
        <v>7034</v>
      </c>
      <c r="E3967" s="47" t="str">
        <f t="shared" si="182"/>
        <v xml:space="preserve"> (Take a picture of ${cbeer_en})</v>
      </c>
      <c r="K3967" s="47" t="s">
        <v>7035</v>
      </c>
      <c r="L3967" s="47" t="s">
        <v>723</v>
      </c>
    </row>
    <row r="3968" spans="1:17" ht="17.100000000000001" customHeight="1">
      <c r="A3968" s="47" t="s">
        <v>162</v>
      </c>
      <c r="B3968" s="47" t="s">
        <v>7036</v>
      </c>
      <c r="C3968" s="47" t="s">
        <v>675</v>
      </c>
      <c r="K3968" s="47" t="s">
        <v>7037</v>
      </c>
      <c r="L3968" s="47" t="s">
        <v>723</v>
      </c>
    </row>
    <row r="3969" spans="1:16" ht="17.100000000000001" customHeight="1">
      <c r="A3969" s="47" t="s">
        <v>154</v>
      </c>
      <c r="B3969" s="47" t="s">
        <v>7038</v>
      </c>
      <c r="L3969" s="47" t="s">
        <v>723</v>
      </c>
      <c r="P3969" s="47" t="s">
        <v>155</v>
      </c>
    </row>
    <row r="3970" spans="1:16" ht="17.100000000000001" customHeight="1">
      <c r="A3970" s="47" t="s">
        <v>469</v>
      </c>
      <c r="B3970" s="47" t="s">
        <v>7039</v>
      </c>
      <c r="C3970" s="47" t="s">
        <v>7040</v>
      </c>
      <c r="D3970" s="47" t="s">
        <v>470</v>
      </c>
      <c r="E3970" s="47" t="str">
        <f>D3970 &amp; " (" &amp; C3970 &amp; ")"</f>
        <v>BAZA: Ni kuki ikigicuruzwa kidahari? (Why is ${cbeer_en} not available?)</v>
      </c>
      <c r="L3970" s="47" t="s">
        <v>723</v>
      </c>
      <c r="M3970" s="47" t="s">
        <v>368</v>
      </c>
    </row>
    <row r="3971" spans="1:16" ht="17.100000000000001" customHeight="1">
      <c r="A3971" s="47" t="s">
        <v>44</v>
      </c>
      <c r="B3971" s="47" t="s">
        <v>7041</v>
      </c>
      <c r="C3971" s="47" t="s">
        <v>477</v>
      </c>
      <c r="D3971" s="47" t="s">
        <v>362</v>
      </c>
      <c r="E3971" s="47" t="str">
        <f>D3971 &amp; " (" &amp; C3971 &amp; ")"</f>
        <v>Ibindi (Other - Specify)</v>
      </c>
      <c r="K3971" s="47" t="s">
        <v>7042</v>
      </c>
      <c r="L3971" s="47" t="s">
        <v>723</v>
      </c>
    </row>
    <row r="3972" spans="1:16" ht="17.100000000000001" customHeight="1">
      <c r="A3972" s="47" t="s">
        <v>42</v>
      </c>
      <c r="B3972" s="47" t="s">
        <v>7043</v>
      </c>
      <c r="C3972" s="53" t="s">
        <v>7044</v>
      </c>
      <c r="D3972" s="53" t="s">
        <v>7045</v>
      </c>
      <c r="E3972" s="47" t="str">
        <f>D3972 &amp; " (" &amp; C3972 &amp; ")"</f>
        <v>Waba wabonye ${cbeer_kinya} hafi y’ isoko cyangwa mu maduka(hanze y’isoko mu ntera ya metero 300)?
 (Have you seen ${cbeer_en} at nearby markets or shops  (outside of the surrounding area of 300m)? 
)</v>
      </c>
      <c r="L3972" s="47" t="s">
        <v>723</v>
      </c>
      <c r="M3972" s="47" t="s">
        <v>368</v>
      </c>
    </row>
    <row r="3973" spans="1:16" ht="17.100000000000001" customHeight="1">
      <c r="A3973" s="47" t="s">
        <v>680</v>
      </c>
      <c r="B3973" s="47" t="s">
        <v>7046</v>
      </c>
      <c r="C3973" s="47" t="s">
        <v>7047</v>
      </c>
      <c r="D3973" s="47" t="s">
        <v>7048</v>
      </c>
      <c r="E3973" s="47" t="str">
        <f>D3973 &amp; " (" &amp; C3973 &amp; ")"</f>
        <v>Utekereza ko ushobora kubona ${cbeer_kinya} kurindi soko? (Do you think that ${cbeer_en} can be found at other markets?)</v>
      </c>
      <c r="L3973" s="47" t="s">
        <v>723</v>
      </c>
      <c r="M3973" s="47" t="s">
        <v>368</v>
      </c>
    </row>
    <row r="3974" spans="1:16" ht="17.100000000000001" customHeight="1">
      <c r="A3974" s="47" t="s">
        <v>154</v>
      </c>
      <c r="B3974" s="47" t="s">
        <v>7049</v>
      </c>
      <c r="L3974" s="47" t="s">
        <v>723</v>
      </c>
      <c r="P3974" s="47" t="s">
        <v>155</v>
      </c>
    </row>
    <row r="3975" spans="1:16">
      <c r="A3975" s="47" t="s">
        <v>166</v>
      </c>
      <c r="B3975" s="47" t="s">
        <v>7036</v>
      </c>
      <c r="L3975" s="47" t="s">
        <v>723</v>
      </c>
    </row>
    <row r="3976" spans="1:16">
      <c r="A3976" s="47" t="s">
        <v>162</v>
      </c>
      <c r="B3976" s="47" t="s">
        <v>7050</v>
      </c>
      <c r="C3976" s="47" t="s">
        <v>656</v>
      </c>
      <c r="E3976" s="47" t="str">
        <f>D3976 &amp; " (" &amp; C3976 &amp; ")"</f>
        <v xml:space="preserve"> (Questions if product is available)</v>
      </c>
      <c r="K3976" s="47" t="s">
        <v>7035</v>
      </c>
      <c r="L3976" s="47" t="s">
        <v>723</v>
      </c>
    </row>
    <row r="3977" spans="1:16" ht="17.100000000000001" customHeight="1">
      <c r="A3977" s="47" t="s">
        <v>154</v>
      </c>
      <c r="B3977" s="47" t="s">
        <v>7051</v>
      </c>
      <c r="L3977" s="47" t="s">
        <v>723</v>
      </c>
      <c r="P3977" s="47" t="s">
        <v>155</v>
      </c>
    </row>
    <row r="3978" spans="1:16">
      <c r="A3978" s="47" t="s">
        <v>42</v>
      </c>
      <c r="B3978" s="47" t="s">
        <v>7052</v>
      </c>
      <c r="C3978" s="47" t="s">
        <v>7053</v>
      </c>
      <c r="D3978" s="47" t="s">
        <v>7054</v>
      </c>
      <c r="E3978" s="47" t="str">
        <f>D3978 &amp; " (" &amp; C3978 &amp; ")"</f>
        <v>Ese ucbeerona nibura abacuruzi babiri (2) bafite ${cbeer_kinya} (Do you see at least 2 traders selling this ${cbeer_en}?)</v>
      </c>
      <c r="L3978" s="47" t="s">
        <v>723</v>
      </c>
      <c r="M3978" s="47" t="s">
        <v>368</v>
      </c>
    </row>
    <row r="3979" spans="1:16">
      <c r="A3979" s="47" t="s">
        <v>152</v>
      </c>
      <c r="B3979" s="47" t="s">
        <v>7055</v>
      </c>
      <c r="C3979" s="47" t="s">
        <v>657</v>
      </c>
      <c r="E3979" s="47" t="str">
        <f>D3979 &amp; " (" &amp; C3979 &amp; ")"</f>
        <v xml:space="preserve"> (number of traders to interview)</v>
      </c>
      <c r="L3979" s="47" t="s">
        <v>723</v>
      </c>
      <c r="M3979" s="47" t="s">
        <v>368</v>
      </c>
      <c r="P3979" s="47" t="s">
        <v>7056</v>
      </c>
    </row>
    <row r="3980" spans="1:16">
      <c r="A3980" s="47" t="s">
        <v>41</v>
      </c>
      <c r="B3980" s="47" t="s">
        <v>7057</v>
      </c>
      <c r="C3980" s="47" t="s">
        <v>7058</v>
      </c>
      <c r="D3980" s="47" t="s">
        <v>7059</v>
      </c>
      <c r="E3980" s="47" t="str">
        <f>D3980 &amp; " (" &amp; C3980 &amp; ")"</f>
        <v>Umukarani: Ibibazo bikurikira ucbeeribaza abacuruzi ${cbeer_trader_count2} batandukanye (Enumerator: You are going to ask the following questions to ${cbeer_trader_count2} trader(s))</v>
      </c>
      <c r="L3980" s="47" t="s">
        <v>723</v>
      </c>
    </row>
    <row r="3981" spans="1:16" ht="17.100000000000001" customHeight="1">
      <c r="A3981" s="47" t="s">
        <v>45</v>
      </c>
      <c r="B3981" s="47" t="s">
        <v>7060</v>
      </c>
      <c r="C3981" s="47" t="s">
        <v>691</v>
      </c>
      <c r="E3981" s="47" t="str">
        <f>D3981 &amp; " (" &amp; C3981 &amp; ")"</f>
        <v xml:space="preserve"> (Trader questions if product is available)</v>
      </c>
      <c r="K3981" s="47" t="s">
        <v>7035</v>
      </c>
      <c r="L3981" s="47" t="s">
        <v>723</v>
      </c>
    </row>
    <row r="3982" spans="1:16" ht="22.5" customHeight="1">
      <c r="A3982" s="47" t="s">
        <v>42</v>
      </c>
      <c r="B3982" s="47" t="s">
        <v>7061</v>
      </c>
      <c r="C3982" s="47" t="str">
        <f>D3982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3982" s="53" t="s">
        <v>8161</v>
      </c>
      <c r="E3982" s="53" t="s">
        <v>8162</v>
      </c>
      <c r="L3982" s="47" t="s">
        <v>723</v>
      </c>
      <c r="M3982" s="47" t="s">
        <v>368</v>
      </c>
    </row>
    <row r="3983" spans="1:16" ht="17.100000000000001" customHeight="1">
      <c r="A3983" s="47" t="s">
        <v>41</v>
      </c>
      <c r="B3983" s="47" t="s">
        <v>7062</v>
      </c>
      <c r="E3983" s="47" t="s">
        <v>687</v>
      </c>
      <c r="K3983" s="47" t="s">
        <v>7063</v>
      </c>
      <c r="L3983" s="47" t="s">
        <v>723</v>
      </c>
    </row>
    <row r="3984" spans="1:16" ht="17.100000000000001" customHeight="1">
      <c r="A3984" s="47" t="s">
        <v>162</v>
      </c>
      <c r="B3984" s="47" t="s">
        <v>7064</v>
      </c>
      <c r="C3984" s="47" t="s">
        <v>659</v>
      </c>
      <c r="E3984" s="47" t="str">
        <f>D3984 &amp; " (" &amp; C3984 &amp; ")"</f>
        <v xml:space="preserve"> (Questions if trader consents to survey)</v>
      </c>
      <c r="K3984" s="47" t="s">
        <v>7065</v>
      </c>
      <c r="L3984" s="47" t="s">
        <v>723</v>
      </c>
    </row>
    <row r="3985" spans="1:13">
      <c r="A3985" s="47" t="s">
        <v>162</v>
      </c>
      <c r="B3985" s="47" t="s">
        <v>7066</v>
      </c>
      <c r="K3985" s="47" t="s">
        <v>7067</v>
      </c>
      <c r="L3985" s="47" t="s">
        <v>723</v>
      </c>
    </row>
    <row r="3986" spans="1:13" ht="17.100000000000001" customHeight="1">
      <c r="A3986" s="47" t="s">
        <v>42</v>
      </c>
      <c r="B3986" s="47" t="s">
        <v>7068</v>
      </c>
      <c r="C3986" s="47" t="s">
        <v>7069</v>
      </c>
      <c r="D3986" s="47" t="s">
        <v>7070</v>
      </c>
      <c r="E3986" s="47" t="str">
        <f>D3986 &amp; " (" &amp; C3986 &amp; ")"</f>
        <v>Ese ${cbeer_kinya} zaba zifite ubwoko bwihariye? (Does the ${cbeer_en} have a brand ?)</v>
      </c>
      <c r="L3986" s="47" t="s">
        <v>723</v>
      </c>
      <c r="M3986" s="47" t="s">
        <v>368</v>
      </c>
    </row>
    <row r="3987" spans="1:13" ht="17.100000000000001" customHeight="1">
      <c r="A3987" s="47" t="s">
        <v>44</v>
      </c>
      <c r="B3987" s="47" t="s">
        <v>7071</v>
      </c>
      <c r="C3987" s="47" t="s">
        <v>7072</v>
      </c>
      <c r="D3987" s="47" t="s">
        <v>7073</v>
      </c>
      <c r="E3987" s="47" t="str">
        <f>D3987 &amp; " (" &amp; C3987 &amp; ")"</f>
        <v>Ese ni ubuhe bwoko bwa ${cbeer_kinya} ? (What is the brand of ${cbeer_en}?)</v>
      </c>
      <c r="K3987" s="47" t="s">
        <v>7074</v>
      </c>
      <c r="L3987" s="47" t="s">
        <v>723</v>
      </c>
      <c r="M3987" s="47" t="s">
        <v>368</v>
      </c>
    </row>
    <row r="3988" spans="1:13" ht="17.100000000000001" customHeight="1">
      <c r="A3988" s="47" t="s">
        <v>166</v>
      </c>
      <c r="B3988" s="47" t="s">
        <v>7066</v>
      </c>
      <c r="L3988" s="47" t="s">
        <v>723</v>
      </c>
    </row>
    <row r="3989" spans="1:13">
      <c r="A3989" s="47" t="s">
        <v>162</v>
      </c>
      <c r="B3989" s="47" t="s">
        <v>7075</v>
      </c>
      <c r="K3989" s="47" t="s">
        <v>7076</v>
      </c>
      <c r="L3989" s="47" t="s">
        <v>723</v>
      </c>
    </row>
    <row r="3990" spans="1:13">
      <c r="A3990" s="47" t="s">
        <v>672</v>
      </c>
      <c r="B3990" s="47" t="s">
        <v>7077</v>
      </c>
      <c r="C3990" s="47" t="s">
        <v>673</v>
      </c>
      <c r="E3990" s="47" t="str">
        <f>D3990 &amp; " (" &amp; C3990 &amp; ")"</f>
        <v xml:space="preserve"> (see if this works)</v>
      </c>
      <c r="H3990" s="47" t="s">
        <v>671</v>
      </c>
      <c r="K3990" s="47">
        <v>0</v>
      </c>
      <c r="L3990" s="47" t="s">
        <v>723</v>
      </c>
    </row>
    <row r="3991" spans="1:13">
      <c r="A3991" s="47" t="s">
        <v>665</v>
      </c>
      <c r="B3991" s="47" t="s">
        <v>7078</v>
      </c>
      <c r="C3991" s="47" t="s">
        <v>7079</v>
      </c>
      <c r="D3991" s="47" t="s">
        <v>7080</v>
      </c>
      <c r="E3991" s="47" t="str">
        <f>D3991 &amp; " (" &amp; C3991 &amp; ")"</f>
        <v>Uyu mucuruzi yaba agurisha ${cbeer_kinya} bwoko ki? (Does this trader sell this brand of ${cbeer_en}?)</v>
      </c>
      <c r="H3991" s="47" t="s">
        <v>7081</v>
      </c>
      <c r="L3991" s="47" t="s">
        <v>723</v>
      </c>
      <c r="M3991" s="47" t="s">
        <v>368</v>
      </c>
    </row>
    <row r="3992" spans="1:13">
      <c r="A3992" s="47" t="s">
        <v>666</v>
      </c>
      <c r="B3992" s="47" t="s">
        <v>7082</v>
      </c>
      <c r="C3992" s="47" t="s">
        <v>7083</v>
      </c>
      <c r="D3992" s="47" t="s">
        <v>7084</v>
      </c>
      <c r="E3992" s="47" t="str">
        <f>D3992 &amp; " (" &amp; C3992 &amp; ")"</f>
        <v>Ni ${cbeer_kinya} bwoko ki zihari? (What is the brand of the ${cbeer_en} available?)</v>
      </c>
      <c r="H3992" s="47" t="s">
        <v>7085</v>
      </c>
      <c r="K3992" s="47" t="s">
        <v>7086</v>
      </c>
      <c r="L3992" s="47" t="s">
        <v>723</v>
      </c>
      <c r="M3992" s="47" t="s">
        <v>368</v>
      </c>
    </row>
    <row r="3993" spans="1:13">
      <c r="A3993" s="47" t="s">
        <v>44</v>
      </c>
      <c r="B3993" s="47" t="s">
        <v>7087</v>
      </c>
      <c r="C3993" s="47" t="s">
        <v>667</v>
      </c>
      <c r="E3993" s="47" t="str">
        <f>D3993 &amp; " (" &amp; C3993 &amp; ")"</f>
        <v xml:space="preserve"> (Please specify)</v>
      </c>
      <c r="K3993" s="47" t="s">
        <v>7088</v>
      </c>
      <c r="L3993" s="47" t="s">
        <v>723</v>
      </c>
    </row>
    <row r="3994" spans="1:13" ht="17.100000000000001" customHeight="1">
      <c r="A3994" s="47" t="s">
        <v>166</v>
      </c>
      <c r="B3994" s="47" t="s">
        <v>7075</v>
      </c>
      <c r="L3994" s="47" t="s">
        <v>723</v>
      </c>
    </row>
    <row r="3995" spans="1:13">
      <c r="B3995" s="47" t="s">
        <v>723</v>
      </c>
      <c r="L3995" s="47" t="s">
        <v>723</v>
      </c>
    </row>
    <row r="3996" spans="1:13">
      <c r="A3996" s="47" t="s">
        <v>42</v>
      </c>
      <c r="B3996" s="47" t="s">
        <v>7876</v>
      </c>
      <c r="C3996" s="47" t="s">
        <v>7816</v>
      </c>
      <c r="D3996" s="47" t="s">
        <v>7817</v>
      </c>
      <c r="E3996" s="47" t="str">
        <f>D3996 &amp; " (" &amp; C3996 &amp; ")"</f>
        <v>Iki gicuruzwa cyapimishijwe umunzani? (Is this product weighted using a scale?)</v>
      </c>
      <c r="F3996" s="47" t="s">
        <v>7819</v>
      </c>
      <c r="L3996" s="47" t="s">
        <v>723</v>
      </c>
      <c r="M3996" s="47" t="s">
        <v>368</v>
      </c>
    </row>
    <row r="3997" spans="1:13" ht="17.100000000000001" customHeight="1">
      <c r="A3997" s="47" t="s">
        <v>42</v>
      </c>
      <c r="B3997" s="47" t="s">
        <v>7089</v>
      </c>
      <c r="C3997" s="47" t="s">
        <v>350</v>
      </c>
      <c r="D3997" s="47" t="s">
        <v>349</v>
      </c>
      <c r="E3997" s="47" t="str">
        <f>D3997 &amp; " (" &amp; C3997 &amp; ")"</f>
        <v>Umucuruzi afite umunzani? (Does the trader have a scale? )</v>
      </c>
      <c r="L3997" s="47" t="s">
        <v>723</v>
      </c>
      <c r="M3997" s="47" t="s">
        <v>368</v>
      </c>
    </row>
    <row r="3998" spans="1:13" ht="17.100000000000001" customHeight="1">
      <c r="A3998" s="47" t="s">
        <v>660</v>
      </c>
      <c r="B3998" s="47" t="s">
        <v>7090</v>
      </c>
      <c r="C3998" s="47" t="s">
        <v>7091</v>
      </c>
      <c r="D3998" s="47" t="s">
        <v>7092</v>
      </c>
      <c r="E3998" s="47" t="str">
        <f>D3998 &amp; " (" &amp; C3998 &amp; ")"</f>
        <v>Ese ${cbeer_kinya}, zicuruzwa ku biro, iKintu ku kindi (pieces),umufungo, litiro cg akadobo? (Is the ${cbeer_en} sold by weight, pieces, bunch, or bowl?)</v>
      </c>
      <c r="L3998" s="47" t="s">
        <v>723</v>
      </c>
      <c r="M3998" s="47" t="s">
        <v>368</v>
      </c>
    </row>
    <row r="3999" spans="1:13">
      <c r="A3999" s="47" t="s">
        <v>162</v>
      </c>
      <c r="B3999" s="47" t="s">
        <v>7093</v>
      </c>
      <c r="H3999" s="47" t="s">
        <v>664</v>
      </c>
      <c r="L3999" s="47" t="s">
        <v>723</v>
      </c>
    </row>
    <row r="4000" spans="1:13" ht="17.100000000000001" customHeight="1">
      <c r="A4000" s="47" t="s">
        <v>43</v>
      </c>
      <c r="B4000" s="47" t="s">
        <v>7094</v>
      </c>
      <c r="C4000" s="47" t="s">
        <v>7095</v>
      </c>
      <c r="D4000" s="47" t="s">
        <v>7096</v>
      </c>
      <c r="E4000" s="47" t="str">
        <f>D4000 &amp; " (" &amp; C4000 &amp; ")"</f>
        <v>Ni ikihe giciro cya ${cbeer_kinya}? (What is the price of ${cbeer_en})</v>
      </c>
      <c r="I4000" s="47" t="s">
        <v>490</v>
      </c>
      <c r="L4000" s="47" t="s">
        <v>723</v>
      </c>
      <c r="M4000" s="47" t="s">
        <v>368</v>
      </c>
    </row>
    <row r="4001" spans="1:16" ht="17.100000000000001" customHeight="1">
      <c r="A4001" s="47" t="s">
        <v>92</v>
      </c>
      <c r="B4001" s="47" t="s">
        <v>7097</v>
      </c>
      <c r="C4001" s="47" t="s">
        <v>661</v>
      </c>
      <c r="D4001" s="47" t="s">
        <v>679</v>
      </c>
      <c r="E4001" s="47" t="str">
        <f>D4001 &amp; " (" &amp; C4001 &amp; ")"</f>
        <v>Uko bingana upimishije umunzani (Quantity using the scale for weight)</v>
      </c>
      <c r="K4001" s="47" t="s">
        <v>7098</v>
      </c>
      <c r="L4001" s="47" t="s">
        <v>723</v>
      </c>
      <c r="M4001" s="47" t="s">
        <v>368</v>
      </c>
    </row>
    <row r="4002" spans="1:16" ht="17.100000000000001" customHeight="1">
      <c r="A4002" s="47" t="s">
        <v>92</v>
      </c>
      <c r="B4002" s="47" t="s">
        <v>7099</v>
      </c>
      <c r="C4002" s="47" t="s">
        <v>479</v>
      </c>
      <c r="D4002" s="47" t="s">
        <v>478</v>
      </c>
      <c r="E4002" s="47" t="str">
        <f>D4002 &amp; " (" &amp; C4002 &amp; ")"</f>
        <v>Ukobingana - ingano  (Quantity)</v>
      </c>
      <c r="K4002" s="47" t="s">
        <v>7100</v>
      </c>
      <c r="L4002" s="47" t="s">
        <v>723</v>
      </c>
      <c r="M4002" s="47" t="s">
        <v>368</v>
      </c>
    </row>
    <row r="4003" spans="1:16" ht="17.100000000000001" customHeight="1">
      <c r="A4003" s="47" t="s">
        <v>482</v>
      </c>
      <c r="B4003" s="47" t="s">
        <v>7101</v>
      </c>
      <c r="C4003" s="47" t="s">
        <v>662</v>
      </c>
      <c r="D4003" s="47" t="s">
        <v>647</v>
      </c>
      <c r="E4003" s="47" t="str">
        <f>D4003 &amp; " (" &amp; C4003 &amp; ")"</f>
        <v>Hitamo igipimo iki gicuruzwa cyagurishijwemo (Units)</v>
      </c>
      <c r="L4003" s="47" t="s">
        <v>723</v>
      </c>
      <c r="M4003" s="47" t="s">
        <v>368</v>
      </c>
    </row>
    <row r="4004" spans="1:16">
      <c r="A4004" s="47" t="s">
        <v>166</v>
      </c>
      <c r="B4004" s="47" t="s">
        <v>7093</v>
      </c>
      <c r="L4004" s="47" t="s">
        <v>723</v>
      </c>
    </row>
    <row r="4005" spans="1:16">
      <c r="A4005" s="76"/>
      <c r="B4005" s="75"/>
      <c r="P4005" s="75"/>
    </row>
    <row r="4006" spans="1:16" ht="17.100000000000001" customHeight="1">
      <c r="A4006" s="47" t="s">
        <v>42</v>
      </c>
      <c r="B4006" s="47" t="s">
        <v>7102</v>
      </c>
      <c r="C4006" s="47" t="s">
        <v>7103</v>
      </c>
      <c r="D4006" s="47" t="s">
        <v>7104</v>
      </c>
      <c r="E4006" s="47" t="str">
        <f>D4006 &amp; " (" &amp; C4006 &amp; ")"</f>
        <v>Ni wowe wahinze/wakoze ${cbeer_kinya}? (Did you produce ${cbeer_en}?)</v>
      </c>
      <c r="L4006" s="47" t="s">
        <v>723</v>
      </c>
      <c r="M4006" s="47" t="s">
        <v>368</v>
      </c>
    </row>
    <row r="4007" spans="1:16" ht="16.5" customHeight="1">
      <c r="A4007" s="47" t="s">
        <v>480</v>
      </c>
      <c r="B4007" s="47" t="s">
        <v>7105</v>
      </c>
      <c r="C4007" s="47" t="s">
        <v>7106</v>
      </c>
      <c r="D4007" s="47" t="s">
        <v>7107</v>
      </c>
      <c r="E4007" s="47" t="str">
        <f>D4007 &amp; " (" &amp; C4007 &amp; ")"</f>
        <v>Izi  ${cbeer_kinya} zakorewe/zaturutsehe? (Where was this ${cbeer_en} produced, or where is it coming from?)</v>
      </c>
      <c r="K4007" s="69" t="s">
        <v>8123</v>
      </c>
      <c r="L4007" s="47" t="s">
        <v>723</v>
      </c>
      <c r="M4007" s="47" t="s">
        <v>368</v>
      </c>
    </row>
    <row r="4008" spans="1:16" ht="17.100000000000001" customHeight="1">
      <c r="A4008" s="76"/>
    </row>
    <row r="4009" spans="1:16" ht="17.100000000000001" customHeight="1">
      <c r="A4009" s="47" t="s">
        <v>42</v>
      </c>
      <c r="B4009" s="47" t="s">
        <v>7108</v>
      </c>
      <c r="C4009" s="47" t="s">
        <v>7109</v>
      </c>
      <c r="D4009" s="47" t="s">
        <v>7110</v>
      </c>
      <c r="E4009" s="47" t="str">
        <f>D4009 &amp; " (" &amp; C4009 &amp; ")"</f>
        <v>Aho muherukiye hano mwagurishije izi ${cbeer_kinya}? (The last time that you attended this market, did you sell ${cbeer_en}? )</v>
      </c>
      <c r="L4009" s="47" t="s">
        <v>723</v>
      </c>
      <c r="M4009" s="47" t="s">
        <v>368</v>
      </c>
    </row>
    <row r="4010" spans="1:16">
      <c r="A4010" s="47" t="s">
        <v>162</v>
      </c>
      <c r="B4010" s="47" t="s">
        <v>7111</v>
      </c>
      <c r="H4010" s="47" t="s">
        <v>664</v>
      </c>
      <c r="K4010" s="47" t="s">
        <v>7112</v>
      </c>
      <c r="L4010" s="47" t="s">
        <v>723</v>
      </c>
    </row>
    <row r="4011" spans="1:16" ht="17.100000000000001" customHeight="1">
      <c r="A4011" s="47" t="s">
        <v>92</v>
      </c>
      <c r="B4011" s="47" t="s">
        <v>7113</v>
      </c>
      <c r="C4011" s="47" t="s">
        <v>7114</v>
      </c>
      <c r="D4011" s="47" t="s">
        <v>7115</v>
      </c>
      <c r="E4011" s="47" t="str">
        <f t="shared" ref="E4011:E4012" si="183">D4011 &amp; " (" &amp; C4011 &amp; ")"</f>
        <v>Ubwo uheruka hano wacuruje ${cbeer_kinya} zingana iki? (The last time that you attended this market, how much ${cbeer_en} did you sell?)</v>
      </c>
      <c r="L4011" s="47" t="s">
        <v>723</v>
      </c>
      <c r="M4011" s="47" t="s">
        <v>368</v>
      </c>
    </row>
    <row r="4012" spans="1:16" ht="17.100000000000001" customHeight="1">
      <c r="A4012" s="47" t="s">
        <v>482</v>
      </c>
      <c r="B4012" s="47" t="s">
        <v>7116</v>
      </c>
      <c r="C4012" s="47" t="s">
        <v>662</v>
      </c>
      <c r="E4012" s="47" t="str">
        <f t="shared" si="183"/>
        <v xml:space="preserve"> (Units)</v>
      </c>
      <c r="L4012" s="47" t="s">
        <v>723</v>
      </c>
      <c r="M4012" s="47" t="s">
        <v>368</v>
      </c>
    </row>
    <row r="4013" spans="1:16">
      <c r="A4013" s="47" t="s">
        <v>166</v>
      </c>
      <c r="B4013" s="47" t="s">
        <v>7111</v>
      </c>
      <c r="L4013" s="47" t="s">
        <v>723</v>
      </c>
    </row>
    <row r="4014" spans="1:16">
      <c r="A4014" s="47" t="s">
        <v>162</v>
      </c>
      <c r="B4014" s="47" t="s">
        <v>7117</v>
      </c>
      <c r="H4014" s="47" t="s">
        <v>664</v>
      </c>
      <c r="L4014" s="47" t="s">
        <v>723</v>
      </c>
    </row>
    <row r="4015" spans="1:16" ht="17.100000000000001" customHeight="1">
      <c r="A4015" s="47" t="s">
        <v>92</v>
      </c>
      <c r="B4015" s="47" t="s">
        <v>7118</v>
      </c>
      <c r="C4015" s="47" t="s">
        <v>7119</v>
      </c>
      <c r="D4015" s="47" t="s">
        <v>7120</v>
      </c>
      <c r="E4015" s="47" t="str">
        <f t="shared" ref="E4015:E4016" si="184">D4015 &amp; " (" &amp; C4015 &amp; ")"</f>
        <v>Ubwinshi bwa ${cbeer_kinya} bungana bute kuri iri seta? (What is the total quantity of ${cbeer_en} available for sale at this stall? )</v>
      </c>
      <c r="L4015" s="47" t="s">
        <v>723</v>
      </c>
      <c r="M4015" s="47" t="s">
        <v>368</v>
      </c>
    </row>
    <row r="4016" spans="1:16" ht="17.100000000000001" customHeight="1">
      <c r="A4016" s="47" t="s">
        <v>482</v>
      </c>
      <c r="B4016" s="47" t="s">
        <v>7121</v>
      </c>
      <c r="C4016" s="47" t="s">
        <v>663</v>
      </c>
      <c r="E4016" s="47" t="str">
        <f t="shared" si="184"/>
        <v xml:space="preserve"> (units)</v>
      </c>
      <c r="L4016" s="47" t="s">
        <v>723</v>
      </c>
    </row>
    <row r="4017" spans="1:17">
      <c r="A4017" s="47" t="s">
        <v>166</v>
      </c>
      <c r="B4017" s="47" t="s">
        <v>7117</v>
      </c>
      <c r="L4017" s="47" t="s">
        <v>723</v>
      </c>
    </row>
    <row r="4018" spans="1:17" ht="17.100000000000001" customHeight="1">
      <c r="A4018" s="47" t="s">
        <v>44</v>
      </c>
      <c r="B4018" s="47" t="s">
        <v>7122</v>
      </c>
      <c r="C4018" s="47" t="s">
        <v>491</v>
      </c>
      <c r="D4018" s="47" t="s">
        <v>485</v>
      </c>
      <c r="E4018" s="47" t="str">
        <f>D4018 &amp; " (" &amp; C4018 &amp; ")"</f>
        <v>Hari ikindi kintu mwatubwira kuriri soko tukacyandika?  (Anything else interesting or worth noting?)</v>
      </c>
      <c r="L4018" s="47" t="s">
        <v>723</v>
      </c>
    </row>
    <row r="4019" spans="1:17" ht="17.100000000000001" customHeight="1">
      <c r="A4019" s="47" t="s">
        <v>42</v>
      </c>
      <c r="B4019" s="47" t="s">
        <v>7123</v>
      </c>
      <c r="C4019" s="47" t="s">
        <v>7124</v>
      </c>
      <c r="E4019" s="47" t="s">
        <v>7124</v>
      </c>
      <c r="K4019" s="47" t="s">
        <v>7125</v>
      </c>
      <c r="L4019" s="47" t="s">
        <v>368</v>
      </c>
      <c r="M4019" s="47" t="s">
        <v>368</v>
      </c>
    </row>
    <row r="4020" spans="1:17" ht="17.100000000000001" customHeight="1">
      <c r="A4020" s="47" t="s">
        <v>154</v>
      </c>
      <c r="B4020" s="47" t="s">
        <v>7126</v>
      </c>
      <c r="C4020" s="47" t="s">
        <v>658</v>
      </c>
      <c r="E4020" s="47" t="str">
        <f>D4020 &amp; " (" &amp; C4020 &amp; ")"</f>
        <v xml:space="preserve"> (timing for each product)</v>
      </c>
      <c r="L4020" s="47" t="s">
        <v>723</v>
      </c>
      <c r="P4020" s="47" t="s">
        <v>155</v>
      </c>
    </row>
    <row r="4021" spans="1:17" ht="17.100000000000001" customHeight="1">
      <c r="A4021" s="47" t="s">
        <v>166</v>
      </c>
      <c r="B4021" s="47" t="s">
        <v>7064</v>
      </c>
      <c r="L4021" s="47" t="s">
        <v>723</v>
      </c>
    </row>
    <row r="4022" spans="1:17" ht="17.100000000000001" customHeight="1">
      <c r="A4022" s="47" t="s">
        <v>46</v>
      </c>
      <c r="B4022" s="47" t="s">
        <v>7060</v>
      </c>
      <c r="L4022" s="47" t="s">
        <v>723</v>
      </c>
    </row>
    <row r="4023" spans="1:17" ht="17.100000000000001" customHeight="1">
      <c r="A4023" s="47" t="s">
        <v>166</v>
      </c>
      <c r="B4023" s="47" t="s">
        <v>7050</v>
      </c>
      <c r="L4023" s="47" t="s">
        <v>723</v>
      </c>
    </row>
    <row r="4024" spans="1:17" ht="17.100000000000001" customHeight="1">
      <c r="A4024" s="47" t="s">
        <v>46</v>
      </c>
      <c r="B4024" s="47" t="s">
        <v>7018</v>
      </c>
      <c r="L4024" s="47" t="s">
        <v>723</v>
      </c>
    </row>
    <row r="4025" spans="1:17">
      <c r="L4025" s="47" t="s">
        <v>723</v>
      </c>
    </row>
    <row r="4026" spans="1:17">
      <c r="L4026" s="47" t="s">
        <v>723</v>
      </c>
    </row>
    <row r="4027" spans="1:17" ht="17.100000000000001" customHeight="1">
      <c r="A4027" s="47" t="s">
        <v>45</v>
      </c>
      <c r="B4027" s="47" t="s">
        <v>7127</v>
      </c>
      <c r="C4027" s="47" t="s">
        <v>7128</v>
      </c>
      <c r="D4027" s="47" t="s">
        <v>7129</v>
      </c>
      <c r="E4027" s="47" t="str">
        <f t="shared" ref="E4027:E4034" si="185">D4027 &amp; " (" &amp; C4027 &amp; ")"</f>
        <v>${egg_kinya} (${egg_en})</v>
      </c>
      <c r="L4027" s="47" t="s">
        <v>723</v>
      </c>
      <c r="Q4027" s="47">
        <v>1</v>
      </c>
    </row>
    <row r="4028" spans="1:17" ht="17.100000000000001" customHeight="1">
      <c r="A4028" s="47" t="s">
        <v>152</v>
      </c>
      <c r="B4028" s="47" t="s">
        <v>7130</v>
      </c>
      <c r="C4028" s="47" t="s">
        <v>655</v>
      </c>
      <c r="E4028" s="47" t="str">
        <f t="shared" si="185"/>
        <v xml:space="preserve"> (product number)</v>
      </c>
      <c r="L4028" s="47" t="s">
        <v>723</v>
      </c>
      <c r="M4028" s="47" t="s">
        <v>368</v>
      </c>
      <c r="P4028" s="47">
        <f>P3961+1</f>
        <v>64</v>
      </c>
    </row>
    <row r="4029" spans="1:17" ht="17.100000000000001" customHeight="1">
      <c r="A4029" s="47" t="s">
        <v>152</v>
      </c>
      <c r="B4029" s="47" t="s">
        <v>7131</v>
      </c>
      <c r="C4029" s="47" t="s">
        <v>7131</v>
      </c>
      <c r="E4029" s="47" t="str">
        <f t="shared" si="185"/>
        <v xml:space="preserve"> (egg_en)</v>
      </c>
      <c r="L4029" s="47" t="s">
        <v>723</v>
      </c>
      <c r="M4029" s="47" t="s">
        <v>368</v>
      </c>
      <c r="P4029" s="47" t="s">
        <v>7132</v>
      </c>
    </row>
    <row r="4030" spans="1:17" ht="17.100000000000001" customHeight="1">
      <c r="A4030" s="47" t="s">
        <v>152</v>
      </c>
      <c r="B4030" s="47" t="s">
        <v>7133</v>
      </c>
      <c r="C4030" s="47" t="s">
        <v>678</v>
      </c>
      <c r="E4030" s="47" t="str">
        <f t="shared" si="185"/>
        <v xml:space="preserve"> (product kinya translation)</v>
      </c>
      <c r="L4030" s="47" t="s">
        <v>723</v>
      </c>
      <c r="M4030" s="47" t="s">
        <v>368</v>
      </c>
      <c r="P4030" s="47" t="s">
        <v>7134</v>
      </c>
    </row>
    <row r="4031" spans="1:17" ht="17.100000000000001" customHeight="1">
      <c r="A4031" s="47" t="s">
        <v>152</v>
      </c>
      <c r="B4031" s="47" t="s">
        <v>7135</v>
      </c>
      <c r="C4031" s="47" t="s">
        <v>668</v>
      </c>
      <c r="E4031" s="47" t="str">
        <f t="shared" si="185"/>
        <v xml:space="preserve"> (Does this product have any brand specifics?)</v>
      </c>
      <c r="L4031" s="47" t="s">
        <v>723</v>
      </c>
      <c r="M4031" s="47" t="s">
        <v>368</v>
      </c>
      <c r="P4031" s="47" t="s">
        <v>7136</v>
      </c>
    </row>
    <row r="4032" spans="1:17" ht="17.100000000000001" customHeight="1">
      <c r="A4032" s="47" t="s">
        <v>41</v>
      </c>
      <c r="B4032" s="47" t="s">
        <v>7137</v>
      </c>
      <c r="C4032" s="47" t="s">
        <v>7138</v>
      </c>
      <c r="E4032" s="47" t="str">
        <f t="shared" si="185"/>
        <v xml:space="preserve"> (The following questions refer to ${egg_en}. GO TO -&gt; ON THE TOP AND SELECT THE PRODUCTS YOU SEE IF ${egg_en} is not at this STALL)</v>
      </c>
      <c r="L4032" s="47" t="s">
        <v>723</v>
      </c>
    </row>
    <row r="4033" spans="1:16" ht="17.100000000000001" customHeight="1">
      <c r="A4033" s="47" t="s">
        <v>42</v>
      </c>
      <c r="B4033" s="47" t="s">
        <v>7139</v>
      </c>
      <c r="C4033" s="47" t="s">
        <v>7140</v>
      </c>
      <c r="D4033" s="47" t="s">
        <v>7141</v>
      </c>
      <c r="E4033" s="47" t="str">
        <f t="shared" si="185"/>
        <v>Hari ${egg_kinya} uri kubona muri iri soko? (Do you see the product ${egg_en})</v>
      </c>
      <c r="L4033" s="47" t="s">
        <v>723</v>
      </c>
      <c r="M4033" s="47" t="s">
        <v>368</v>
      </c>
    </row>
    <row r="4034" spans="1:16" ht="17.100000000000001" customHeight="1">
      <c r="A4034" s="47" t="s">
        <v>27</v>
      </c>
      <c r="B4034" s="47" t="s">
        <v>7142</v>
      </c>
      <c r="C4034" s="47" t="s">
        <v>7143</v>
      </c>
      <c r="E4034" s="47" t="str">
        <f t="shared" si="185"/>
        <v xml:space="preserve"> (Take a picture of ${egg_en})</v>
      </c>
      <c r="K4034" s="47" t="s">
        <v>7144</v>
      </c>
      <c r="L4034" s="47" t="s">
        <v>723</v>
      </c>
    </row>
    <row r="4035" spans="1:16" ht="17.100000000000001" customHeight="1">
      <c r="A4035" s="47" t="s">
        <v>162</v>
      </c>
      <c r="B4035" s="47" t="s">
        <v>7145</v>
      </c>
      <c r="C4035" s="47" t="s">
        <v>675</v>
      </c>
      <c r="K4035" s="47" t="s">
        <v>7146</v>
      </c>
      <c r="L4035" s="47" t="s">
        <v>723</v>
      </c>
    </row>
    <row r="4036" spans="1:16" ht="17.100000000000001" customHeight="1">
      <c r="A4036" s="47" t="s">
        <v>154</v>
      </c>
      <c r="B4036" s="47" t="s">
        <v>7147</v>
      </c>
      <c r="L4036" s="47" t="s">
        <v>723</v>
      </c>
      <c r="P4036" s="47" t="s">
        <v>155</v>
      </c>
    </row>
    <row r="4037" spans="1:16" ht="17.100000000000001" customHeight="1">
      <c r="A4037" s="47" t="s">
        <v>469</v>
      </c>
      <c r="B4037" s="47" t="s">
        <v>7148</v>
      </c>
      <c r="C4037" s="47" t="s">
        <v>7149</v>
      </c>
      <c r="D4037" s="47" t="s">
        <v>470</v>
      </c>
      <c r="E4037" s="47" t="str">
        <f>D4037 &amp; " (" &amp; C4037 &amp; ")"</f>
        <v>BAZA: Ni kuki ikigicuruzwa kidahari? (Why is ${egg_en} not available?)</v>
      </c>
      <c r="L4037" s="47" t="s">
        <v>723</v>
      </c>
      <c r="M4037" s="47" t="s">
        <v>368</v>
      </c>
    </row>
    <row r="4038" spans="1:16" ht="17.100000000000001" customHeight="1">
      <c r="A4038" s="47" t="s">
        <v>44</v>
      </c>
      <c r="B4038" s="47" t="s">
        <v>7150</v>
      </c>
      <c r="C4038" s="47" t="s">
        <v>477</v>
      </c>
      <c r="D4038" s="47" t="s">
        <v>362</v>
      </c>
      <c r="E4038" s="47" t="str">
        <f>D4038 &amp; " (" &amp; C4038 &amp; ")"</f>
        <v>Ibindi (Other - Specify)</v>
      </c>
      <c r="K4038" s="47" t="s">
        <v>7151</v>
      </c>
      <c r="L4038" s="47" t="s">
        <v>723</v>
      </c>
    </row>
    <row r="4039" spans="1:16" ht="17.100000000000001" customHeight="1">
      <c r="A4039" s="47" t="s">
        <v>42</v>
      </c>
      <c r="B4039" s="47" t="s">
        <v>7152</v>
      </c>
      <c r="C4039" s="53" t="s">
        <v>7153</v>
      </c>
      <c r="D4039" s="53" t="s">
        <v>7154</v>
      </c>
      <c r="E4039" s="47" t="str">
        <f>D4039 &amp; " (" &amp; C4039 &amp; ")"</f>
        <v>Waba wabonye ${egg_kinya} hafi y’ isoko cyangwa mu maduka(hanze y’isoko mu ntera ya metero 300)?
 (Have you seen ${egg_en} at nearby markets or shops  (outside of the surrounding area of 300m)? 
)</v>
      </c>
      <c r="L4039" s="47" t="s">
        <v>723</v>
      </c>
      <c r="M4039" s="47" t="s">
        <v>368</v>
      </c>
    </row>
    <row r="4040" spans="1:16" ht="17.100000000000001" customHeight="1">
      <c r="A4040" s="47" t="s">
        <v>680</v>
      </c>
      <c r="B4040" s="47" t="s">
        <v>7155</v>
      </c>
      <c r="C4040" s="47" t="s">
        <v>7156</v>
      </c>
      <c r="D4040" s="47" t="s">
        <v>7157</v>
      </c>
      <c r="E4040" s="47" t="str">
        <f>D4040 &amp; " (" &amp; C4040 &amp; ")"</f>
        <v>Utekereza ko ushobora kubona ${egg_kinya} kurindi soko? (Do you think that ${egg_en} can be found at other markets?)</v>
      </c>
      <c r="L4040" s="47" t="s">
        <v>723</v>
      </c>
      <c r="M4040" s="47" t="s">
        <v>368</v>
      </c>
    </row>
    <row r="4041" spans="1:16" ht="17.100000000000001" customHeight="1">
      <c r="A4041" s="47" t="s">
        <v>154</v>
      </c>
      <c r="B4041" s="47" t="s">
        <v>7158</v>
      </c>
      <c r="L4041" s="47" t="s">
        <v>723</v>
      </c>
      <c r="P4041" s="47" t="s">
        <v>155</v>
      </c>
    </row>
    <row r="4042" spans="1:16">
      <c r="A4042" s="47" t="s">
        <v>166</v>
      </c>
      <c r="B4042" s="47" t="s">
        <v>7145</v>
      </c>
      <c r="L4042" s="47" t="s">
        <v>723</v>
      </c>
    </row>
    <row r="4043" spans="1:16">
      <c r="A4043" s="47" t="s">
        <v>162</v>
      </c>
      <c r="B4043" s="47" t="s">
        <v>7159</v>
      </c>
      <c r="C4043" s="47" t="s">
        <v>656</v>
      </c>
      <c r="E4043" s="47" t="str">
        <f>D4043 &amp; " (" &amp; C4043 &amp; ")"</f>
        <v xml:space="preserve"> (Questions if product is available)</v>
      </c>
      <c r="K4043" s="47" t="s">
        <v>7144</v>
      </c>
      <c r="L4043" s="47" t="s">
        <v>723</v>
      </c>
    </row>
    <row r="4044" spans="1:16" ht="17.100000000000001" customHeight="1">
      <c r="A4044" s="47" t="s">
        <v>154</v>
      </c>
      <c r="B4044" s="47" t="s">
        <v>7160</v>
      </c>
      <c r="L4044" s="47" t="s">
        <v>723</v>
      </c>
      <c r="P4044" s="47" t="s">
        <v>155</v>
      </c>
    </row>
    <row r="4045" spans="1:16">
      <c r="A4045" s="47" t="s">
        <v>42</v>
      </c>
      <c r="B4045" s="47" t="s">
        <v>7161</v>
      </c>
      <c r="C4045" s="47" t="s">
        <v>7162</v>
      </c>
      <c r="D4045" s="47" t="s">
        <v>7163</v>
      </c>
      <c r="E4045" s="47" t="str">
        <f>D4045 &amp; " (" &amp; C4045 &amp; ")"</f>
        <v>Ese ueggona nibura abacuruzi babiri (2) bafite ${egg_kinya} (Do you see at least 2 traders selling this ${egg_en}?)</v>
      </c>
      <c r="L4045" s="47" t="s">
        <v>723</v>
      </c>
      <c r="M4045" s="47" t="s">
        <v>368</v>
      </c>
    </row>
    <row r="4046" spans="1:16">
      <c r="A4046" s="47" t="s">
        <v>152</v>
      </c>
      <c r="B4046" s="47" t="s">
        <v>7164</v>
      </c>
      <c r="C4046" s="47" t="s">
        <v>657</v>
      </c>
      <c r="E4046" s="47" t="str">
        <f>D4046 &amp; " (" &amp; C4046 &amp; ")"</f>
        <v xml:space="preserve"> (number of traders to interview)</v>
      </c>
      <c r="L4046" s="47" t="s">
        <v>723</v>
      </c>
      <c r="M4046" s="47" t="s">
        <v>368</v>
      </c>
      <c r="P4046" s="47" t="s">
        <v>7165</v>
      </c>
    </row>
    <row r="4047" spans="1:16">
      <c r="A4047" s="47" t="s">
        <v>41</v>
      </c>
      <c r="B4047" s="47" t="s">
        <v>7166</v>
      </c>
      <c r="C4047" s="47" t="s">
        <v>7167</v>
      </c>
      <c r="D4047" s="47" t="s">
        <v>7168</v>
      </c>
      <c r="E4047" s="47" t="str">
        <f>D4047 &amp; " (" &amp; C4047 &amp; ")"</f>
        <v>Umukarani: Ibibazo bikurikira ueggibaza abacuruzi ${egg_trader_count2} batandukanye (Enumerator: You are going to ask the following questions to ${egg_trader_count2} trader(s))</v>
      </c>
      <c r="L4047" s="47" t="s">
        <v>723</v>
      </c>
    </row>
    <row r="4048" spans="1:16" ht="17.100000000000001" customHeight="1">
      <c r="A4048" s="47" t="s">
        <v>45</v>
      </c>
      <c r="B4048" s="47" t="s">
        <v>7169</v>
      </c>
      <c r="C4048" s="47" t="s">
        <v>691</v>
      </c>
      <c r="E4048" s="47" t="str">
        <f>D4048 &amp; " (" &amp; C4048 &amp; ")"</f>
        <v xml:space="preserve"> (Trader questions if product is available)</v>
      </c>
      <c r="K4048" s="47" t="s">
        <v>7144</v>
      </c>
      <c r="L4048" s="47" t="s">
        <v>723</v>
      </c>
    </row>
    <row r="4049" spans="1:13" ht="22.5" customHeight="1">
      <c r="A4049" s="47" t="s">
        <v>42</v>
      </c>
      <c r="B4049" s="47" t="s">
        <v>7170</v>
      </c>
      <c r="C4049" s="47" t="str">
        <f>D4049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049" s="53" t="s">
        <v>8161</v>
      </c>
      <c r="E4049" s="53" t="s">
        <v>8162</v>
      </c>
      <c r="L4049" s="47" t="s">
        <v>723</v>
      </c>
      <c r="M4049" s="47" t="s">
        <v>368</v>
      </c>
    </row>
    <row r="4050" spans="1:13" ht="17.100000000000001" customHeight="1">
      <c r="A4050" s="47" t="s">
        <v>41</v>
      </c>
      <c r="B4050" s="47" t="s">
        <v>7171</v>
      </c>
      <c r="E4050" s="47" t="s">
        <v>687</v>
      </c>
      <c r="K4050" s="47" t="s">
        <v>7172</v>
      </c>
      <c r="L4050" s="47" t="s">
        <v>723</v>
      </c>
    </row>
    <row r="4051" spans="1:13" ht="17.100000000000001" customHeight="1">
      <c r="A4051" s="47" t="s">
        <v>162</v>
      </c>
      <c r="B4051" s="47" t="s">
        <v>7173</v>
      </c>
      <c r="C4051" s="47" t="s">
        <v>659</v>
      </c>
      <c r="E4051" s="47" t="str">
        <f>D4051 &amp; " (" &amp; C4051 &amp; ")"</f>
        <v xml:space="preserve"> (Questions if trader consents to survey)</v>
      </c>
      <c r="K4051" s="47" t="s">
        <v>7174</v>
      </c>
      <c r="L4051" s="47" t="s">
        <v>723</v>
      </c>
    </row>
    <row r="4052" spans="1:13">
      <c r="A4052" s="47" t="s">
        <v>162</v>
      </c>
      <c r="B4052" s="47" t="s">
        <v>7175</v>
      </c>
      <c r="K4052" s="47" t="s">
        <v>7176</v>
      </c>
      <c r="L4052" s="47" t="s">
        <v>723</v>
      </c>
    </row>
    <row r="4053" spans="1:13" ht="17.100000000000001" customHeight="1">
      <c r="A4053" s="47" t="s">
        <v>42</v>
      </c>
      <c r="B4053" s="47" t="s">
        <v>7177</v>
      </c>
      <c r="C4053" s="47" t="s">
        <v>7178</v>
      </c>
      <c r="D4053" s="47" t="s">
        <v>7179</v>
      </c>
      <c r="E4053" s="47" t="str">
        <f>D4053 &amp; " (" &amp; C4053 &amp; ")"</f>
        <v>Ese ${egg_kinya} zaba zifite ubwoko bwihariye? (Does the ${egg_en} have a brand ?)</v>
      </c>
      <c r="L4053" s="47" t="s">
        <v>723</v>
      </c>
      <c r="M4053" s="47" t="s">
        <v>368</v>
      </c>
    </row>
    <row r="4054" spans="1:13" ht="17.100000000000001" customHeight="1">
      <c r="A4054" s="47" t="s">
        <v>44</v>
      </c>
      <c r="B4054" s="47" t="s">
        <v>7180</v>
      </c>
      <c r="C4054" s="47" t="s">
        <v>7181</v>
      </c>
      <c r="D4054" s="47" t="s">
        <v>7182</v>
      </c>
      <c r="E4054" s="47" t="str">
        <f>D4054 &amp; " (" &amp; C4054 &amp; ")"</f>
        <v>Ese ni ubuhe bwoko bwa ${egg_kinya} ? (What is the brand of ${egg_en}?)</v>
      </c>
      <c r="K4054" s="47" t="s">
        <v>7183</v>
      </c>
      <c r="L4054" s="47" t="s">
        <v>723</v>
      </c>
      <c r="M4054" s="47" t="s">
        <v>368</v>
      </c>
    </row>
    <row r="4055" spans="1:13" ht="17.100000000000001" customHeight="1">
      <c r="A4055" s="47" t="s">
        <v>166</v>
      </c>
      <c r="B4055" s="47" t="s">
        <v>7175</v>
      </c>
      <c r="L4055" s="47" t="s">
        <v>723</v>
      </c>
    </row>
    <row r="4056" spans="1:13">
      <c r="A4056" s="47" t="s">
        <v>162</v>
      </c>
      <c r="B4056" s="47" t="s">
        <v>7184</v>
      </c>
      <c r="K4056" s="47" t="s">
        <v>7185</v>
      </c>
      <c r="L4056" s="47" t="s">
        <v>723</v>
      </c>
    </row>
    <row r="4057" spans="1:13">
      <c r="A4057" s="47" t="s">
        <v>672</v>
      </c>
      <c r="B4057" s="47" t="s">
        <v>7186</v>
      </c>
      <c r="C4057" s="47" t="s">
        <v>673</v>
      </c>
      <c r="E4057" s="47" t="str">
        <f>D4057 &amp; " (" &amp; C4057 &amp; ")"</f>
        <v xml:space="preserve"> (see if this works)</v>
      </c>
      <c r="H4057" s="47" t="s">
        <v>671</v>
      </c>
      <c r="K4057" s="47">
        <v>0</v>
      </c>
      <c r="L4057" s="47" t="s">
        <v>723</v>
      </c>
    </row>
    <row r="4058" spans="1:13">
      <c r="A4058" s="47" t="s">
        <v>665</v>
      </c>
      <c r="B4058" s="47" t="s">
        <v>7187</v>
      </c>
      <c r="C4058" s="47" t="s">
        <v>7188</v>
      </c>
      <c r="D4058" s="47" t="s">
        <v>7189</v>
      </c>
      <c r="E4058" s="47" t="str">
        <f>D4058 &amp; " (" &amp; C4058 &amp; ")"</f>
        <v>Uyu mucuruzi yaba agurisha ${egg_kinya} bwoko ki? (Does this trader sell this brand of ${egg_en}?)</v>
      </c>
      <c r="H4058" s="47" t="s">
        <v>7190</v>
      </c>
      <c r="L4058" s="47" t="s">
        <v>723</v>
      </c>
      <c r="M4058" s="47" t="s">
        <v>368</v>
      </c>
    </row>
    <row r="4059" spans="1:13">
      <c r="A4059" s="47" t="s">
        <v>666</v>
      </c>
      <c r="B4059" s="47" t="s">
        <v>7191</v>
      </c>
      <c r="C4059" s="47" t="s">
        <v>7192</v>
      </c>
      <c r="D4059" s="47" t="s">
        <v>7193</v>
      </c>
      <c r="E4059" s="47" t="str">
        <f>D4059 &amp; " (" &amp; C4059 &amp; ")"</f>
        <v>Ni ${egg_kinya} bwoko ki zihari? (What is the brand of the ${egg_en} available?)</v>
      </c>
      <c r="H4059" s="47" t="s">
        <v>7194</v>
      </c>
      <c r="K4059" s="47" t="s">
        <v>7195</v>
      </c>
      <c r="L4059" s="47" t="s">
        <v>723</v>
      </c>
      <c r="M4059" s="47" t="s">
        <v>368</v>
      </c>
    </row>
    <row r="4060" spans="1:13">
      <c r="A4060" s="47" t="s">
        <v>44</v>
      </c>
      <c r="B4060" s="47" t="s">
        <v>7196</v>
      </c>
      <c r="C4060" s="47" t="s">
        <v>667</v>
      </c>
      <c r="E4060" s="47" t="str">
        <f>D4060 &amp; " (" &amp; C4060 &amp; ")"</f>
        <v xml:space="preserve"> (Please specify)</v>
      </c>
      <c r="K4060" s="47" t="s">
        <v>7197</v>
      </c>
      <c r="L4060" s="47" t="s">
        <v>723</v>
      </c>
    </row>
    <row r="4061" spans="1:13" ht="17.100000000000001" customHeight="1">
      <c r="A4061" s="47" t="s">
        <v>166</v>
      </c>
      <c r="B4061" s="47" t="s">
        <v>7184</v>
      </c>
      <c r="L4061" s="47" t="s">
        <v>723</v>
      </c>
    </row>
    <row r="4062" spans="1:13">
      <c r="B4062" s="47" t="s">
        <v>723</v>
      </c>
      <c r="L4062" s="47" t="s">
        <v>723</v>
      </c>
    </row>
    <row r="4063" spans="1:13">
      <c r="A4063" s="47" t="s">
        <v>42</v>
      </c>
      <c r="B4063" s="47" t="s">
        <v>7877</v>
      </c>
      <c r="C4063" s="47" t="s">
        <v>7816</v>
      </c>
      <c r="D4063" s="47" t="s">
        <v>7817</v>
      </c>
      <c r="E4063" s="47" t="str">
        <f>D4063 &amp; " (" &amp; C4063 &amp; ")"</f>
        <v>Iki gicuruzwa cyapimishijwe umunzani? (Is this product weighted using a scale?)</v>
      </c>
      <c r="F4063" s="47" t="s">
        <v>7819</v>
      </c>
      <c r="L4063" s="47" t="s">
        <v>723</v>
      </c>
      <c r="M4063" s="47" t="s">
        <v>368</v>
      </c>
    </row>
    <row r="4064" spans="1:13" ht="17.100000000000001" customHeight="1">
      <c r="A4064" s="47" t="s">
        <v>42</v>
      </c>
      <c r="B4064" s="47" t="s">
        <v>7198</v>
      </c>
      <c r="C4064" s="47" t="s">
        <v>350</v>
      </c>
      <c r="D4064" s="47" t="s">
        <v>349</v>
      </c>
      <c r="E4064" s="47" t="str">
        <f>D4064 &amp; " (" &amp; C4064 &amp; ")"</f>
        <v>Umucuruzi afite umunzani? (Does the trader have a scale? )</v>
      </c>
      <c r="L4064" s="47" t="s">
        <v>723</v>
      </c>
      <c r="M4064" s="47" t="s">
        <v>368</v>
      </c>
    </row>
    <row r="4065" spans="1:16" ht="17.100000000000001" customHeight="1">
      <c r="A4065" s="47" t="s">
        <v>660</v>
      </c>
      <c r="B4065" s="47" t="s">
        <v>7199</v>
      </c>
      <c r="C4065" s="47" t="s">
        <v>7200</v>
      </c>
      <c r="D4065" s="47" t="s">
        <v>7201</v>
      </c>
      <c r="E4065" s="47" t="str">
        <f>D4065 &amp; " (" &amp; C4065 &amp; ")"</f>
        <v>Ese ${egg_kinya}, zicuruzwa ku biro, iKintu ku kindi (pieces),umufungo, litiro cg akadobo? (Is the ${egg_en} sold by weight, pieces, bunch, or bowl?)</v>
      </c>
      <c r="L4065" s="47" t="s">
        <v>723</v>
      </c>
      <c r="M4065" s="47" t="s">
        <v>368</v>
      </c>
    </row>
    <row r="4066" spans="1:16">
      <c r="A4066" s="47" t="s">
        <v>162</v>
      </c>
      <c r="B4066" s="47" t="s">
        <v>7202</v>
      </c>
      <c r="H4066" s="47" t="s">
        <v>664</v>
      </c>
      <c r="L4066" s="47" t="s">
        <v>723</v>
      </c>
    </row>
    <row r="4067" spans="1:16" ht="17.100000000000001" customHeight="1">
      <c r="A4067" s="47" t="s">
        <v>43</v>
      </c>
      <c r="B4067" s="47" t="s">
        <v>7203</v>
      </c>
      <c r="C4067" s="47" t="s">
        <v>7204</v>
      </c>
      <c r="D4067" s="47" t="s">
        <v>7205</v>
      </c>
      <c r="E4067" s="47" t="str">
        <f>D4067 &amp; " (" &amp; C4067 &amp; ")"</f>
        <v>Ni ikihe giciro cya ${egg_kinya}? (What is the price of ${egg_en})</v>
      </c>
      <c r="I4067" s="47" t="s">
        <v>490</v>
      </c>
      <c r="L4067" s="47" t="s">
        <v>723</v>
      </c>
      <c r="M4067" s="47" t="s">
        <v>368</v>
      </c>
    </row>
    <row r="4068" spans="1:16" ht="17.100000000000001" customHeight="1">
      <c r="A4068" s="47" t="s">
        <v>92</v>
      </c>
      <c r="B4068" s="47" t="s">
        <v>7206</v>
      </c>
      <c r="C4068" s="47" t="s">
        <v>661</v>
      </c>
      <c r="D4068" s="47" t="s">
        <v>679</v>
      </c>
      <c r="E4068" s="47" t="str">
        <f>D4068 &amp; " (" &amp; C4068 &amp; ")"</f>
        <v>Uko bingana upimishije umunzani (Quantity using the scale for weight)</v>
      </c>
      <c r="K4068" s="47" t="s">
        <v>7207</v>
      </c>
      <c r="L4068" s="47" t="s">
        <v>723</v>
      </c>
      <c r="M4068" s="47" t="s">
        <v>368</v>
      </c>
    </row>
    <row r="4069" spans="1:16" ht="17.100000000000001" customHeight="1">
      <c r="A4069" s="47" t="s">
        <v>92</v>
      </c>
      <c r="B4069" s="47" t="s">
        <v>7208</v>
      </c>
      <c r="C4069" s="47" t="s">
        <v>479</v>
      </c>
      <c r="D4069" s="47" t="s">
        <v>478</v>
      </c>
      <c r="E4069" s="47" t="str">
        <f>D4069 &amp; " (" &amp; C4069 &amp; ")"</f>
        <v>Ukobingana - ingano  (Quantity)</v>
      </c>
      <c r="K4069" s="47" t="s">
        <v>7209</v>
      </c>
      <c r="L4069" s="47" t="s">
        <v>723</v>
      </c>
      <c r="M4069" s="47" t="s">
        <v>368</v>
      </c>
    </row>
    <row r="4070" spans="1:16" ht="17.100000000000001" customHeight="1">
      <c r="A4070" s="47" t="s">
        <v>482</v>
      </c>
      <c r="B4070" s="47" t="s">
        <v>7210</v>
      </c>
      <c r="C4070" s="47" t="s">
        <v>662</v>
      </c>
      <c r="D4070" s="47" t="s">
        <v>647</v>
      </c>
      <c r="E4070" s="47" t="str">
        <f>D4070 &amp; " (" &amp; C4070 &amp; ")"</f>
        <v>Hitamo igipimo iki gicuruzwa cyagurishijwemo (Units)</v>
      </c>
      <c r="I4070" s="47" t="s">
        <v>7803</v>
      </c>
      <c r="L4070" s="47" t="s">
        <v>723</v>
      </c>
      <c r="M4070" s="47" t="s">
        <v>368</v>
      </c>
    </row>
    <row r="4071" spans="1:16">
      <c r="A4071" s="47" t="s">
        <v>166</v>
      </c>
      <c r="B4071" s="47" t="s">
        <v>7202</v>
      </c>
      <c r="L4071" s="47" t="s">
        <v>723</v>
      </c>
    </row>
    <row r="4072" spans="1:16">
      <c r="A4072" s="76"/>
      <c r="B4072" s="75"/>
      <c r="P4072" s="75"/>
    </row>
    <row r="4073" spans="1:16" ht="17.100000000000001" customHeight="1">
      <c r="A4073" s="47" t="s">
        <v>42</v>
      </c>
      <c r="B4073" s="47" t="s">
        <v>7211</v>
      </c>
      <c r="C4073" s="47" t="s">
        <v>7212</v>
      </c>
      <c r="D4073" s="47" t="s">
        <v>7213</v>
      </c>
      <c r="E4073" s="47" t="str">
        <f>D4073 &amp; " (" &amp; C4073 &amp; ")"</f>
        <v>Ni wowe wahinze/wakoze ${egg_kinya}? (Did you produce ${egg_en}?)</v>
      </c>
      <c r="L4073" s="47" t="s">
        <v>723</v>
      </c>
      <c r="M4073" s="47" t="s">
        <v>368</v>
      </c>
    </row>
    <row r="4074" spans="1:16" ht="16.5" customHeight="1">
      <c r="A4074" s="47" t="s">
        <v>480</v>
      </c>
      <c r="B4074" s="47" t="s">
        <v>7214</v>
      </c>
      <c r="C4074" s="47" t="s">
        <v>7215</v>
      </c>
      <c r="D4074" s="47" t="s">
        <v>7216</v>
      </c>
      <c r="E4074" s="47" t="str">
        <f>D4074 &amp; " (" &amp; C4074 &amp; ")"</f>
        <v>Izi  ${egg_kinya} zakorewe/zaturutsehe? (Where was this ${egg_en} produced, or where is it coming from?)</v>
      </c>
      <c r="K4074" s="69" t="s">
        <v>8124</v>
      </c>
      <c r="L4074" s="47" t="s">
        <v>723</v>
      </c>
      <c r="M4074" s="47" t="s">
        <v>368</v>
      </c>
    </row>
    <row r="4075" spans="1:16" ht="17.100000000000001" customHeight="1">
      <c r="A4075" s="69" t="s">
        <v>162</v>
      </c>
      <c r="B4075" s="47" t="s">
        <v>8125</v>
      </c>
      <c r="C4075" s="47" t="s">
        <v>8126</v>
      </c>
      <c r="D4075" s="47" t="s">
        <v>8127</v>
      </c>
      <c r="E4075" s="47" t="str">
        <f>D4075 &amp; " (" &amp; C4075 &amp; ")"</f>
        <v>Aho ${egg_kinya}? yavuye (Source of ${egg_en} related questions)</v>
      </c>
      <c r="H4075" s="47" t="s">
        <v>664</v>
      </c>
      <c r="K4075" s="47" t="s">
        <v>8128</v>
      </c>
      <c r="M4075" s="47" t="s">
        <v>368</v>
      </c>
    </row>
    <row r="4076" spans="1:16" ht="17.100000000000001" customHeight="1">
      <c r="A4076" s="47" t="s">
        <v>92</v>
      </c>
      <c r="B4076" s="74" t="s">
        <v>8132</v>
      </c>
      <c r="C4076" s="47" t="s">
        <v>8133</v>
      </c>
      <c r="D4076" s="47" t="s">
        <v>8134</v>
      </c>
      <c r="E4076" s="47" t="str">
        <f>D4076 &amp; " (" &amp; C4076 &amp; ")"</f>
        <v>Ingano - Waguze ${egg_kinya} ingana iki? (Quantity - How much ${egg_en} did you buy?)</v>
      </c>
      <c r="I4076" t="s">
        <v>490</v>
      </c>
      <c r="M4076" s="47" t="s">
        <v>368</v>
      </c>
    </row>
    <row r="4077" spans="1:16" ht="17.100000000000001" customHeight="1">
      <c r="A4077" s="47" t="s">
        <v>92</v>
      </c>
      <c r="B4077" s="74" t="s">
        <v>8129</v>
      </c>
      <c r="C4077" s="47" t="s">
        <v>8130</v>
      </c>
      <c r="D4077" s="47" t="s">
        <v>8131</v>
      </c>
      <c r="E4077" s="47" t="str">
        <f>D4077 &amp; " (" &amp; C4077 &amp; ")"</f>
        <v>Igiciro - Wishyura amafr angahe kuri iyi ngano ${egg_kinya}  (Price - How much did you pay for this quantity of ${egg_en} ?)</v>
      </c>
      <c r="I4077" t="s">
        <v>490</v>
      </c>
      <c r="M4077" s="47" t="s">
        <v>368</v>
      </c>
    </row>
    <row r="4078" spans="1:16" ht="17.100000000000001" customHeight="1">
      <c r="A4078" s="47" t="s">
        <v>482</v>
      </c>
      <c r="B4078" s="74" t="s">
        <v>8135</v>
      </c>
      <c r="C4078" s="47" t="s">
        <v>8136</v>
      </c>
      <c r="D4078" s="47" t="s">
        <v>8137</v>
      </c>
      <c r="E4078" s="47" t="str">
        <f t="shared" ref="E4078" si="186">D4078 &amp; " (" &amp; C4078 &amp; ")"</f>
        <v>Igipimo - Ni mu kihe gipimo waguze ${egg_kinya}?   (Units - In which unit did you buy ${egg_en}?)</v>
      </c>
      <c r="M4078" s="47" t="s">
        <v>368</v>
      </c>
    </row>
    <row r="4079" spans="1:16" ht="17.100000000000001" customHeight="1">
      <c r="A4079" s="69" t="s">
        <v>166</v>
      </c>
      <c r="B4079" s="47" t="s">
        <v>8125</v>
      </c>
    </row>
    <row r="4080" spans="1:16" ht="17.100000000000001" customHeight="1">
      <c r="A4080" s="76"/>
    </row>
    <row r="4081" spans="1:16" ht="17.100000000000001" customHeight="1">
      <c r="A4081" s="47" t="s">
        <v>42</v>
      </c>
      <c r="B4081" s="47" t="s">
        <v>7217</v>
      </c>
      <c r="C4081" s="47" t="s">
        <v>7218</v>
      </c>
      <c r="D4081" s="47" t="s">
        <v>7219</v>
      </c>
      <c r="E4081" s="47" t="str">
        <f>D4081 &amp; " (" &amp; C4081 &amp; ")"</f>
        <v>Aho muherukiye hano mwagurishije izi ${egg_kinya}? (The last time that you attended this market, did you sell ${egg_en}? )</v>
      </c>
      <c r="L4081" s="47" t="s">
        <v>723</v>
      </c>
      <c r="M4081" s="47" t="s">
        <v>368</v>
      </c>
    </row>
    <row r="4082" spans="1:16">
      <c r="A4082" s="47" t="s">
        <v>162</v>
      </c>
      <c r="B4082" s="47" t="s">
        <v>7220</v>
      </c>
      <c r="H4082" s="47" t="s">
        <v>664</v>
      </c>
      <c r="K4082" s="47" t="s">
        <v>7221</v>
      </c>
      <c r="L4082" s="47" t="s">
        <v>723</v>
      </c>
    </row>
    <row r="4083" spans="1:16" ht="17.100000000000001" customHeight="1">
      <c r="A4083" s="47" t="s">
        <v>92</v>
      </c>
      <c r="B4083" s="47" t="s">
        <v>7222</v>
      </c>
      <c r="C4083" s="47" t="s">
        <v>7223</v>
      </c>
      <c r="D4083" s="47" t="s">
        <v>7224</v>
      </c>
      <c r="E4083" s="47" t="str">
        <f t="shared" ref="E4083:E4084" si="187">D4083 &amp; " (" &amp; C4083 &amp; ")"</f>
        <v>Ubwo uheruka hano wacuruje ${egg_kinya} zingana iki? (The last time that you attended this market, how much ${egg_en} did you sell?)</v>
      </c>
      <c r="L4083" s="47" t="s">
        <v>723</v>
      </c>
      <c r="M4083" s="47" t="s">
        <v>368</v>
      </c>
    </row>
    <row r="4084" spans="1:16" ht="17.100000000000001" customHeight="1">
      <c r="A4084" s="47" t="s">
        <v>482</v>
      </c>
      <c r="B4084" s="47" t="s">
        <v>7225</v>
      </c>
      <c r="C4084" s="47" t="s">
        <v>662</v>
      </c>
      <c r="E4084" s="47" t="str">
        <f t="shared" si="187"/>
        <v xml:space="preserve"> (Units)</v>
      </c>
      <c r="I4084" s="47" t="s">
        <v>7803</v>
      </c>
      <c r="L4084" s="47" t="s">
        <v>723</v>
      </c>
      <c r="M4084" s="47" t="s">
        <v>368</v>
      </c>
    </row>
    <row r="4085" spans="1:16">
      <c r="A4085" s="47" t="s">
        <v>166</v>
      </c>
      <c r="B4085" s="47" t="s">
        <v>7220</v>
      </c>
      <c r="L4085" s="47" t="s">
        <v>723</v>
      </c>
    </row>
    <row r="4086" spans="1:16">
      <c r="A4086" s="47" t="s">
        <v>162</v>
      </c>
      <c r="B4086" s="47" t="s">
        <v>7226</v>
      </c>
      <c r="H4086" s="47" t="s">
        <v>664</v>
      </c>
      <c r="L4086" s="47" t="s">
        <v>723</v>
      </c>
    </row>
    <row r="4087" spans="1:16" ht="17.100000000000001" customHeight="1">
      <c r="A4087" s="47" t="s">
        <v>92</v>
      </c>
      <c r="B4087" s="47" t="s">
        <v>7227</v>
      </c>
      <c r="C4087" s="47" t="s">
        <v>7228</v>
      </c>
      <c r="D4087" s="47" t="s">
        <v>7229</v>
      </c>
      <c r="E4087" s="47" t="str">
        <f t="shared" ref="E4087:E4088" si="188">D4087 &amp; " (" &amp; C4087 &amp; ")"</f>
        <v>Ubwinshi bwa ${egg_kinya} bungana bute kuri iri seta? (What is the total quantity of ${egg_en} available for sale at this stall? )</v>
      </c>
      <c r="L4087" s="47" t="s">
        <v>723</v>
      </c>
      <c r="M4087" s="47" t="s">
        <v>368</v>
      </c>
    </row>
    <row r="4088" spans="1:16" ht="17.100000000000001" customHeight="1">
      <c r="A4088" s="47" t="s">
        <v>482</v>
      </c>
      <c r="B4088" s="47" t="s">
        <v>7230</v>
      </c>
      <c r="C4088" s="47" t="s">
        <v>663</v>
      </c>
      <c r="E4088" s="47" t="str">
        <f t="shared" si="188"/>
        <v xml:space="preserve"> (units)</v>
      </c>
      <c r="I4088" s="47" t="s">
        <v>7803</v>
      </c>
      <c r="L4088" s="47" t="s">
        <v>723</v>
      </c>
    </row>
    <row r="4089" spans="1:16">
      <c r="A4089" s="47" t="s">
        <v>166</v>
      </c>
      <c r="B4089" s="47" t="s">
        <v>7226</v>
      </c>
      <c r="L4089" s="47" t="s">
        <v>723</v>
      </c>
    </row>
    <row r="4090" spans="1:16" ht="17.100000000000001" customHeight="1">
      <c r="A4090" s="47" t="s">
        <v>44</v>
      </c>
      <c r="B4090" s="47" t="s">
        <v>7231</v>
      </c>
      <c r="C4090" s="47" t="s">
        <v>491</v>
      </c>
      <c r="D4090" s="47" t="s">
        <v>485</v>
      </c>
      <c r="E4090" s="47" t="str">
        <f>D4090 &amp; " (" &amp; C4090 &amp; ")"</f>
        <v>Hari ikindi kintu mwatubwira kuriri soko tukacyandika?  (Anything else interesting or worth noting?)</v>
      </c>
      <c r="L4090" s="47" t="s">
        <v>723</v>
      </c>
    </row>
    <row r="4091" spans="1:16" ht="17.100000000000001" customHeight="1">
      <c r="A4091" s="47" t="s">
        <v>42</v>
      </c>
      <c r="B4091" s="47" t="s">
        <v>7232</v>
      </c>
      <c r="C4091" s="47" t="s">
        <v>7233</v>
      </c>
      <c r="E4091" s="47" t="s">
        <v>7233</v>
      </c>
      <c r="K4091" s="47" t="s">
        <v>7234</v>
      </c>
      <c r="L4091" s="47" t="s">
        <v>368</v>
      </c>
      <c r="M4091" s="47" t="s">
        <v>368</v>
      </c>
    </row>
    <row r="4092" spans="1:16" ht="17.100000000000001" customHeight="1">
      <c r="A4092" s="47" t="s">
        <v>154</v>
      </c>
      <c r="B4092" s="47" t="s">
        <v>7235</v>
      </c>
      <c r="C4092" s="47" t="s">
        <v>658</v>
      </c>
      <c r="E4092" s="47" t="str">
        <f>D4092 &amp; " (" &amp; C4092 &amp; ")"</f>
        <v xml:space="preserve"> (timing for each product)</v>
      </c>
      <c r="L4092" s="47" t="s">
        <v>723</v>
      </c>
      <c r="P4092" s="47" t="s">
        <v>155</v>
      </c>
    </row>
    <row r="4093" spans="1:16" ht="17.100000000000001" customHeight="1">
      <c r="A4093" s="47" t="s">
        <v>166</v>
      </c>
      <c r="B4093" s="47" t="s">
        <v>7173</v>
      </c>
      <c r="L4093" s="47" t="s">
        <v>723</v>
      </c>
    </row>
    <row r="4094" spans="1:16" ht="17.100000000000001" customHeight="1">
      <c r="A4094" s="47" t="s">
        <v>46</v>
      </c>
      <c r="B4094" s="47" t="s">
        <v>7169</v>
      </c>
      <c r="L4094" s="47" t="s">
        <v>723</v>
      </c>
    </row>
    <row r="4095" spans="1:16" ht="17.100000000000001" customHeight="1">
      <c r="A4095" s="47" t="s">
        <v>166</v>
      </c>
      <c r="B4095" s="47" t="s">
        <v>7159</v>
      </c>
      <c r="L4095" s="47" t="s">
        <v>723</v>
      </c>
    </row>
    <row r="4096" spans="1:16" ht="17.100000000000001" customHeight="1">
      <c r="A4096" s="47" t="s">
        <v>46</v>
      </c>
      <c r="B4096" s="47" t="s">
        <v>7127</v>
      </c>
      <c r="L4096" s="47" t="s">
        <v>723</v>
      </c>
    </row>
    <row r="4097" spans="1:17">
      <c r="L4097" s="47" t="s">
        <v>723</v>
      </c>
    </row>
    <row r="4098" spans="1:17">
      <c r="L4098" s="47" t="s">
        <v>723</v>
      </c>
    </row>
    <row r="4099" spans="1:17" ht="17.100000000000001" customHeight="1">
      <c r="A4099" s="47" t="s">
        <v>45</v>
      </c>
      <c r="B4099" s="47" t="s">
        <v>7236</v>
      </c>
      <c r="C4099" s="47" t="s">
        <v>7237</v>
      </c>
      <c r="D4099" s="47" t="s">
        <v>7238</v>
      </c>
      <c r="E4099" s="47" t="str">
        <f t="shared" ref="E4099:E4106" si="189">D4099 &amp; " (" &amp; C4099 &amp; ")"</f>
        <v>${milk_kinya} (${milk_en})</v>
      </c>
      <c r="L4099" s="47" t="s">
        <v>723</v>
      </c>
      <c r="Q4099" s="47">
        <v>1</v>
      </c>
    </row>
    <row r="4100" spans="1:17" ht="17.100000000000001" customHeight="1">
      <c r="A4100" s="47" t="s">
        <v>152</v>
      </c>
      <c r="B4100" s="47" t="s">
        <v>7239</v>
      </c>
      <c r="C4100" s="47" t="s">
        <v>655</v>
      </c>
      <c r="E4100" s="47" t="str">
        <f t="shared" si="189"/>
        <v xml:space="preserve"> (product number)</v>
      </c>
      <c r="L4100" s="47" t="s">
        <v>723</v>
      </c>
      <c r="M4100" s="47" t="s">
        <v>368</v>
      </c>
      <c r="P4100" s="47">
        <f>P4028+1</f>
        <v>65</v>
      </c>
    </row>
    <row r="4101" spans="1:17" ht="17.100000000000001" customHeight="1">
      <c r="A4101" s="47" t="s">
        <v>152</v>
      </c>
      <c r="B4101" s="47" t="s">
        <v>7240</v>
      </c>
      <c r="C4101" s="47" t="s">
        <v>7240</v>
      </c>
      <c r="E4101" s="47" t="str">
        <f t="shared" si="189"/>
        <v xml:space="preserve"> (milk_en)</v>
      </c>
      <c r="L4101" s="47" t="s">
        <v>723</v>
      </c>
      <c r="M4101" s="47" t="s">
        <v>368</v>
      </c>
      <c r="P4101" s="47" t="s">
        <v>7241</v>
      </c>
    </row>
    <row r="4102" spans="1:17" ht="17.100000000000001" customHeight="1">
      <c r="A4102" s="47" t="s">
        <v>152</v>
      </c>
      <c r="B4102" s="47" t="s">
        <v>7242</v>
      </c>
      <c r="C4102" s="47" t="s">
        <v>678</v>
      </c>
      <c r="E4102" s="47" t="str">
        <f t="shared" si="189"/>
        <v xml:space="preserve"> (product kinya translation)</v>
      </c>
      <c r="L4102" s="47" t="s">
        <v>723</v>
      </c>
      <c r="M4102" s="47" t="s">
        <v>368</v>
      </c>
      <c r="P4102" s="47" t="s">
        <v>7243</v>
      </c>
    </row>
    <row r="4103" spans="1:17" ht="17.100000000000001" customHeight="1">
      <c r="A4103" s="47" t="s">
        <v>152</v>
      </c>
      <c r="B4103" s="47" t="s">
        <v>7244</v>
      </c>
      <c r="C4103" s="47" t="s">
        <v>668</v>
      </c>
      <c r="E4103" s="47" t="str">
        <f t="shared" si="189"/>
        <v xml:space="preserve"> (Does this product have any brand specifics?)</v>
      </c>
      <c r="L4103" s="47" t="s">
        <v>723</v>
      </c>
      <c r="M4103" s="47" t="s">
        <v>368</v>
      </c>
      <c r="P4103" s="47" t="s">
        <v>7245</v>
      </c>
    </row>
    <row r="4104" spans="1:17" ht="17.100000000000001" customHeight="1">
      <c r="A4104" s="47" t="s">
        <v>41</v>
      </c>
      <c r="B4104" s="47" t="s">
        <v>7246</v>
      </c>
      <c r="C4104" s="47" t="s">
        <v>7247</v>
      </c>
      <c r="E4104" s="47" t="str">
        <f t="shared" si="189"/>
        <v xml:space="preserve"> (The following questions refer to ${milk_en}. GO TO -&gt; ON THE TOP AND SELECT THE PRODUCTS YOU SEE IF ${milk_en} is not at this STALL)</v>
      </c>
      <c r="L4104" s="47" t="s">
        <v>723</v>
      </c>
    </row>
    <row r="4105" spans="1:17" ht="17.100000000000001" customHeight="1">
      <c r="A4105" s="47" t="s">
        <v>42</v>
      </c>
      <c r="B4105" s="47" t="s">
        <v>7248</v>
      </c>
      <c r="C4105" s="47" t="s">
        <v>7249</v>
      </c>
      <c r="D4105" s="47" t="s">
        <v>7250</v>
      </c>
      <c r="E4105" s="47" t="str">
        <f t="shared" si="189"/>
        <v>Hari ${milk_kinya} uri kubona muri iri soko? (Do you see the product ${milk_en})</v>
      </c>
      <c r="L4105" s="47" t="s">
        <v>723</v>
      </c>
      <c r="M4105" s="47" t="s">
        <v>368</v>
      </c>
    </row>
    <row r="4106" spans="1:17" ht="17.100000000000001" customHeight="1">
      <c r="A4106" s="47" t="s">
        <v>27</v>
      </c>
      <c r="B4106" s="47" t="s">
        <v>7251</v>
      </c>
      <c r="C4106" s="47" t="s">
        <v>7252</v>
      </c>
      <c r="E4106" s="47" t="str">
        <f t="shared" si="189"/>
        <v xml:space="preserve"> (Take a picture of ${milk_en})</v>
      </c>
      <c r="K4106" s="47" t="s">
        <v>7253</v>
      </c>
      <c r="L4106" s="47" t="s">
        <v>723</v>
      </c>
    </row>
    <row r="4107" spans="1:17" ht="17.100000000000001" customHeight="1">
      <c r="A4107" s="47" t="s">
        <v>162</v>
      </c>
      <c r="B4107" s="47" t="s">
        <v>7254</v>
      </c>
      <c r="C4107" s="47" t="s">
        <v>675</v>
      </c>
      <c r="K4107" s="47" t="s">
        <v>7255</v>
      </c>
      <c r="L4107" s="47" t="s">
        <v>723</v>
      </c>
    </row>
    <row r="4108" spans="1:17" ht="17.100000000000001" customHeight="1">
      <c r="A4108" s="47" t="s">
        <v>154</v>
      </c>
      <c r="B4108" s="47" t="s">
        <v>7256</v>
      </c>
      <c r="L4108" s="47" t="s">
        <v>723</v>
      </c>
      <c r="P4108" s="47" t="s">
        <v>155</v>
      </c>
    </row>
    <row r="4109" spans="1:17" ht="17.100000000000001" customHeight="1">
      <c r="A4109" s="47" t="s">
        <v>469</v>
      </c>
      <c r="B4109" s="47" t="s">
        <v>7257</v>
      </c>
      <c r="C4109" s="47" t="s">
        <v>7258</v>
      </c>
      <c r="D4109" s="47" t="s">
        <v>470</v>
      </c>
      <c r="E4109" s="47" t="str">
        <f>D4109 &amp; " (" &amp; C4109 &amp; ")"</f>
        <v>BAZA: Ni kuki ikigicuruzwa kidahari? (Why is ${milk_en} not available?)</v>
      </c>
      <c r="L4109" s="47" t="s">
        <v>723</v>
      </c>
      <c r="M4109" s="47" t="s">
        <v>368</v>
      </c>
    </row>
    <row r="4110" spans="1:17" ht="17.100000000000001" customHeight="1">
      <c r="A4110" s="47" t="s">
        <v>44</v>
      </c>
      <c r="B4110" s="47" t="s">
        <v>7259</v>
      </c>
      <c r="C4110" s="47" t="s">
        <v>477</v>
      </c>
      <c r="D4110" s="47" t="s">
        <v>362</v>
      </c>
      <c r="E4110" s="47" t="str">
        <f>D4110 &amp; " (" &amp; C4110 &amp; ")"</f>
        <v>Ibindi (Other - Specify)</v>
      </c>
      <c r="K4110" s="47" t="s">
        <v>7260</v>
      </c>
      <c r="L4110" s="47" t="s">
        <v>723</v>
      </c>
    </row>
    <row r="4111" spans="1:17" ht="17.100000000000001" customHeight="1">
      <c r="A4111" s="47" t="s">
        <v>42</v>
      </c>
      <c r="B4111" s="47" t="s">
        <v>7261</v>
      </c>
      <c r="C4111" s="53" t="s">
        <v>7262</v>
      </c>
      <c r="D4111" s="53" t="s">
        <v>7263</v>
      </c>
      <c r="E4111" s="47" t="str">
        <f>D4111 &amp; " (" &amp; C4111 &amp; ")"</f>
        <v>Waba wabonye ${milk_kinya} hafi y’ isoko cyangwa mu maduka(hanze y’isoko mu ntera ya metero 300)?
 (Have you seen ${milk_en} at nearby markets or shops  (outside of the surrounding area of 300m)? 
)</v>
      </c>
      <c r="L4111" s="47" t="s">
        <v>723</v>
      </c>
      <c r="M4111" s="47" t="s">
        <v>368</v>
      </c>
    </row>
    <row r="4112" spans="1:17" ht="17.100000000000001" customHeight="1">
      <c r="A4112" s="47" t="s">
        <v>680</v>
      </c>
      <c r="B4112" s="47" t="s">
        <v>7264</v>
      </c>
      <c r="C4112" s="47" t="s">
        <v>7265</v>
      </c>
      <c r="D4112" s="47" t="s">
        <v>7266</v>
      </c>
      <c r="E4112" s="47" t="str">
        <f>D4112 &amp; " (" &amp; C4112 &amp; ")"</f>
        <v>Utekereza ko ushobora kubona ${milk_kinya} kurindi soko? (Do you think that ${milk_en} can be found at other markets?)</v>
      </c>
      <c r="L4112" s="47" t="s">
        <v>723</v>
      </c>
      <c r="M4112" s="47" t="s">
        <v>368</v>
      </c>
    </row>
    <row r="4113" spans="1:16" ht="17.100000000000001" customHeight="1">
      <c r="A4113" s="47" t="s">
        <v>154</v>
      </c>
      <c r="B4113" s="47" t="s">
        <v>7267</v>
      </c>
      <c r="L4113" s="47" t="s">
        <v>723</v>
      </c>
      <c r="P4113" s="47" t="s">
        <v>155</v>
      </c>
    </row>
    <row r="4114" spans="1:16">
      <c r="A4114" s="47" t="s">
        <v>166</v>
      </c>
      <c r="B4114" s="47" t="s">
        <v>7254</v>
      </c>
      <c r="L4114" s="47" t="s">
        <v>723</v>
      </c>
    </row>
    <row r="4115" spans="1:16">
      <c r="A4115" s="47" t="s">
        <v>162</v>
      </c>
      <c r="B4115" s="47" t="s">
        <v>7268</v>
      </c>
      <c r="C4115" s="47" t="s">
        <v>656</v>
      </c>
      <c r="E4115" s="47" t="str">
        <f>D4115 &amp; " (" &amp; C4115 &amp; ")"</f>
        <v xml:space="preserve"> (Questions if product is available)</v>
      </c>
      <c r="K4115" s="47" t="s">
        <v>7253</v>
      </c>
      <c r="L4115" s="47" t="s">
        <v>723</v>
      </c>
    </row>
    <row r="4116" spans="1:16" ht="17.100000000000001" customHeight="1">
      <c r="A4116" s="47" t="s">
        <v>154</v>
      </c>
      <c r="B4116" s="47" t="s">
        <v>7269</v>
      </c>
      <c r="L4116" s="47" t="s">
        <v>723</v>
      </c>
      <c r="P4116" s="47" t="s">
        <v>155</v>
      </c>
    </row>
    <row r="4117" spans="1:16">
      <c r="A4117" s="47" t="s">
        <v>42</v>
      </c>
      <c r="B4117" s="47" t="s">
        <v>7270</v>
      </c>
      <c r="C4117" s="47" t="s">
        <v>7271</v>
      </c>
      <c r="D4117" s="47" t="s">
        <v>7272</v>
      </c>
      <c r="E4117" s="47" t="str">
        <f>D4117 &amp; " (" &amp; C4117 &amp; ")"</f>
        <v>Ese umilkona nibura abacuruzi babiri (2) bafite ${milk_kinya} (Do you see at least 2 traders selling this ${milk_en}?)</v>
      </c>
      <c r="L4117" s="47" t="s">
        <v>723</v>
      </c>
      <c r="M4117" s="47" t="s">
        <v>368</v>
      </c>
    </row>
    <row r="4118" spans="1:16">
      <c r="A4118" s="47" t="s">
        <v>152</v>
      </c>
      <c r="B4118" s="47" t="s">
        <v>7273</v>
      </c>
      <c r="C4118" s="47" t="s">
        <v>657</v>
      </c>
      <c r="E4118" s="47" t="str">
        <f>D4118 &amp; " (" &amp; C4118 &amp; ")"</f>
        <v xml:space="preserve"> (number of traders to interview)</v>
      </c>
      <c r="L4118" s="47" t="s">
        <v>723</v>
      </c>
      <c r="M4118" s="47" t="s">
        <v>368</v>
      </c>
      <c r="P4118" s="47" t="s">
        <v>7274</v>
      </c>
    </row>
    <row r="4119" spans="1:16">
      <c r="A4119" s="47" t="s">
        <v>41</v>
      </c>
      <c r="B4119" s="47" t="s">
        <v>7275</v>
      </c>
      <c r="C4119" s="47" t="s">
        <v>7276</v>
      </c>
      <c r="D4119" s="47" t="s">
        <v>7277</v>
      </c>
      <c r="E4119" s="47" t="str">
        <f>D4119 &amp; " (" &amp; C4119 &amp; ")"</f>
        <v>Umukarani: Ibibazo bikurikira umilkibaza abacuruzi ${milk_trader_count2} batandukanye (Enumerator: You are going to ask the following questions to ${milk_trader_count2} trader(s))</v>
      </c>
      <c r="L4119" s="47" t="s">
        <v>723</v>
      </c>
    </row>
    <row r="4120" spans="1:16" ht="17.100000000000001" customHeight="1">
      <c r="A4120" s="47" t="s">
        <v>45</v>
      </c>
      <c r="B4120" s="47" t="s">
        <v>7278</v>
      </c>
      <c r="C4120" s="47" t="s">
        <v>691</v>
      </c>
      <c r="E4120" s="47" t="str">
        <f>D4120 &amp; " (" &amp; C4120 &amp; ")"</f>
        <v xml:space="preserve"> (Trader questions if product is available)</v>
      </c>
      <c r="K4120" s="47" t="s">
        <v>7253</v>
      </c>
      <c r="L4120" s="47" t="s">
        <v>723</v>
      </c>
    </row>
    <row r="4121" spans="1:16" ht="22.5" customHeight="1">
      <c r="A4121" s="47" t="s">
        <v>42</v>
      </c>
      <c r="B4121" s="47" t="s">
        <v>7279</v>
      </c>
      <c r="C4121" s="47" t="str">
        <f>D4121</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121" s="53" t="s">
        <v>8161</v>
      </c>
      <c r="E4121" s="53" t="s">
        <v>8162</v>
      </c>
      <c r="L4121" s="47" t="s">
        <v>723</v>
      </c>
      <c r="M4121" s="47" t="s">
        <v>368</v>
      </c>
    </row>
    <row r="4122" spans="1:16" ht="17.100000000000001" customHeight="1">
      <c r="A4122" s="47" t="s">
        <v>41</v>
      </c>
      <c r="B4122" s="47" t="s">
        <v>7280</v>
      </c>
      <c r="E4122" s="47" t="s">
        <v>687</v>
      </c>
      <c r="K4122" s="47" t="s">
        <v>7281</v>
      </c>
      <c r="L4122" s="47" t="s">
        <v>723</v>
      </c>
    </row>
    <row r="4123" spans="1:16" ht="17.100000000000001" customHeight="1">
      <c r="A4123" s="47" t="s">
        <v>162</v>
      </c>
      <c r="B4123" s="47" t="s">
        <v>7282</v>
      </c>
      <c r="C4123" s="47" t="s">
        <v>659</v>
      </c>
      <c r="E4123" s="47" t="str">
        <f>D4123 &amp; " (" &amp; C4123 &amp; ")"</f>
        <v xml:space="preserve"> (Questions if trader consents to survey)</v>
      </c>
      <c r="K4123" s="47" t="s">
        <v>7283</v>
      </c>
      <c r="L4123" s="47" t="s">
        <v>723</v>
      </c>
    </row>
    <row r="4124" spans="1:16">
      <c r="A4124" s="47" t="s">
        <v>162</v>
      </c>
      <c r="B4124" s="47" t="s">
        <v>7284</v>
      </c>
      <c r="K4124" s="47" t="s">
        <v>7285</v>
      </c>
      <c r="L4124" s="47" t="s">
        <v>723</v>
      </c>
    </row>
    <row r="4125" spans="1:16" ht="17.100000000000001" customHeight="1">
      <c r="A4125" s="47" t="s">
        <v>42</v>
      </c>
      <c r="B4125" s="47" t="s">
        <v>7286</v>
      </c>
      <c r="C4125" s="47" t="s">
        <v>7287</v>
      </c>
      <c r="D4125" s="47" t="s">
        <v>7288</v>
      </c>
      <c r="E4125" s="47" t="str">
        <f>D4125 &amp; " (" &amp; C4125 &amp; ")"</f>
        <v>Ese ${milk_kinya} zaba zifite ubwoko bwihariye? (Does the ${milk_en} have a brand ?)</v>
      </c>
      <c r="L4125" s="47" t="s">
        <v>723</v>
      </c>
      <c r="M4125" s="47" t="s">
        <v>368</v>
      </c>
    </row>
    <row r="4126" spans="1:16" ht="17.100000000000001" customHeight="1">
      <c r="A4126" s="47" t="s">
        <v>44</v>
      </c>
      <c r="B4126" s="47" t="s">
        <v>7289</v>
      </c>
      <c r="C4126" s="47" t="s">
        <v>7290</v>
      </c>
      <c r="D4126" s="47" t="s">
        <v>7291</v>
      </c>
      <c r="E4126" s="47" t="str">
        <f>D4126 &amp; " (" &amp; C4126 &amp; ")"</f>
        <v>Ese ni ubuhe bwoko bwa ${milk_kinya} ? (What is the brand of ${milk_en}?)</v>
      </c>
      <c r="K4126" s="47" t="s">
        <v>7292</v>
      </c>
      <c r="L4126" s="47" t="s">
        <v>723</v>
      </c>
      <c r="M4126" s="47" t="s">
        <v>368</v>
      </c>
    </row>
    <row r="4127" spans="1:16" ht="17.100000000000001" customHeight="1">
      <c r="A4127" s="47" t="s">
        <v>166</v>
      </c>
      <c r="B4127" s="47" t="s">
        <v>7284</v>
      </c>
      <c r="L4127" s="47" t="s">
        <v>723</v>
      </c>
    </row>
    <row r="4128" spans="1:16">
      <c r="A4128" s="47" t="s">
        <v>162</v>
      </c>
      <c r="B4128" s="47" t="s">
        <v>7293</v>
      </c>
      <c r="K4128" s="47" t="s">
        <v>7294</v>
      </c>
      <c r="L4128" s="47" t="s">
        <v>723</v>
      </c>
    </row>
    <row r="4129" spans="1:16">
      <c r="A4129" s="47" t="s">
        <v>672</v>
      </c>
      <c r="B4129" s="47" t="s">
        <v>7295</v>
      </c>
      <c r="C4129" s="47" t="s">
        <v>673</v>
      </c>
      <c r="E4129" s="47" t="str">
        <f>D4129 &amp; " (" &amp; C4129 &amp; ")"</f>
        <v xml:space="preserve"> (see if this works)</v>
      </c>
      <c r="H4129" s="47" t="s">
        <v>671</v>
      </c>
      <c r="K4129" s="47">
        <v>0</v>
      </c>
      <c r="L4129" s="47" t="s">
        <v>723</v>
      </c>
    </row>
    <row r="4130" spans="1:16">
      <c r="A4130" s="47" t="s">
        <v>665</v>
      </c>
      <c r="B4130" s="47" t="s">
        <v>7296</v>
      </c>
      <c r="C4130" s="47" t="s">
        <v>7297</v>
      </c>
      <c r="D4130" s="47" t="s">
        <v>7298</v>
      </c>
      <c r="E4130" s="47" t="str">
        <f>D4130 &amp; " (" &amp; C4130 &amp; ")"</f>
        <v>Uyu mucuruzi yaba agurisha ${milk_kinya} bwoko ki? (Does this trader sell this brand of ${milk_en}?)</v>
      </c>
      <c r="H4130" s="47" t="s">
        <v>7299</v>
      </c>
      <c r="L4130" s="47" t="s">
        <v>723</v>
      </c>
      <c r="M4130" s="47" t="s">
        <v>368</v>
      </c>
    </row>
    <row r="4131" spans="1:16">
      <c r="A4131" s="47" t="s">
        <v>666</v>
      </c>
      <c r="B4131" s="47" t="s">
        <v>7300</v>
      </c>
      <c r="C4131" s="47" t="s">
        <v>7301</v>
      </c>
      <c r="D4131" s="47" t="s">
        <v>7302</v>
      </c>
      <c r="E4131" s="47" t="str">
        <f>D4131 &amp; " (" &amp; C4131 &amp; ")"</f>
        <v>Ni ${milk_kinya} bwoko ki zihari? (What is the brand of the ${milk_en} available?)</v>
      </c>
      <c r="H4131" s="47" t="s">
        <v>7303</v>
      </c>
      <c r="K4131" s="47" t="s">
        <v>7304</v>
      </c>
      <c r="L4131" s="47" t="s">
        <v>723</v>
      </c>
      <c r="M4131" s="47" t="s">
        <v>368</v>
      </c>
    </row>
    <row r="4132" spans="1:16">
      <c r="A4132" s="47" t="s">
        <v>44</v>
      </c>
      <c r="B4132" s="47" t="s">
        <v>7305</v>
      </c>
      <c r="C4132" s="47" t="s">
        <v>667</v>
      </c>
      <c r="E4132" s="47" t="str">
        <f>D4132 &amp; " (" &amp; C4132 &amp; ")"</f>
        <v xml:space="preserve"> (Please specify)</v>
      </c>
      <c r="K4132" s="47" t="s">
        <v>7306</v>
      </c>
      <c r="L4132" s="47" t="s">
        <v>723</v>
      </c>
    </row>
    <row r="4133" spans="1:16" ht="17.100000000000001" customHeight="1">
      <c r="A4133" s="47" t="s">
        <v>166</v>
      </c>
      <c r="B4133" s="47" t="s">
        <v>7293</v>
      </c>
      <c r="L4133" s="47" t="s">
        <v>723</v>
      </c>
    </row>
    <row r="4134" spans="1:16">
      <c r="B4134" s="47" t="s">
        <v>723</v>
      </c>
      <c r="L4134" s="47" t="s">
        <v>723</v>
      </c>
    </row>
    <row r="4135" spans="1:16">
      <c r="A4135" s="47" t="s">
        <v>42</v>
      </c>
      <c r="B4135" s="47" t="s">
        <v>7878</v>
      </c>
      <c r="C4135" s="47" t="s">
        <v>7816</v>
      </c>
      <c r="D4135" s="47" t="s">
        <v>7817</v>
      </c>
      <c r="E4135" s="47" t="str">
        <f>D4135 &amp; " (" &amp; C4135 &amp; ")"</f>
        <v>Iki gicuruzwa cyapimishijwe umunzani? (Is this product weighted using a scale?)</v>
      </c>
      <c r="F4135" s="47" t="s">
        <v>7819</v>
      </c>
      <c r="L4135" s="47" t="s">
        <v>723</v>
      </c>
      <c r="M4135" s="47" t="s">
        <v>368</v>
      </c>
    </row>
    <row r="4136" spans="1:16" ht="17.100000000000001" customHeight="1">
      <c r="A4136" s="47" t="s">
        <v>42</v>
      </c>
      <c r="B4136" s="47" t="s">
        <v>7307</v>
      </c>
      <c r="C4136" s="47" t="s">
        <v>350</v>
      </c>
      <c r="D4136" s="47" t="s">
        <v>349</v>
      </c>
      <c r="E4136" s="47" t="str">
        <f>D4136 &amp; " (" &amp; C4136 &amp; ")"</f>
        <v>Umucuruzi afite umunzani? (Does the trader have a scale? )</v>
      </c>
      <c r="L4136" s="47" t="s">
        <v>723</v>
      </c>
      <c r="M4136" s="47" t="s">
        <v>368</v>
      </c>
    </row>
    <row r="4137" spans="1:16" ht="17.100000000000001" customHeight="1">
      <c r="A4137" s="47" t="s">
        <v>660</v>
      </c>
      <c r="B4137" s="47" t="s">
        <v>7308</v>
      </c>
      <c r="C4137" s="47" t="s">
        <v>7309</v>
      </c>
      <c r="D4137" s="47" t="s">
        <v>7310</v>
      </c>
      <c r="E4137" s="47" t="str">
        <f>D4137 &amp; " (" &amp; C4137 &amp; ")"</f>
        <v>Ese ${milk_kinya}, zicuruzwa ku biro, iKintu ku kindi (pieces),umufungo, litiro cg akadobo? (Is the ${milk_en} sold by weight, pieces, bunch, or bowl?)</v>
      </c>
      <c r="L4137" s="47" t="s">
        <v>723</v>
      </c>
      <c r="M4137" s="47" t="s">
        <v>368</v>
      </c>
    </row>
    <row r="4138" spans="1:16">
      <c r="A4138" s="47" t="s">
        <v>162</v>
      </c>
      <c r="B4138" s="47" t="s">
        <v>7311</v>
      </c>
      <c r="H4138" s="47" t="s">
        <v>664</v>
      </c>
      <c r="L4138" s="47" t="s">
        <v>723</v>
      </c>
    </row>
    <row r="4139" spans="1:16" ht="17.100000000000001" customHeight="1">
      <c r="A4139" s="47" t="s">
        <v>43</v>
      </c>
      <c r="B4139" s="47" t="s">
        <v>7312</v>
      </c>
      <c r="C4139" s="47" t="s">
        <v>7313</v>
      </c>
      <c r="D4139" s="47" t="s">
        <v>7314</v>
      </c>
      <c r="E4139" s="47" t="str">
        <f>D4139 &amp; " (" &amp; C4139 &amp; ")"</f>
        <v>Ni ikihe giciro cya ${milk_kinya}? (What is the price of ${milk_en})</v>
      </c>
      <c r="I4139" s="47" t="s">
        <v>490</v>
      </c>
      <c r="L4139" s="47" t="s">
        <v>723</v>
      </c>
      <c r="M4139" s="47" t="s">
        <v>368</v>
      </c>
    </row>
    <row r="4140" spans="1:16" ht="17.100000000000001" customHeight="1">
      <c r="A4140" s="47" t="s">
        <v>92</v>
      </c>
      <c r="B4140" s="47" t="s">
        <v>7315</v>
      </c>
      <c r="C4140" s="47" t="s">
        <v>661</v>
      </c>
      <c r="D4140" s="47" t="s">
        <v>679</v>
      </c>
      <c r="E4140" s="47" t="str">
        <f>D4140 &amp; " (" &amp; C4140 &amp; ")"</f>
        <v>Uko bingana upimishije umunzani (Quantity using the scale for weight)</v>
      </c>
      <c r="K4140" s="47" t="s">
        <v>7316</v>
      </c>
      <c r="L4140" s="47" t="s">
        <v>723</v>
      </c>
      <c r="M4140" s="47" t="s">
        <v>368</v>
      </c>
    </row>
    <row r="4141" spans="1:16" ht="17.100000000000001" customHeight="1">
      <c r="A4141" s="47" t="s">
        <v>92</v>
      </c>
      <c r="B4141" s="47" t="s">
        <v>7317</v>
      </c>
      <c r="C4141" s="47" t="s">
        <v>479</v>
      </c>
      <c r="D4141" s="47" t="s">
        <v>478</v>
      </c>
      <c r="E4141" s="47" t="str">
        <f>D4141 &amp; " (" &amp; C4141 &amp; ")"</f>
        <v>Ukobingana - ingano  (Quantity)</v>
      </c>
      <c r="K4141" s="47" t="s">
        <v>7318</v>
      </c>
      <c r="L4141" s="47" t="s">
        <v>723</v>
      </c>
      <c r="M4141" s="47" t="s">
        <v>368</v>
      </c>
    </row>
    <row r="4142" spans="1:16" ht="17.100000000000001" customHeight="1">
      <c r="A4142" s="47" t="s">
        <v>482</v>
      </c>
      <c r="B4142" s="47" t="s">
        <v>7319</v>
      </c>
      <c r="C4142" s="47" t="s">
        <v>662</v>
      </c>
      <c r="D4142" s="47" t="s">
        <v>647</v>
      </c>
      <c r="E4142" s="47" t="str">
        <f>D4142 &amp; " (" &amp; C4142 &amp; ")"</f>
        <v>Hitamo igipimo iki gicuruzwa cyagurishijwemo (Units)</v>
      </c>
      <c r="I4142" s="47" t="s">
        <v>7800</v>
      </c>
      <c r="L4142" s="47" t="s">
        <v>723</v>
      </c>
      <c r="M4142" s="47" t="s">
        <v>368</v>
      </c>
    </row>
    <row r="4143" spans="1:16">
      <c r="A4143" s="47" t="s">
        <v>166</v>
      </c>
      <c r="B4143" s="47" t="s">
        <v>7311</v>
      </c>
      <c r="L4143" s="47" t="s">
        <v>723</v>
      </c>
    </row>
    <row r="4144" spans="1:16">
      <c r="A4144" s="76"/>
      <c r="B4144" s="75"/>
      <c r="P4144" s="75"/>
    </row>
    <row r="4145" spans="1:16" ht="17.100000000000001" customHeight="1">
      <c r="A4145" s="47" t="s">
        <v>42</v>
      </c>
      <c r="B4145" s="47" t="s">
        <v>7320</v>
      </c>
      <c r="C4145" s="47" t="s">
        <v>7321</v>
      </c>
      <c r="D4145" s="47" t="s">
        <v>7322</v>
      </c>
      <c r="E4145" s="47" t="str">
        <f>D4145 &amp; " (" &amp; C4145 &amp; ")"</f>
        <v>Ni wowe wahinze/wakoze ${milk_kinya}? (Did you produce ${milk_en}?)</v>
      </c>
      <c r="L4145" s="47" t="s">
        <v>723</v>
      </c>
      <c r="M4145" s="47" t="s">
        <v>368</v>
      </c>
    </row>
    <row r="4146" spans="1:16" ht="16.5" customHeight="1">
      <c r="A4146" s="47" t="s">
        <v>480</v>
      </c>
      <c r="B4146" s="47" t="s">
        <v>7323</v>
      </c>
      <c r="C4146" s="47" t="s">
        <v>7324</v>
      </c>
      <c r="D4146" s="47" t="s">
        <v>7325</v>
      </c>
      <c r="E4146" s="47" t="str">
        <f>D4146 &amp; " (" &amp; C4146 &amp; ")"</f>
        <v>Izi  ${milk_kinya} zakorewe/zaturutsehe? (Where was this ${milk_en} produced, or where is it coming from?)</v>
      </c>
      <c r="K4146" s="69" t="s">
        <v>8138</v>
      </c>
      <c r="L4146" s="47" t="s">
        <v>723</v>
      </c>
      <c r="M4146" s="47" t="s">
        <v>368</v>
      </c>
    </row>
    <row r="4147" spans="1:16" ht="17.100000000000001" customHeight="1">
      <c r="A4147" s="76"/>
    </row>
    <row r="4148" spans="1:16" ht="17.100000000000001" customHeight="1">
      <c r="A4148" s="47" t="s">
        <v>42</v>
      </c>
      <c r="B4148" s="47" t="s">
        <v>7326</v>
      </c>
      <c r="C4148" s="47" t="s">
        <v>7327</v>
      </c>
      <c r="D4148" s="47" t="s">
        <v>7328</v>
      </c>
      <c r="E4148" s="47" t="str">
        <f>D4148 &amp; " (" &amp; C4148 &amp; ")"</f>
        <v>Aho muherukiye hano mwagurishije izi ${milk_kinya}? (The last time that you attended this market, did you sell ${milk_en}? )</v>
      </c>
      <c r="L4148" s="47" t="s">
        <v>723</v>
      </c>
      <c r="M4148" s="47" t="s">
        <v>368</v>
      </c>
    </row>
    <row r="4149" spans="1:16">
      <c r="A4149" s="47" t="s">
        <v>162</v>
      </c>
      <c r="B4149" s="47" t="s">
        <v>7329</v>
      </c>
      <c r="H4149" s="47" t="s">
        <v>664</v>
      </c>
      <c r="K4149" s="47" t="s">
        <v>7330</v>
      </c>
      <c r="L4149" s="47" t="s">
        <v>723</v>
      </c>
    </row>
    <row r="4150" spans="1:16" ht="17.100000000000001" customHeight="1">
      <c r="A4150" s="47" t="s">
        <v>92</v>
      </c>
      <c r="B4150" s="47" t="s">
        <v>7331</v>
      </c>
      <c r="C4150" s="47" t="s">
        <v>7332</v>
      </c>
      <c r="D4150" s="47" t="s">
        <v>7333</v>
      </c>
      <c r="E4150" s="47" t="str">
        <f t="shared" ref="E4150:E4151" si="190">D4150 &amp; " (" &amp; C4150 &amp; ")"</f>
        <v>Ubwo uheruka hano wacuruje ${milk_kinya} zingana iki? (The last time that you attended this market, how much ${milk_en} did you sell?)</v>
      </c>
      <c r="L4150" s="47" t="s">
        <v>723</v>
      </c>
      <c r="M4150" s="47" t="s">
        <v>368</v>
      </c>
    </row>
    <row r="4151" spans="1:16" ht="17.100000000000001" customHeight="1">
      <c r="A4151" s="47" t="s">
        <v>482</v>
      </c>
      <c r="B4151" s="47" t="s">
        <v>7334</v>
      </c>
      <c r="C4151" s="47" t="s">
        <v>662</v>
      </c>
      <c r="E4151" s="47" t="str">
        <f t="shared" si="190"/>
        <v xml:space="preserve"> (Units)</v>
      </c>
      <c r="I4151" s="47" t="s">
        <v>7800</v>
      </c>
      <c r="L4151" s="47" t="s">
        <v>723</v>
      </c>
      <c r="M4151" s="47" t="s">
        <v>368</v>
      </c>
    </row>
    <row r="4152" spans="1:16">
      <c r="A4152" s="47" t="s">
        <v>166</v>
      </c>
      <c r="B4152" s="47" t="s">
        <v>7329</v>
      </c>
      <c r="L4152" s="47" t="s">
        <v>723</v>
      </c>
    </row>
    <row r="4153" spans="1:16">
      <c r="A4153" s="47" t="s">
        <v>162</v>
      </c>
      <c r="B4153" s="47" t="s">
        <v>7335</v>
      </c>
      <c r="H4153" s="47" t="s">
        <v>664</v>
      </c>
      <c r="L4153" s="47" t="s">
        <v>723</v>
      </c>
    </row>
    <row r="4154" spans="1:16" ht="17.100000000000001" customHeight="1">
      <c r="A4154" s="47" t="s">
        <v>92</v>
      </c>
      <c r="B4154" s="47" t="s">
        <v>7336</v>
      </c>
      <c r="C4154" s="47" t="s">
        <v>7337</v>
      </c>
      <c r="D4154" s="47" t="s">
        <v>7338</v>
      </c>
      <c r="E4154" s="47" t="str">
        <f t="shared" ref="E4154:E4155" si="191">D4154 &amp; " (" &amp; C4154 &amp; ")"</f>
        <v>Ubwinshi bwa ${milk_kinya} bungana bute kuri iri seta? (What is the total quantity of ${milk_en} available for sale at this stall? )</v>
      </c>
      <c r="L4154" s="47" t="s">
        <v>723</v>
      </c>
      <c r="M4154" s="47" t="s">
        <v>368</v>
      </c>
    </row>
    <row r="4155" spans="1:16" ht="17.100000000000001" customHeight="1">
      <c r="A4155" s="47" t="s">
        <v>482</v>
      </c>
      <c r="B4155" s="47" t="s">
        <v>7339</v>
      </c>
      <c r="C4155" s="47" t="s">
        <v>663</v>
      </c>
      <c r="E4155" s="47" t="str">
        <f t="shared" si="191"/>
        <v xml:space="preserve"> (units)</v>
      </c>
      <c r="I4155" s="47" t="s">
        <v>7800</v>
      </c>
      <c r="L4155" s="47" t="s">
        <v>723</v>
      </c>
    </row>
    <row r="4156" spans="1:16">
      <c r="A4156" s="47" t="s">
        <v>166</v>
      </c>
      <c r="B4156" s="47" t="s">
        <v>7335</v>
      </c>
      <c r="L4156" s="47" t="s">
        <v>723</v>
      </c>
    </row>
    <row r="4157" spans="1:16" ht="17.100000000000001" customHeight="1">
      <c r="A4157" s="47" t="s">
        <v>44</v>
      </c>
      <c r="B4157" s="47" t="s">
        <v>7340</v>
      </c>
      <c r="C4157" s="47" t="s">
        <v>491</v>
      </c>
      <c r="D4157" s="47" t="s">
        <v>485</v>
      </c>
      <c r="E4157" s="47" t="str">
        <f>D4157 &amp; " (" &amp; C4157 &amp; ")"</f>
        <v>Hari ikindi kintu mwatubwira kuriri soko tukacyandika?  (Anything else interesting or worth noting?)</v>
      </c>
      <c r="L4157" s="47" t="s">
        <v>723</v>
      </c>
    </row>
    <row r="4158" spans="1:16" ht="17.100000000000001" customHeight="1">
      <c r="A4158" s="47" t="s">
        <v>42</v>
      </c>
      <c r="B4158" s="47" t="s">
        <v>7341</v>
      </c>
      <c r="C4158" s="47" t="s">
        <v>7342</v>
      </c>
      <c r="E4158" s="47" t="s">
        <v>7342</v>
      </c>
      <c r="K4158" s="47" t="s">
        <v>7343</v>
      </c>
      <c r="L4158" s="47" t="s">
        <v>368</v>
      </c>
      <c r="M4158" s="47" t="s">
        <v>368</v>
      </c>
    </row>
    <row r="4159" spans="1:16" ht="17.100000000000001" customHeight="1">
      <c r="A4159" s="47" t="s">
        <v>154</v>
      </c>
      <c r="B4159" s="47" t="s">
        <v>7344</v>
      </c>
      <c r="C4159" s="47" t="s">
        <v>658</v>
      </c>
      <c r="E4159" s="47" t="str">
        <f>D4159 &amp; " (" &amp; C4159 &amp; ")"</f>
        <v xml:space="preserve"> (timing for each product)</v>
      </c>
      <c r="L4159" s="47" t="s">
        <v>723</v>
      </c>
      <c r="P4159" s="47" t="s">
        <v>155</v>
      </c>
    </row>
    <row r="4160" spans="1:16" ht="17.100000000000001" customHeight="1">
      <c r="A4160" s="47" t="s">
        <v>166</v>
      </c>
      <c r="B4160" s="47" t="s">
        <v>7282</v>
      </c>
      <c r="L4160" s="47" t="s">
        <v>723</v>
      </c>
    </row>
    <row r="4161" spans="1:17" ht="17.100000000000001" customHeight="1">
      <c r="A4161" s="47" t="s">
        <v>46</v>
      </c>
      <c r="B4161" s="47" t="s">
        <v>7278</v>
      </c>
      <c r="L4161" s="47" t="s">
        <v>723</v>
      </c>
    </row>
    <row r="4162" spans="1:17" ht="17.100000000000001" customHeight="1">
      <c r="A4162" s="47" t="s">
        <v>166</v>
      </c>
      <c r="B4162" s="47" t="s">
        <v>7268</v>
      </c>
      <c r="L4162" s="47" t="s">
        <v>723</v>
      </c>
    </row>
    <row r="4163" spans="1:17" ht="17.100000000000001" customHeight="1">
      <c r="A4163" s="47" t="s">
        <v>46</v>
      </c>
      <c r="B4163" s="47" t="s">
        <v>7236</v>
      </c>
      <c r="L4163" s="47" t="s">
        <v>723</v>
      </c>
    </row>
    <row r="4164" spans="1:17">
      <c r="L4164" s="47" t="s">
        <v>723</v>
      </c>
    </row>
    <row r="4165" spans="1:17">
      <c r="L4165" s="47" t="s">
        <v>723</v>
      </c>
    </row>
    <row r="4166" spans="1:17" ht="17.100000000000001" customHeight="1">
      <c r="A4166" s="47" t="s">
        <v>45</v>
      </c>
      <c r="B4166" s="47" t="s">
        <v>7345</v>
      </c>
      <c r="C4166" s="47" t="s">
        <v>7346</v>
      </c>
      <c r="D4166" s="47" t="s">
        <v>7347</v>
      </c>
      <c r="E4166" s="47" t="str">
        <f t="shared" ref="E4166:E4173" si="192">D4166 &amp; " (" &amp; C4166 &amp; ")"</f>
        <v>${mwat_kinya} (${mwat_en})</v>
      </c>
      <c r="L4166" s="47" t="s">
        <v>723</v>
      </c>
      <c r="Q4166" s="47">
        <v>1</v>
      </c>
    </row>
    <row r="4167" spans="1:17" ht="17.100000000000001" customHeight="1">
      <c r="A4167" s="47" t="s">
        <v>152</v>
      </c>
      <c r="B4167" s="47" t="s">
        <v>7348</v>
      </c>
      <c r="C4167" s="47" t="s">
        <v>655</v>
      </c>
      <c r="E4167" s="47" t="str">
        <f t="shared" si="192"/>
        <v xml:space="preserve"> (product number)</v>
      </c>
      <c r="L4167" s="47" t="s">
        <v>723</v>
      </c>
      <c r="M4167" s="47" t="s">
        <v>368</v>
      </c>
      <c r="P4167" s="47">
        <f>P4100+1</f>
        <v>66</v>
      </c>
    </row>
    <row r="4168" spans="1:17" ht="17.100000000000001" customHeight="1">
      <c r="A4168" s="47" t="s">
        <v>152</v>
      </c>
      <c r="B4168" s="47" t="s">
        <v>7349</v>
      </c>
      <c r="C4168" s="47" t="s">
        <v>7349</v>
      </c>
      <c r="E4168" s="47" t="str">
        <f t="shared" si="192"/>
        <v xml:space="preserve"> (mwat_en)</v>
      </c>
      <c r="L4168" s="47" t="s">
        <v>723</v>
      </c>
      <c r="M4168" s="47" t="s">
        <v>368</v>
      </c>
      <c r="P4168" s="47" t="s">
        <v>7350</v>
      </c>
    </row>
    <row r="4169" spans="1:17" ht="17.100000000000001" customHeight="1">
      <c r="A4169" s="47" t="s">
        <v>152</v>
      </c>
      <c r="B4169" s="47" t="s">
        <v>7351</v>
      </c>
      <c r="C4169" s="47" t="s">
        <v>678</v>
      </c>
      <c r="E4169" s="47" t="str">
        <f t="shared" si="192"/>
        <v xml:space="preserve"> (product kinya translation)</v>
      </c>
      <c r="L4169" s="47" t="s">
        <v>723</v>
      </c>
      <c r="M4169" s="47" t="s">
        <v>368</v>
      </c>
      <c r="P4169" s="47" t="s">
        <v>7352</v>
      </c>
    </row>
    <row r="4170" spans="1:17" ht="17.100000000000001" customHeight="1">
      <c r="A4170" s="47" t="s">
        <v>152</v>
      </c>
      <c r="B4170" s="47" t="s">
        <v>7353</v>
      </c>
      <c r="C4170" s="47" t="s">
        <v>668</v>
      </c>
      <c r="E4170" s="47" t="str">
        <f t="shared" si="192"/>
        <v xml:space="preserve"> (Does this product have any brand specifics?)</v>
      </c>
      <c r="L4170" s="47" t="s">
        <v>723</v>
      </c>
      <c r="M4170" s="47" t="s">
        <v>368</v>
      </c>
      <c r="P4170" s="47" t="s">
        <v>7354</v>
      </c>
    </row>
    <row r="4171" spans="1:17" ht="17.100000000000001" customHeight="1">
      <c r="A4171" s="47" t="s">
        <v>41</v>
      </c>
      <c r="B4171" s="47" t="s">
        <v>7355</v>
      </c>
      <c r="C4171" s="47" t="s">
        <v>7356</v>
      </c>
      <c r="E4171" s="47" t="str">
        <f t="shared" si="192"/>
        <v xml:space="preserve"> (The following questions refer to ${mwat_en}. GO TO -&gt; ON THE TOP AND SELECT THE PRODUCTS YOU SEE IF ${mwat_en} is not at this STALL)</v>
      </c>
      <c r="L4171" s="47" t="s">
        <v>723</v>
      </c>
    </row>
    <row r="4172" spans="1:17" ht="17.100000000000001" customHeight="1">
      <c r="A4172" s="47" t="s">
        <v>42</v>
      </c>
      <c r="B4172" s="47" t="s">
        <v>7357</v>
      </c>
      <c r="C4172" s="47" t="s">
        <v>7358</v>
      </c>
      <c r="D4172" s="47" t="s">
        <v>7359</v>
      </c>
      <c r="E4172" s="47" t="str">
        <f t="shared" si="192"/>
        <v>Hari ${mwat_kinya} uri kubona muri iri soko? (Do you see the product ${mwat_en})</v>
      </c>
      <c r="L4172" s="47" t="s">
        <v>723</v>
      </c>
      <c r="M4172" s="47" t="s">
        <v>368</v>
      </c>
    </row>
    <row r="4173" spans="1:17" ht="17.100000000000001" customHeight="1">
      <c r="A4173" s="47" t="s">
        <v>27</v>
      </c>
      <c r="B4173" s="47" t="s">
        <v>7360</v>
      </c>
      <c r="C4173" s="47" t="s">
        <v>7361</v>
      </c>
      <c r="E4173" s="47" t="str">
        <f t="shared" si="192"/>
        <v xml:space="preserve"> (Take a picture of ${mwat_en})</v>
      </c>
      <c r="K4173" s="47" t="s">
        <v>7362</v>
      </c>
      <c r="L4173" s="47" t="s">
        <v>723</v>
      </c>
    </row>
    <row r="4174" spans="1:17" ht="17.100000000000001" customHeight="1">
      <c r="A4174" s="47" t="s">
        <v>162</v>
      </c>
      <c r="B4174" s="47" t="s">
        <v>7363</v>
      </c>
      <c r="C4174" s="47" t="s">
        <v>675</v>
      </c>
      <c r="K4174" s="47" t="s">
        <v>7364</v>
      </c>
      <c r="L4174" s="47" t="s">
        <v>723</v>
      </c>
    </row>
    <row r="4175" spans="1:17" ht="17.100000000000001" customHeight="1">
      <c r="A4175" s="47" t="s">
        <v>154</v>
      </c>
      <c r="B4175" s="47" t="s">
        <v>7365</v>
      </c>
      <c r="L4175" s="47" t="s">
        <v>723</v>
      </c>
      <c r="P4175" s="47" t="s">
        <v>155</v>
      </c>
    </row>
    <row r="4176" spans="1:17" ht="17.100000000000001" customHeight="1">
      <c r="A4176" s="47" t="s">
        <v>469</v>
      </c>
      <c r="B4176" s="47" t="s">
        <v>7366</v>
      </c>
      <c r="C4176" s="47" t="s">
        <v>7367</v>
      </c>
      <c r="D4176" s="47" t="s">
        <v>470</v>
      </c>
      <c r="E4176" s="47" t="str">
        <f>D4176 &amp; " (" &amp; C4176 &amp; ")"</f>
        <v>BAZA: Ni kuki ikigicuruzwa kidahari? (Why is ${mwat_en} not available?)</v>
      </c>
      <c r="L4176" s="47" t="s">
        <v>723</v>
      </c>
      <c r="M4176" s="47" t="s">
        <v>368</v>
      </c>
    </row>
    <row r="4177" spans="1:16" ht="17.100000000000001" customHeight="1">
      <c r="A4177" s="47" t="s">
        <v>44</v>
      </c>
      <c r="B4177" s="47" t="s">
        <v>7368</v>
      </c>
      <c r="C4177" s="47" t="s">
        <v>477</v>
      </c>
      <c r="D4177" s="47" t="s">
        <v>362</v>
      </c>
      <c r="E4177" s="47" t="str">
        <f>D4177 &amp; " (" &amp; C4177 &amp; ")"</f>
        <v>Ibindi (Other - Specify)</v>
      </c>
      <c r="K4177" s="47" t="s">
        <v>7369</v>
      </c>
      <c r="L4177" s="47" t="s">
        <v>723</v>
      </c>
    </row>
    <row r="4178" spans="1:16" ht="17.100000000000001" customHeight="1">
      <c r="A4178" s="47" t="s">
        <v>42</v>
      </c>
      <c r="B4178" s="47" t="s">
        <v>7370</v>
      </c>
      <c r="C4178" s="53" t="s">
        <v>7371</v>
      </c>
      <c r="D4178" s="53" t="s">
        <v>7372</v>
      </c>
      <c r="E4178" s="47" t="str">
        <f>D4178 &amp; " (" &amp; C4178 &amp; ")"</f>
        <v>Waba wabonye ${mwat_kinya} hafi y’ isoko cyangwa mu maduka(hanze y’isoko mu ntera ya metero 300)?
 (Have you seen ${mwat_en} at nearby markets or shops  (outside of the surrounding area of 300m)? 
)</v>
      </c>
      <c r="L4178" s="47" t="s">
        <v>723</v>
      </c>
      <c r="M4178" s="47" t="s">
        <v>368</v>
      </c>
    </row>
    <row r="4179" spans="1:16" ht="17.100000000000001" customHeight="1">
      <c r="A4179" s="47" t="s">
        <v>680</v>
      </c>
      <c r="B4179" s="47" t="s">
        <v>7373</v>
      </c>
      <c r="C4179" s="47" t="s">
        <v>7374</v>
      </c>
      <c r="D4179" s="47" t="s">
        <v>7375</v>
      </c>
      <c r="E4179" s="47" t="str">
        <f>D4179 &amp; " (" &amp; C4179 &amp; ")"</f>
        <v>Utekereza ko ushobora kubona ${mwat_kinya} kurindi soko? (Do you think that ${mwat_en} can be found at other markets?)</v>
      </c>
      <c r="L4179" s="47" t="s">
        <v>723</v>
      </c>
      <c r="M4179" s="47" t="s">
        <v>368</v>
      </c>
    </row>
    <row r="4180" spans="1:16" ht="17.100000000000001" customHeight="1">
      <c r="A4180" s="47" t="s">
        <v>154</v>
      </c>
      <c r="B4180" s="47" t="s">
        <v>7376</v>
      </c>
      <c r="L4180" s="47" t="s">
        <v>723</v>
      </c>
      <c r="P4180" s="47" t="s">
        <v>155</v>
      </c>
    </row>
    <row r="4181" spans="1:16">
      <c r="A4181" s="47" t="s">
        <v>166</v>
      </c>
      <c r="B4181" s="47" t="s">
        <v>7363</v>
      </c>
      <c r="L4181" s="47" t="s">
        <v>723</v>
      </c>
    </row>
    <row r="4182" spans="1:16">
      <c r="A4182" s="47" t="s">
        <v>162</v>
      </c>
      <c r="B4182" s="47" t="s">
        <v>7377</v>
      </c>
      <c r="C4182" s="47" t="s">
        <v>656</v>
      </c>
      <c r="E4182" s="47" t="str">
        <f>D4182 &amp; " (" &amp; C4182 &amp; ")"</f>
        <v xml:space="preserve"> (Questions if product is available)</v>
      </c>
      <c r="K4182" s="47" t="s">
        <v>7362</v>
      </c>
      <c r="L4182" s="47" t="s">
        <v>723</v>
      </c>
    </row>
    <row r="4183" spans="1:16" ht="17.100000000000001" customHeight="1">
      <c r="A4183" s="47" t="s">
        <v>154</v>
      </c>
      <c r="B4183" s="47" t="s">
        <v>7378</v>
      </c>
      <c r="L4183" s="47" t="s">
        <v>723</v>
      </c>
      <c r="P4183" s="47" t="s">
        <v>155</v>
      </c>
    </row>
    <row r="4184" spans="1:16">
      <c r="A4184" s="47" t="s">
        <v>42</v>
      </c>
      <c r="B4184" s="47" t="s">
        <v>7379</v>
      </c>
      <c r="C4184" s="47" t="s">
        <v>7380</v>
      </c>
      <c r="D4184" s="47" t="s">
        <v>7381</v>
      </c>
      <c r="E4184" s="47" t="str">
        <f>D4184 &amp; " (" &amp; C4184 &amp; ")"</f>
        <v>Ese umwatona nibura abacuruzi babiri (2) bafite ${mwat_kinya} (Do you see at least 2 traders selling this ${mwat_en}?)</v>
      </c>
      <c r="L4184" s="47" t="s">
        <v>723</v>
      </c>
      <c r="M4184" s="47" t="s">
        <v>368</v>
      </c>
    </row>
    <row r="4185" spans="1:16">
      <c r="A4185" s="47" t="s">
        <v>152</v>
      </c>
      <c r="B4185" s="47" t="s">
        <v>7382</v>
      </c>
      <c r="C4185" s="47" t="s">
        <v>657</v>
      </c>
      <c r="E4185" s="47" t="str">
        <f>D4185 &amp; " (" &amp; C4185 &amp; ")"</f>
        <v xml:space="preserve"> (number of traders to interview)</v>
      </c>
      <c r="L4185" s="47" t="s">
        <v>723</v>
      </c>
      <c r="M4185" s="47" t="s">
        <v>368</v>
      </c>
      <c r="P4185" s="47" t="s">
        <v>7383</v>
      </c>
    </row>
    <row r="4186" spans="1:16">
      <c r="A4186" s="47" t="s">
        <v>41</v>
      </c>
      <c r="B4186" s="47" t="s">
        <v>7384</v>
      </c>
      <c r="C4186" s="47" t="s">
        <v>7385</v>
      </c>
      <c r="D4186" s="47" t="s">
        <v>7386</v>
      </c>
      <c r="E4186" s="47" t="str">
        <f>D4186 &amp; " (" &amp; C4186 &amp; ")"</f>
        <v>Umukarani: Ibibazo bikurikira umwatibaza abacuruzi ${mwat_trader_count2} batandukanye (Enumerator: You are going to ask the following questions to ${mwat_trader_count2} trader(s))</v>
      </c>
      <c r="L4186" s="47" t="s">
        <v>723</v>
      </c>
    </row>
    <row r="4187" spans="1:16" ht="17.100000000000001" customHeight="1">
      <c r="A4187" s="47" t="s">
        <v>45</v>
      </c>
      <c r="B4187" s="47" t="s">
        <v>7387</v>
      </c>
      <c r="C4187" s="47" t="s">
        <v>691</v>
      </c>
      <c r="E4187" s="47" t="str">
        <f>D4187 &amp; " (" &amp; C4187 &amp; ")"</f>
        <v xml:space="preserve"> (Trader questions if product is available)</v>
      </c>
      <c r="K4187" s="47" t="s">
        <v>7362</v>
      </c>
      <c r="L4187" s="47" t="s">
        <v>723</v>
      </c>
    </row>
    <row r="4188" spans="1:16" ht="22.5" customHeight="1">
      <c r="A4188" s="47" t="s">
        <v>42</v>
      </c>
      <c r="B4188" s="47" t="s">
        <v>7388</v>
      </c>
      <c r="C4188" s="47" t="str">
        <f>D4188</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188" s="53" t="s">
        <v>8161</v>
      </c>
      <c r="E4188" s="53" t="s">
        <v>8162</v>
      </c>
      <c r="L4188" s="47" t="s">
        <v>723</v>
      </c>
      <c r="M4188" s="47" t="s">
        <v>368</v>
      </c>
    </row>
    <row r="4189" spans="1:16" ht="17.100000000000001" customHeight="1">
      <c r="A4189" s="47" t="s">
        <v>41</v>
      </c>
      <c r="B4189" s="47" t="s">
        <v>7389</v>
      </c>
      <c r="E4189" s="47" t="s">
        <v>687</v>
      </c>
      <c r="K4189" s="47" t="s">
        <v>7390</v>
      </c>
      <c r="L4189" s="47" t="s">
        <v>723</v>
      </c>
    </row>
    <row r="4190" spans="1:16" ht="17.100000000000001" customHeight="1">
      <c r="A4190" s="47" t="s">
        <v>162</v>
      </c>
      <c r="B4190" s="47" t="s">
        <v>7391</v>
      </c>
      <c r="C4190" s="47" t="s">
        <v>659</v>
      </c>
      <c r="E4190" s="47" t="str">
        <f>D4190 &amp; " (" &amp; C4190 &amp; ")"</f>
        <v xml:space="preserve"> (Questions if trader consents to survey)</v>
      </c>
      <c r="K4190" s="47" t="s">
        <v>7392</v>
      </c>
      <c r="L4190" s="47" t="s">
        <v>723</v>
      </c>
    </row>
    <row r="4191" spans="1:16">
      <c r="A4191" s="47" t="s">
        <v>162</v>
      </c>
      <c r="B4191" s="47" t="s">
        <v>7393</v>
      </c>
      <c r="K4191" s="47" t="s">
        <v>7394</v>
      </c>
      <c r="L4191" s="47" t="s">
        <v>723</v>
      </c>
    </row>
    <row r="4192" spans="1:16" ht="17.100000000000001" customHeight="1">
      <c r="A4192" s="47" t="s">
        <v>42</v>
      </c>
      <c r="B4192" s="47" t="s">
        <v>7395</v>
      </c>
      <c r="C4192" s="47" t="s">
        <v>7396</v>
      </c>
      <c r="D4192" s="47" t="s">
        <v>7397</v>
      </c>
      <c r="E4192" s="47" t="str">
        <f>D4192 &amp; " (" &amp; C4192 &amp; ")"</f>
        <v>Ese ${mwat_kinya} zaba zifite ubwoko bwihariye? (Does the ${mwat_en} have a brand ?)</v>
      </c>
      <c r="L4192" s="47" t="s">
        <v>723</v>
      </c>
      <c r="M4192" s="47" t="s">
        <v>368</v>
      </c>
    </row>
    <row r="4193" spans="1:13" ht="17.100000000000001" customHeight="1">
      <c r="A4193" s="47" t="s">
        <v>44</v>
      </c>
      <c r="B4193" s="47" t="s">
        <v>7398</v>
      </c>
      <c r="C4193" s="47" t="s">
        <v>7399</v>
      </c>
      <c r="D4193" s="47" t="s">
        <v>7400</v>
      </c>
      <c r="E4193" s="47" t="str">
        <f>D4193 &amp; " (" &amp; C4193 &amp; ")"</f>
        <v>Ese ni ubuhe bwoko bwa ${mwat_kinya} ? (What is the brand of ${mwat_en}?)</v>
      </c>
      <c r="K4193" s="47" t="s">
        <v>7401</v>
      </c>
      <c r="L4193" s="47" t="s">
        <v>723</v>
      </c>
      <c r="M4193" s="47" t="s">
        <v>368</v>
      </c>
    </row>
    <row r="4194" spans="1:13" ht="17.100000000000001" customHeight="1">
      <c r="A4194" s="47" t="s">
        <v>166</v>
      </c>
      <c r="B4194" s="47" t="s">
        <v>7393</v>
      </c>
      <c r="L4194" s="47" t="s">
        <v>723</v>
      </c>
    </row>
    <row r="4195" spans="1:13">
      <c r="A4195" s="47" t="s">
        <v>162</v>
      </c>
      <c r="B4195" s="47" t="s">
        <v>7402</v>
      </c>
      <c r="K4195" s="47" t="s">
        <v>7403</v>
      </c>
      <c r="L4195" s="47" t="s">
        <v>723</v>
      </c>
    </row>
    <row r="4196" spans="1:13">
      <c r="A4196" s="47" t="s">
        <v>672</v>
      </c>
      <c r="B4196" s="47" t="s">
        <v>7404</v>
      </c>
      <c r="C4196" s="47" t="s">
        <v>673</v>
      </c>
      <c r="E4196" s="47" t="str">
        <f>D4196 &amp; " (" &amp; C4196 &amp; ")"</f>
        <v xml:space="preserve"> (see if this works)</v>
      </c>
      <c r="H4196" s="47" t="s">
        <v>671</v>
      </c>
      <c r="K4196" s="47">
        <v>0</v>
      </c>
      <c r="L4196" s="47" t="s">
        <v>723</v>
      </c>
    </row>
    <row r="4197" spans="1:13">
      <c r="A4197" s="47" t="s">
        <v>665</v>
      </c>
      <c r="B4197" s="47" t="s">
        <v>7405</v>
      </c>
      <c r="C4197" s="47" t="s">
        <v>7406</v>
      </c>
      <c r="D4197" s="47" t="s">
        <v>7407</v>
      </c>
      <c r="E4197" s="47" t="str">
        <f>D4197 &amp; " (" &amp; C4197 &amp; ")"</f>
        <v>Uyu mucuruzi yaba agurisha ${mwat_kinya} bwoko ki? (Does this trader sell this brand of ${mwat_en}?)</v>
      </c>
      <c r="H4197" s="47" t="s">
        <v>7408</v>
      </c>
      <c r="L4197" s="47" t="s">
        <v>723</v>
      </c>
      <c r="M4197" s="47" t="s">
        <v>368</v>
      </c>
    </row>
    <row r="4198" spans="1:13">
      <c r="A4198" s="47" t="s">
        <v>666</v>
      </c>
      <c r="B4198" s="47" t="s">
        <v>7409</v>
      </c>
      <c r="C4198" s="47" t="s">
        <v>7410</v>
      </c>
      <c r="D4198" s="47" t="s">
        <v>7411</v>
      </c>
      <c r="E4198" s="47" t="str">
        <f>D4198 &amp; " (" &amp; C4198 &amp; ")"</f>
        <v>Ni ${mwat_kinya} bwoko ki zihari? (What is the brand of the ${mwat_en} available?)</v>
      </c>
      <c r="H4198" s="47" t="s">
        <v>7412</v>
      </c>
      <c r="K4198" s="47" t="s">
        <v>7413</v>
      </c>
      <c r="L4198" s="47" t="s">
        <v>723</v>
      </c>
      <c r="M4198" s="47" t="s">
        <v>368</v>
      </c>
    </row>
    <row r="4199" spans="1:13">
      <c r="A4199" s="47" t="s">
        <v>44</v>
      </c>
      <c r="B4199" s="47" t="s">
        <v>7414</v>
      </c>
      <c r="C4199" s="47" t="s">
        <v>667</v>
      </c>
      <c r="E4199" s="47" t="str">
        <f>D4199 &amp; " (" &amp; C4199 &amp; ")"</f>
        <v xml:space="preserve"> (Please specify)</v>
      </c>
      <c r="K4199" s="47" t="s">
        <v>7415</v>
      </c>
      <c r="L4199" s="47" t="s">
        <v>723</v>
      </c>
    </row>
    <row r="4200" spans="1:13" ht="17.100000000000001" customHeight="1">
      <c r="A4200" s="47" t="s">
        <v>166</v>
      </c>
      <c r="B4200" s="47" t="s">
        <v>7402</v>
      </c>
      <c r="L4200" s="47" t="s">
        <v>723</v>
      </c>
    </row>
    <row r="4201" spans="1:13">
      <c r="B4201" s="47" t="s">
        <v>723</v>
      </c>
      <c r="L4201" s="47" t="s">
        <v>723</v>
      </c>
    </row>
    <row r="4202" spans="1:13">
      <c r="A4202" s="47" t="s">
        <v>42</v>
      </c>
      <c r="B4202" s="47" t="s">
        <v>7879</v>
      </c>
      <c r="C4202" s="47" t="s">
        <v>7816</v>
      </c>
      <c r="D4202" s="47" t="s">
        <v>7817</v>
      </c>
      <c r="E4202" s="47" t="str">
        <f>D4202 &amp; " (" &amp; C4202 &amp; ")"</f>
        <v>Iki gicuruzwa cyapimishijwe umunzani? (Is this product weighted using a scale?)</v>
      </c>
      <c r="F4202" s="47" t="s">
        <v>7819</v>
      </c>
      <c r="L4202" s="47" t="s">
        <v>723</v>
      </c>
      <c r="M4202" s="47" t="s">
        <v>368</v>
      </c>
    </row>
    <row r="4203" spans="1:13" ht="17.100000000000001" customHeight="1">
      <c r="A4203" s="47" t="s">
        <v>42</v>
      </c>
      <c r="B4203" s="47" t="s">
        <v>7416</v>
      </c>
      <c r="C4203" s="47" t="s">
        <v>350</v>
      </c>
      <c r="D4203" s="47" t="s">
        <v>349</v>
      </c>
      <c r="E4203" s="47" t="str">
        <f>D4203 &amp; " (" &amp; C4203 &amp; ")"</f>
        <v>Umucuruzi afite umunzani? (Does the trader have a scale? )</v>
      </c>
      <c r="L4203" s="47" t="s">
        <v>723</v>
      </c>
      <c r="M4203" s="47" t="s">
        <v>368</v>
      </c>
    </row>
    <row r="4204" spans="1:13" ht="17.100000000000001" customHeight="1">
      <c r="A4204" s="47" t="s">
        <v>660</v>
      </c>
      <c r="B4204" s="47" t="s">
        <v>7417</v>
      </c>
      <c r="C4204" s="47" t="s">
        <v>7418</v>
      </c>
      <c r="D4204" s="47" t="s">
        <v>7419</v>
      </c>
      <c r="E4204" s="47" t="str">
        <f>D4204 &amp; " (" &amp; C4204 &amp; ")"</f>
        <v>Ese ${mwat_kinya}, zicuruzwa ku biro, iKintu ku kindi (pieces),umufungo, litiro cg akadobo? (Is the ${mwat_en} sold by weight, pieces, bunch, or bowl?)</v>
      </c>
      <c r="L4204" s="47" t="s">
        <v>723</v>
      </c>
      <c r="M4204" s="47" t="s">
        <v>368</v>
      </c>
    </row>
    <row r="4205" spans="1:13">
      <c r="A4205" s="47" t="s">
        <v>162</v>
      </c>
      <c r="B4205" s="47" t="s">
        <v>7420</v>
      </c>
      <c r="H4205" s="47" t="s">
        <v>664</v>
      </c>
      <c r="L4205" s="47" t="s">
        <v>723</v>
      </c>
    </row>
    <row r="4206" spans="1:13" ht="17.100000000000001" customHeight="1">
      <c r="A4206" s="47" t="s">
        <v>43</v>
      </c>
      <c r="B4206" s="47" t="s">
        <v>7421</v>
      </c>
      <c r="C4206" s="47" t="s">
        <v>7422</v>
      </c>
      <c r="D4206" s="47" t="s">
        <v>7423</v>
      </c>
      <c r="E4206" s="47" t="str">
        <f>D4206 &amp; " (" &amp; C4206 &amp; ")"</f>
        <v>Ni ikihe giciro cya ${mwat_kinya}? (What is the price of ${mwat_en})</v>
      </c>
      <c r="I4206" s="47" t="s">
        <v>490</v>
      </c>
      <c r="L4206" s="47" t="s">
        <v>723</v>
      </c>
      <c r="M4206" s="47" t="s">
        <v>368</v>
      </c>
    </row>
    <row r="4207" spans="1:13" ht="17.100000000000001" customHeight="1">
      <c r="A4207" s="47" t="s">
        <v>92</v>
      </c>
      <c r="B4207" s="47" t="s">
        <v>7424</v>
      </c>
      <c r="C4207" s="47" t="s">
        <v>661</v>
      </c>
      <c r="D4207" s="47" t="s">
        <v>679</v>
      </c>
      <c r="E4207" s="47" t="str">
        <f>D4207 &amp; " (" &amp; C4207 &amp; ")"</f>
        <v>Uko bingana upimishije umunzani (Quantity using the scale for weight)</v>
      </c>
      <c r="K4207" s="47" t="s">
        <v>7425</v>
      </c>
      <c r="L4207" s="47" t="s">
        <v>723</v>
      </c>
      <c r="M4207" s="47" t="s">
        <v>368</v>
      </c>
    </row>
    <row r="4208" spans="1:13" ht="17.100000000000001" customHeight="1">
      <c r="A4208" s="47" t="s">
        <v>92</v>
      </c>
      <c r="B4208" s="47" t="s">
        <v>7426</v>
      </c>
      <c r="C4208" s="47" t="s">
        <v>479</v>
      </c>
      <c r="D4208" s="47" t="s">
        <v>478</v>
      </c>
      <c r="E4208" s="47" t="str">
        <f>D4208 &amp; " (" &amp; C4208 &amp; ")"</f>
        <v>Ukobingana - ingano  (Quantity)</v>
      </c>
      <c r="K4208" s="47" t="s">
        <v>7427</v>
      </c>
      <c r="L4208" s="47" t="s">
        <v>723</v>
      </c>
      <c r="M4208" s="47" t="s">
        <v>368</v>
      </c>
    </row>
    <row r="4209" spans="1:16" ht="17.100000000000001" customHeight="1">
      <c r="A4209" s="47" t="s">
        <v>482</v>
      </c>
      <c r="B4209" s="47" t="s">
        <v>7428</v>
      </c>
      <c r="C4209" s="47" t="s">
        <v>662</v>
      </c>
      <c r="D4209" s="47" t="s">
        <v>647</v>
      </c>
      <c r="E4209" s="47" t="str">
        <f>D4209 &amp; " (" &amp; C4209 &amp; ")"</f>
        <v>Hitamo igipimo iki gicuruzwa cyagurishijwemo (Units)</v>
      </c>
      <c r="I4209" s="47" t="s">
        <v>7813</v>
      </c>
      <c r="L4209" s="47" t="s">
        <v>723</v>
      </c>
      <c r="M4209" s="47" t="s">
        <v>368</v>
      </c>
    </row>
    <row r="4210" spans="1:16">
      <c r="A4210" s="47" t="s">
        <v>166</v>
      </c>
      <c r="B4210" s="47" t="s">
        <v>7420</v>
      </c>
      <c r="L4210" s="47" t="s">
        <v>723</v>
      </c>
    </row>
    <row r="4211" spans="1:16">
      <c r="A4211" s="76"/>
      <c r="B4211" s="75"/>
      <c r="P4211" s="75"/>
    </row>
    <row r="4212" spans="1:16" ht="17.100000000000001" customHeight="1">
      <c r="A4212" s="47" t="s">
        <v>42</v>
      </c>
      <c r="B4212" s="47" t="s">
        <v>7429</v>
      </c>
      <c r="C4212" s="47" t="s">
        <v>7430</v>
      </c>
      <c r="D4212" s="47" t="s">
        <v>7431</v>
      </c>
      <c r="E4212" s="47" t="str">
        <f>D4212 &amp; " (" &amp; C4212 &amp; ")"</f>
        <v>Ni wowe wahinze/wakoze ${mwat_kinya}? (Did you produce ${mwat_en}?)</v>
      </c>
      <c r="L4212" s="47" t="s">
        <v>723</v>
      </c>
      <c r="M4212" s="47" t="s">
        <v>368</v>
      </c>
    </row>
    <row r="4213" spans="1:16" ht="16.5" customHeight="1">
      <c r="A4213" s="47" t="s">
        <v>480</v>
      </c>
      <c r="B4213" s="47" t="s">
        <v>7432</v>
      </c>
      <c r="C4213" s="47" t="s">
        <v>7433</v>
      </c>
      <c r="D4213" s="47" t="s">
        <v>7434</v>
      </c>
      <c r="E4213" s="47" t="str">
        <f>D4213 &amp; " (" &amp; C4213 &amp; ")"</f>
        <v>Izi  ${mwat_kinya} zakorewe/zaturutsehe? (Where was this ${mwat_en} produced, or where is it coming from?)</v>
      </c>
      <c r="K4213" s="69" t="s">
        <v>8139</v>
      </c>
      <c r="L4213" s="47" t="s">
        <v>723</v>
      </c>
      <c r="M4213" s="47" t="s">
        <v>368</v>
      </c>
    </row>
    <row r="4214" spans="1:16" ht="17.100000000000001" customHeight="1">
      <c r="A4214" s="76"/>
    </row>
    <row r="4215" spans="1:16" ht="17.100000000000001" customHeight="1">
      <c r="A4215" s="47" t="s">
        <v>42</v>
      </c>
      <c r="B4215" s="47" t="s">
        <v>7435</v>
      </c>
      <c r="C4215" s="47" t="s">
        <v>7436</v>
      </c>
      <c r="D4215" s="47" t="s">
        <v>7437</v>
      </c>
      <c r="E4215" s="47" t="str">
        <f>D4215 &amp; " (" &amp; C4215 &amp; ")"</f>
        <v>Aho muherukiye hano mwagurishije izi ${mwat_kinya}? (The last time that you attended this market, did you sell ${mwat_en}? )</v>
      </c>
      <c r="L4215" s="47" t="s">
        <v>723</v>
      </c>
      <c r="M4215" s="47" t="s">
        <v>368</v>
      </c>
    </row>
    <row r="4216" spans="1:16">
      <c r="A4216" s="47" t="s">
        <v>162</v>
      </c>
      <c r="B4216" s="47" t="s">
        <v>7438</v>
      </c>
      <c r="H4216" s="47" t="s">
        <v>664</v>
      </c>
      <c r="K4216" s="47" t="s">
        <v>7439</v>
      </c>
      <c r="L4216" s="47" t="s">
        <v>723</v>
      </c>
    </row>
    <row r="4217" spans="1:16" ht="17.100000000000001" customHeight="1">
      <c r="A4217" s="47" t="s">
        <v>92</v>
      </c>
      <c r="B4217" s="47" t="s">
        <v>7440</v>
      </c>
      <c r="C4217" s="47" t="s">
        <v>7441</v>
      </c>
      <c r="D4217" s="47" t="s">
        <v>7442</v>
      </c>
      <c r="E4217" s="47" t="str">
        <f t="shared" ref="E4217:E4218" si="193">D4217 &amp; " (" &amp; C4217 &amp; ")"</f>
        <v>Ubwo uheruka hano wacuruje ${mwat_kinya} zingana iki? (The last time that you attended this market, how much ${mwat_en} did you sell?)</v>
      </c>
      <c r="L4217" s="47" t="s">
        <v>723</v>
      </c>
      <c r="M4217" s="47" t="s">
        <v>368</v>
      </c>
    </row>
    <row r="4218" spans="1:16" ht="17.100000000000001" customHeight="1">
      <c r="A4218" s="47" t="s">
        <v>482</v>
      </c>
      <c r="B4218" s="47" t="s">
        <v>7443</v>
      </c>
      <c r="C4218" s="47" t="s">
        <v>662</v>
      </c>
      <c r="E4218" s="47" t="str">
        <f t="shared" si="193"/>
        <v xml:space="preserve"> (Units)</v>
      </c>
      <c r="I4218" s="47" t="s">
        <v>7813</v>
      </c>
      <c r="L4218" s="47" t="s">
        <v>723</v>
      </c>
      <c r="M4218" s="47" t="s">
        <v>368</v>
      </c>
    </row>
    <row r="4219" spans="1:16">
      <c r="A4219" s="47" t="s">
        <v>166</v>
      </c>
      <c r="B4219" s="47" t="s">
        <v>7438</v>
      </c>
      <c r="L4219" s="47" t="s">
        <v>723</v>
      </c>
    </row>
    <row r="4220" spans="1:16">
      <c r="A4220" s="47" t="s">
        <v>162</v>
      </c>
      <c r="B4220" s="47" t="s">
        <v>7444</v>
      </c>
      <c r="H4220" s="47" t="s">
        <v>664</v>
      </c>
      <c r="L4220" s="47" t="s">
        <v>723</v>
      </c>
    </row>
    <row r="4221" spans="1:16" ht="17.100000000000001" customHeight="1">
      <c r="A4221" s="47" t="s">
        <v>92</v>
      </c>
      <c r="B4221" s="47" t="s">
        <v>7445</v>
      </c>
      <c r="C4221" s="47" t="s">
        <v>7446</v>
      </c>
      <c r="D4221" s="47" t="s">
        <v>7447</v>
      </c>
      <c r="E4221" s="47" t="str">
        <f t="shared" ref="E4221:E4222" si="194">D4221 &amp; " (" &amp; C4221 &amp; ")"</f>
        <v>Ubwinshi bwa ${mwat_kinya} bungana bute kuri iri seta? (What is the total quantity of ${mwat_en} available for sale at this stall? )</v>
      </c>
      <c r="L4221" s="47" t="s">
        <v>723</v>
      </c>
      <c r="M4221" s="47" t="s">
        <v>368</v>
      </c>
    </row>
    <row r="4222" spans="1:16" ht="17.100000000000001" customHeight="1">
      <c r="A4222" s="47" t="s">
        <v>482</v>
      </c>
      <c r="B4222" s="47" t="s">
        <v>7448</v>
      </c>
      <c r="C4222" s="47" t="s">
        <v>663</v>
      </c>
      <c r="E4222" s="47" t="str">
        <f t="shared" si="194"/>
        <v xml:space="preserve"> (units)</v>
      </c>
      <c r="I4222" s="47" t="s">
        <v>7813</v>
      </c>
      <c r="L4222" s="47" t="s">
        <v>723</v>
      </c>
    </row>
    <row r="4223" spans="1:16">
      <c r="A4223" s="47" t="s">
        <v>166</v>
      </c>
      <c r="B4223" s="47" t="s">
        <v>7444</v>
      </c>
      <c r="L4223" s="47" t="s">
        <v>723</v>
      </c>
    </row>
    <row r="4224" spans="1:16" ht="17.100000000000001" customHeight="1">
      <c r="A4224" s="47" t="s">
        <v>44</v>
      </c>
      <c r="B4224" s="47" t="s">
        <v>7449</v>
      </c>
      <c r="C4224" s="47" t="s">
        <v>491</v>
      </c>
      <c r="D4224" s="47" t="s">
        <v>485</v>
      </c>
      <c r="E4224" s="47" t="str">
        <f>D4224 &amp; " (" &amp; C4224 &amp; ")"</f>
        <v>Hari ikindi kintu mwatubwira kuriri soko tukacyandika?  (Anything else interesting or worth noting?)</v>
      </c>
      <c r="L4224" s="47" t="s">
        <v>723</v>
      </c>
    </row>
    <row r="4225" spans="1:17" ht="17.100000000000001" customHeight="1">
      <c r="A4225" s="47" t="s">
        <v>42</v>
      </c>
      <c r="B4225" s="47" t="s">
        <v>7450</v>
      </c>
      <c r="C4225" s="47" t="s">
        <v>7451</v>
      </c>
      <c r="E4225" s="47" t="s">
        <v>7451</v>
      </c>
      <c r="K4225" s="47" t="s">
        <v>7452</v>
      </c>
      <c r="L4225" s="47" t="s">
        <v>368</v>
      </c>
      <c r="M4225" s="47" t="s">
        <v>368</v>
      </c>
    </row>
    <row r="4226" spans="1:17" ht="17.100000000000001" customHeight="1">
      <c r="A4226" s="47" t="s">
        <v>154</v>
      </c>
      <c r="B4226" s="47" t="s">
        <v>7453</v>
      </c>
      <c r="C4226" s="47" t="s">
        <v>658</v>
      </c>
      <c r="E4226" s="47" t="str">
        <f>D4226 &amp; " (" &amp; C4226 &amp; ")"</f>
        <v xml:space="preserve"> (timing for each product)</v>
      </c>
      <c r="L4226" s="47" t="s">
        <v>723</v>
      </c>
      <c r="P4226" s="47" t="s">
        <v>155</v>
      </c>
    </row>
    <row r="4227" spans="1:17" ht="17.100000000000001" customHeight="1">
      <c r="A4227" s="47" t="s">
        <v>166</v>
      </c>
      <c r="B4227" s="47" t="s">
        <v>7391</v>
      </c>
      <c r="L4227" s="47" t="s">
        <v>723</v>
      </c>
    </row>
    <row r="4228" spans="1:17" ht="17.100000000000001" customHeight="1">
      <c r="A4228" s="47" t="s">
        <v>46</v>
      </c>
      <c r="B4228" s="47" t="s">
        <v>7387</v>
      </c>
      <c r="L4228" s="47" t="s">
        <v>723</v>
      </c>
    </row>
    <row r="4229" spans="1:17" ht="17.100000000000001" customHeight="1">
      <c r="A4229" s="47" t="s">
        <v>166</v>
      </c>
      <c r="B4229" s="47" t="s">
        <v>7377</v>
      </c>
      <c r="L4229" s="47" t="s">
        <v>723</v>
      </c>
    </row>
    <row r="4230" spans="1:17" ht="17.100000000000001" customHeight="1">
      <c r="A4230" s="47" t="s">
        <v>46</v>
      </c>
      <c r="B4230" s="47" t="s">
        <v>7345</v>
      </c>
      <c r="L4230" s="47" t="s">
        <v>723</v>
      </c>
    </row>
    <row r="4231" spans="1:17">
      <c r="L4231" s="47" t="s">
        <v>723</v>
      </c>
    </row>
    <row r="4232" spans="1:17">
      <c r="L4232" s="47" t="s">
        <v>723</v>
      </c>
    </row>
    <row r="4233" spans="1:17" ht="17.100000000000001" customHeight="1">
      <c r="A4233" s="47" t="s">
        <v>45</v>
      </c>
      <c r="B4233" s="47" t="s">
        <v>7454</v>
      </c>
      <c r="C4233" s="47" t="s">
        <v>7455</v>
      </c>
      <c r="D4233" s="47" t="s">
        <v>7456</v>
      </c>
      <c r="E4233" s="47" t="str">
        <f t="shared" ref="E4233:E4240" si="195">D4233 &amp; " (" &amp; C4233 &amp; ")"</f>
        <v>${sdrink_kinya} (${sdrink_en})</v>
      </c>
      <c r="L4233" s="47" t="s">
        <v>723</v>
      </c>
      <c r="Q4233" s="47">
        <v>1</v>
      </c>
    </row>
    <row r="4234" spans="1:17" ht="17.100000000000001" customHeight="1">
      <c r="A4234" s="47" t="s">
        <v>152</v>
      </c>
      <c r="B4234" s="47" t="s">
        <v>7457</v>
      </c>
      <c r="C4234" s="47" t="s">
        <v>655</v>
      </c>
      <c r="E4234" s="47" t="str">
        <f t="shared" si="195"/>
        <v xml:space="preserve"> (product number)</v>
      </c>
      <c r="L4234" s="47" t="s">
        <v>723</v>
      </c>
      <c r="M4234" s="47" t="s">
        <v>368</v>
      </c>
      <c r="P4234" s="47">
        <f>P4167+1</f>
        <v>67</v>
      </c>
    </row>
    <row r="4235" spans="1:17" ht="17.100000000000001" customHeight="1">
      <c r="A4235" s="47" t="s">
        <v>152</v>
      </c>
      <c r="B4235" s="47" t="s">
        <v>7458</v>
      </c>
      <c r="C4235" s="47" t="s">
        <v>7458</v>
      </c>
      <c r="E4235" s="47" t="str">
        <f t="shared" si="195"/>
        <v xml:space="preserve"> (sdrink_en)</v>
      </c>
      <c r="L4235" s="47" t="s">
        <v>723</v>
      </c>
      <c r="M4235" s="47" t="s">
        <v>368</v>
      </c>
      <c r="P4235" s="47" t="s">
        <v>7459</v>
      </c>
    </row>
    <row r="4236" spans="1:17" ht="17.100000000000001" customHeight="1">
      <c r="A4236" s="47" t="s">
        <v>152</v>
      </c>
      <c r="B4236" s="47" t="s">
        <v>7460</v>
      </c>
      <c r="C4236" s="47" t="s">
        <v>678</v>
      </c>
      <c r="E4236" s="47" t="str">
        <f t="shared" si="195"/>
        <v xml:space="preserve"> (product kinya translation)</v>
      </c>
      <c r="L4236" s="47" t="s">
        <v>723</v>
      </c>
      <c r="M4236" s="47" t="s">
        <v>368</v>
      </c>
      <c r="P4236" s="47" t="s">
        <v>7461</v>
      </c>
    </row>
    <row r="4237" spans="1:17" ht="17.100000000000001" customHeight="1">
      <c r="A4237" s="47" t="s">
        <v>152</v>
      </c>
      <c r="B4237" s="47" t="s">
        <v>7462</v>
      </c>
      <c r="C4237" s="47" t="s">
        <v>668</v>
      </c>
      <c r="E4237" s="47" t="str">
        <f t="shared" si="195"/>
        <v xml:space="preserve"> (Does this product have any brand specifics?)</v>
      </c>
      <c r="L4237" s="47" t="s">
        <v>723</v>
      </c>
      <c r="M4237" s="47" t="s">
        <v>368</v>
      </c>
      <c r="P4237" s="47" t="s">
        <v>7463</v>
      </c>
    </row>
    <row r="4238" spans="1:17" ht="17.100000000000001" customHeight="1">
      <c r="A4238" s="47" t="s">
        <v>41</v>
      </c>
      <c r="B4238" s="47" t="s">
        <v>7464</v>
      </c>
      <c r="C4238" s="47" t="s">
        <v>7465</v>
      </c>
      <c r="E4238" s="47" t="str">
        <f t="shared" si="195"/>
        <v xml:space="preserve"> (The following questions refer to ${sdrink_en}. GO TO -&gt; ON THE TOP AND SELECT THE PRODUCTS YOU SEE IF ${sdrink_en} is not at this STALL)</v>
      </c>
      <c r="L4238" s="47" t="s">
        <v>723</v>
      </c>
    </row>
    <row r="4239" spans="1:17" ht="17.100000000000001" customHeight="1">
      <c r="A4239" s="47" t="s">
        <v>42</v>
      </c>
      <c r="B4239" s="47" t="s">
        <v>7466</v>
      </c>
      <c r="C4239" s="47" t="s">
        <v>7467</v>
      </c>
      <c r="D4239" s="47" t="s">
        <v>7468</v>
      </c>
      <c r="E4239" s="47" t="str">
        <f t="shared" si="195"/>
        <v>Hari ${sdrink_kinya} uri kubona muri iri soko? (Do you see the product ${sdrink_en})</v>
      </c>
      <c r="L4239" s="47" t="s">
        <v>723</v>
      </c>
      <c r="M4239" s="47" t="s">
        <v>368</v>
      </c>
    </row>
    <row r="4240" spans="1:17" ht="17.100000000000001" customHeight="1">
      <c r="A4240" s="47" t="s">
        <v>27</v>
      </c>
      <c r="B4240" s="47" t="s">
        <v>7469</v>
      </c>
      <c r="C4240" s="47" t="s">
        <v>7470</v>
      </c>
      <c r="E4240" s="47" t="str">
        <f t="shared" si="195"/>
        <v xml:space="preserve"> (Take a picture of ${sdrink_en})</v>
      </c>
      <c r="K4240" s="47" t="s">
        <v>7471</v>
      </c>
      <c r="L4240" s="47" t="s">
        <v>723</v>
      </c>
    </row>
    <row r="4241" spans="1:16" ht="17.100000000000001" customHeight="1">
      <c r="A4241" s="47" t="s">
        <v>162</v>
      </c>
      <c r="B4241" s="47" t="s">
        <v>7472</v>
      </c>
      <c r="C4241" s="47" t="s">
        <v>675</v>
      </c>
      <c r="K4241" s="47" t="s">
        <v>7473</v>
      </c>
      <c r="L4241" s="47" t="s">
        <v>723</v>
      </c>
    </row>
    <row r="4242" spans="1:16" ht="17.100000000000001" customHeight="1">
      <c r="A4242" s="47" t="s">
        <v>154</v>
      </c>
      <c r="B4242" s="47" t="s">
        <v>7474</v>
      </c>
      <c r="L4242" s="47" t="s">
        <v>723</v>
      </c>
      <c r="P4242" s="47" t="s">
        <v>155</v>
      </c>
    </row>
    <row r="4243" spans="1:16" ht="17.100000000000001" customHeight="1">
      <c r="A4243" s="47" t="s">
        <v>469</v>
      </c>
      <c r="B4243" s="47" t="s">
        <v>7475</v>
      </c>
      <c r="C4243" s="47" t="s">
        <v>7476</v>
      </c>
      <c r="D4243" s="47" t="s">
        <v>470</v>
      </c>
      <c r="E4243" s="47" t="str">
        <f>D4243 &amp; " (" &amp; C4243 &amp; ")"</f>
        <v>BAZA: Ni kuki ikigicuruzwa kidahari? (Why is ${sdrink_en} not available?)</v>
      </c>
      <c r="L4243" s="47" t="s">
        <v>723</v>
      </c>
      <c r="M4243" s="47" t="s">
        <v>368</v>
      </c>
    </row>
    <row r="4244" spans="1:16" ht="17.100000000000001" customHeight="1">
      <c r="A4244" s="47" t="s">
        <v>44</v>
      </c>
      <c r="B4244" s="47" t="s">
        <v>7477</v>
      </c>
      <c r="C4244" s="47" t="s">
        <v>477</v>
      </c>
      <c r="D4244" s="47" t="s">
        <v>362</v>
      </c>
      <c r="E4244" s="47" t="str">
        <f>D4244 &amp; " (" &amp; C4244 &amp; ")"</f>
        <v>Ibindi (Other - Specify)</v>
      </c>
      <c r="K4244" s="47" t="s">
        <v>7478</v>
      </c>
      <c r="L4244" s="47" t="s">
        <v>723</v>
      </c>
    </row>
    <row r="4245" spans="1:16" ht="17.100000000000001" customHeight="1">
      <c r="A4245" s="47" t="s">
        <v>42</v>
      </c>
      <c r="B4245" s="47" t="s">
        <v>7479</v>
      </c>
      <c r="C4245" s="53" t="s">
        <v>7480</v>
      </c>
      <c r="D4245" s="53" t="s">
        <v>7481</v>
      </c>
      <c r="E4245" s="47" t="str">
        <f>D4245 &amp; " (" &amp; C4245 &amp; ")"</f>
        <v>Waba wabonye ${sdrink_kinya} hafi y’ isoko cyangwa mu maduka(hanze y’isoko mu ntera ya metero 300)?
 (Have you seen ${sdrink_en} at nearby markets or shops  (outside of the surrounding area of 300m)? 
)</v>
      </c>
      <c r="L4245" s="47" t="s">
        <v>723</v>
      </c>
      <c r="M4245" s="47" t="s">
        <v>368</v>
      </c>
    </row>
    <row r="4246" spans="1:16" ht="17.100000000000001" customHeight="1">
      <c r="A4246" s="47" t="s">
        <v>680</v>
      </c>
      <c r="B4246" s="47" t="s">
        <v>7482</v>
      </c>
      <c r="C4246" s="47" t="s">
        <v>7483</v>
      </c>
      <c r="D4246" s="47" t="s">
        <v>7484</v>
      </c>
      <c r="E4246" s="47" t="str">
        <f>D4246 &amp; " (" &amp; C4246 &amp; ")"</f>
        <v>Utekereza ko ushobora kubona ${sdrink_kinya} kurindi soko? (Do you think that ${sdrink_en} can be found at other markets?)</v>
      </c>
      <c r="L4246" s="47" t="s">
        <v>723</v>
      </c>
      <c r="M4246" s="47" t="s">
        <v>368</v>
      </c>
    </row>
    <row r="4247" spans="1:16" ht="17.100000000000001" customHeight="1">
      <c r="A4247" s="47" t="s">
        <v>154</v>
      </c>
      <c r="B4247" s="47" t="s">
        <v>7485</v>
      </c>
      <c r="L4247" s="47" t="s">
        <v>723</v>
      </c>
      <c r="P4247" s="47" t="s">
        <v>155</v>
      </c>
    </row>
    <row r="4248" spans="1:16">
      <c r="A4248" s="47" t="s">
        <v>166</v>
      </c>
      <c r="B4248" s="47" t="s">
        <v>7472</v>
      </c>
      <c r="L4248" s="47" t="s">
        <v>723</v>
      </c>
    </row>
    <row r="4249" spans="1:16">
      <c r="A4249" s="47" t="s">
        <v>162</v>
      </c>
      <c r="B4249" s="47" t="s">
        <v>7486</v>
      </c>
      <c r="C4249" s="47" t="s">
        <v>656</v>
      </c>
      <c r="E4249" s="47" t="str">
        <f>D4249 &amp; " (" &amp; C4249 &amp; ")"</f>
        <v xml:space="preserve"> (Questions if product is available)</v>
      </c>
      <c r="K4249" s="47" t="s">
        <v>7471</v>
      </c>
      <c r="L4249" s="47" t="s">
        <v>723</v>
      </c>
    </row>
    <row r="4250" spans="1:16" ht="17.100000000000001" customHeight="1">
      <c r="A4250" s="47" t="s">
        <v>154</v>
      </c>
      <c r="B4250" s="47" t="s">
        <v>7487</v>
      </c>
      <c r="L4250" s="47" t="s">
        <v>723</v>
      </c>
      <c r="P4250" s="47" t="s">
        <v>155</v>
      </c>
    </row>
    <row r="4251" spans="1:16">
      <c r="A4251" s="47" t="s">
        <v>42</v>
      </c>
      <c r="B4251" s="47" t="s">
        <v>7488</v>
      </c>
      <c r="C4251" s="47" t="s">
        <v>7489</v>
      </c>
      <c r="D4251" s="47" t="s">
        <v>7490</v>
      </c>
      <c r="E4251" s="47" t="str">
        <f>D4251 &amp; " (" &amp; C4251 &amp; ")"</f>
        <v>Ese usdrinkona nibura abacuruzi babiri (2) bafite ${sdrink_kinya} (Do you see at least 2 traders selling this ${sdrink_en}?)</v>
      </c>
      <c r="L4251" s="47" t="s">
        <v>723</v>
      </c>
      <c r="M4251" s="47" t="s">
        <v>368</v>
      </c>
    </row>
    <row r="4252" spans="1:16">
      <c r="A4252" s="47" t="s">
        <v>152</v>
      </c>
      <c r="B4252" s="47" t="s">
        <v>7491</v>
      </c>
      <c r="C4252" s="47" t="s">
        <v>657</v>
      </c>
      <c r="E4252" s="47" t="str">
        <f>D4252 &amp; " (" &amp; C4252 &amp; ")"</f>
        <v xml:space="preserve"> (number of traders to interview)</v>
      </c>
      <c r="L4252" s="47" t="s">
        <v>723</v>
      </c>
      <c r="M4252" s="47" t="s">
        <v>368</v>
      </c>
      <c r="P4252" s="47" t="s">
        <v>7492</v>
      </c>
    </row>
    <row r="4253" spans="1:16">
      <c r="A4253" s="47" t="s">
        <v>41</v>
      </c>
      <c r="B4253" s="47" t="s">
        <v>7493</v>
      </c>
      <c r="C4253" s="47" t="s">
        <v>7494</v>
      </c>
      <c r="D4253" s="47" t="s">
        <v>7495</v>
      </c>
      <c r="E4253" s="47" t="str">
        <f>D4253 &amp; " (" &amp; C4253 &amp; ")"</f>
        <v>Umukarani: Ibibazo bikurikira usdrinkibaza abacuruzi ${sdrink_trader_count2} batandukanye (Enumerator: You are going to ask the following questions to ${sdrink_trader_count2} trader(s))</v>
      </c>
      <c r="L4253" s="47" t="s">
        <v>723</v>
      </c>
    </row>
    <row r="4254" spans="1:16" ht="17.100000000000001" customHeight="1">
      <c r="A4254" s="47" t="s">
        <v>45</v>
      </c>
      <c r="B4254" s="47" t="s">
        <v>7496</v>
      </c>
      <c r="C4254" s="47" t="s">
        <v>691</v>
      </c>
      <c r="E4254" s="47" t="str">
        <f>D4254 &amp; " (" &amp; C4254 &amp; ")"</f>
        <v xml:space="preserve"> (Trader questions if product is available)</v>
      </c>
      <c r="K4254" s="47" t="s">
        <v>7471</v>
      </c>
      <c r="L4254" s="47" t="s">
        <v>723</v>
      </c>
    </row>
    <row r="4255" spans="1:16" ht="22.5" customHeight="1">
      <c r="A4255" s="47" t="s">
        <v>42</v>
      </c>
      <c r="B4255" s="47" t="s">
        <v>7497</v>
      </c>
      <c r="C4255" s="47" t="str">
        <f>D4255</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255" s="53" t="s">
        <v>8161</v>
      </c>
      <c r="E4255" s="53" t="s">
        <v>8162</v>
      </c>
      <c r="L4255" s="47" t="s">
        <v>723</v>
      </c>
      <c r="M4255" s="47" t="s">
        <v>368</v>
      </c>
    </row>
    <row r="4256" spans="1:16" ht="17.100000000000001" customHeight="1">
      <c r="A4256" s="47" t="s">
        <v>41</v>
      </c>
      <c r="B4256" s="47" t="s">
        <v>7498</v>
      </c>
      <c r="E4256" s="47" t="s">
        <v>687</v>
      </c>
      <c r="K4256" s="47" t="s">
        <v>7499</v>
      </c>
      <c r="L4256" s="47" t="s">
        <v>723</v>
      </c>
    </row>
    <row r="4257" spans="1:13" ht="17.100000000000001" customHeight="1">
      <c r="A4257" s="47" t="s">
        <v>162</v>
      </c>
      <c r="B4257" s="47" t="s">
        <v>7500</v>
      </c>
      <c r="C4257" s="47" t="s">
        <v>659</v>
      </c>
      <c r="E4257" s="47" t="str">
        <f>D4257 &amp; " (" &amp; C4257 &amp; ")"</f>
        <v xml:space="preserve"> (Questions if trader consents to survey)</v>
      </c>
      <c r="K4257" s="47" t="s">
        <v>7501</v>
      </c>
      <c r="L4257" s="47" t="s">
        <v>723</v>
      </c>
    </row>
    <row r="4258" spans="1:13">
      <c r="A4258" s="47" t="s">
        <v>162</v>
      </c>
      <c r="B4258" s="47" t="s">
        <v>7502</v>
      </c>
      <c r="K4258" s="47" t="s">
        <v>7503</v>
      </c>
      <c r="L4258" s="47" t="s">
        <v>723</v>
      </c>
    </row>
    <row r="4259" spans="1:13" ht="17.100000000000001" customHeight="1">
      <c r="A4259" s="47" t="s">
        <v>42</v>
      </c>
      <c r="B4259" s="47" t="s">
        <v>7504</v>
      </c>
      <c r="C4259" s="47" t="s">
        <v>7505</v>
      </c>
      <c r="D4259" s="47" t="s">
        <v>7506</v>
      </c>
      <c r="E4259" s="47" t="str">
        <f>D4259 &amp; " (" &amp; C4259 &amp; ")"</f>
        <v>Ese ${sdrink_kinya} zaba zifite ubwoko bwihariye? (Does the ${sdrink_en} have a brand ?)</v>
      </c>
      <c r="L4259" s="47" t="s">
        <v>723</v>
      </c>
      <c r="M4259" s="47" t="s">
        <v>368</v>
      </c>
    </row>
    <row r="4260" spans="1:13" ht="17.100000000000001" customHeight="1">
      <c r="A4260" s="47" t="s">
        <v>44</v>
      </c>
      <c r="B4260" s="47" t="s">
        <v>7507</v>
      </c>
      <c r="C4260" s="47" t="s">
        <v>7508</v>
      </c>
      <c r="D4260" s="47" t="s">
        <v>7509</v>
      </c>
      <c r="E4260" s="47" t="str">
        <f>D4260 &amp; " (" &amp; C4260 &amp; ")"</f>
        <v>Ese ni ubuhe bwoko bwa ${sdrink_kinya} ? (What is the brand of ${sdrink_en}?)</v>
      </c>
      <c r="K4260" s="47" t="s">
        <v>7510</v>
      </c>
      <c r="L4260" s="47" t="s">
        <v>723</v>
      </c>
      <c r="M4260" s="47" t="s">
        <v>368</v>
      </c>
    </row>
    <row r="4261" spans="1:13" ht="17.100000000000001" customHeight="1">
      <c r="A4261" s="47" t="s">
        <v>166</v>
      </c>
      <c r="B4261" s="47" t="s">
        <v>7502</v>
      </c>
      <c r="L4261" s="47" t="s">
        <v>723</v>
      </c>
    </row>
    <row r="4262" spans="1:13">
      <c r="A4262" s="47" t="s">
        <v>162</v>
      </c>
      <c r="B4262" s="47" t="s">
        <v>7511</v>
      </c>
      <c r="K4262" s="47" t="s">
        <v>7512</v>
      </c>
      <c r="L4262" s="47" t="s">
        <v>723</v>
      </c>
    </row>
    <row r="4263" spans="1:13">
      <c r="A4263" s="47" t="s">
        <v>672</v>
      </c>
      <c r="B4263" s="47" t="s">
        <v>7513</v>
      </c>
      <c r="C4263" s="47" t="s">
        <v>673</v>
      </c>
      <c r="E4263" s="47" t="str">
        <f>D4263 &amp; " (" &amp; C4263 &amp; ")"</f>
        <v xml:space="preserve"> (see if this works)</v>
      </c>
      <c r="H4263" s="47" t="s">
        <v>671</v>
      </c>
      <c r="K4263" s="47">
        <v>0</v>
      </c>
      <c r="L4263" s="47" t="s">
        <v>723</v>
      </c>
    </row>
    <row r="4264" spans="1:13">
      <c r="A4264" s="47" t="s">
        <v>665</v>
      </c>
      <c r="B4264" s="47" t="s">
        <v>7514</v>
      </c>
      <c r="C4264" s="47" t="s">
        <v>7515</v>
      </c>
      <c r="D4264" s="47" t="s">
        <v>7516</v>
      </c>
      <c r="E4264" s="47" t="str">
        <f>D4264 &amp; " (" &amp; C4264 &amp; ")"</f>
        <v>Uyu mucuruzi yaba agurisha ${sdrink_kinya} bwoko ki? (Does this trader sell this brand of ${sdrink_en}?)</v>
      </c>
      <c r="H4264" s="47" t="s">
        <v>7517</v>
      </c>
      <c r="L4264" s="47" t="s">
        <v>723</v>
      </c>
      <c r="M4264" s="47" t="s">
        <v>368</v>
      </c>
    </row>
    <row r="4265" spans="1:13">
      <c r="A4265" s="47" t="s">
        <v>666</v>
      </c>
      <c r="B4265" s="47" t="s">
        <v>7518</v>
      </c>
      <c r="C4265" s="47" t="s">
        <v>7519</v>
      </c>
      <c r="D4265" s="47" t="s">
        <v>7520</v>
      </c>
      <c r="E4265" s="47" t="str">
        <f>D4265 &amp; " (" &amp; C4265 &amp; ")"</f>
        <v>Ni ${sdrink_kinya} bwoko ki zihari? (What is the brand of the ${sdrink_en} available?)</v>
      </c>
      <c r="H4265" s="47" t="s">
        <v>7521</v>
      </c>
      <c r="K4265" s="47" t="s">
        <v>7522</v>
      </c>
      <c r="L4265" s="47" t="s">
        <v>723</v>
      </c>
      <c r="M4265" s="47" t="s">
        <v>368</v>
      </c>
    </row>
    <row r="4266" spans="1:13">
      <c r="A4266" s="47" t="s">
        <v>44</v>
      </c>
      <c r="B4266" s="47" t="s">
        <v>7523</v>
      </c>
      <c r="C4266" s="47" t="s">
        <v>667</v>
      </c>
      <c r="E4266" s="47" t="str">
        <f>D4266 &amp; " (" &amp; C4266 &amp; ")"</f>
        <v xml:space="preserve"> (Please specify)</v>
      </c>
      <c r="K4266" s="47" t="s">
        <v>7524</v>
      </c>
      <c r="L4266" s="47" t="s">
        <v>723</v>
      </c>
    </row>
    <row r="4267" spans="1:13" ht="17.100000000000001" customHeight="1">
      <c r="A4267" s="47" t="s">
        <v>166</v>
      </c>
      <c r="B4267" s="47" t="s">
        <v>7511</v>
      </c>
      <c r="L4267" s="47" t="s">
        <v>723</v>
      </c>
    </row>
    <row r="4268" spans="1:13">
      <c r="B4268" s="47" t="s">
        <v>723</v>
      </c>
      <c r="L4268" s="47" t="s">
        <v>723</v>
      </c>
    </row>
    <row r="4269" spans="1:13">
      <c r="A4269" s="47" t="s">
        <v>42</v>
      </c>
      <c r="B4269" s="47" t="s">
        <v>7880</v>
      </c>
      <c r="C4269" s="47" t="s">
        <v>7816</v>
      </c>
      <c r="D4269" s="47" t="s">
        <v>7817</v>
      </c>
      <c r="E4269" s="47" t="str">
        <f>D4269 &amp; " (" &amp; C4269 &amp; ")"</f>
        <v>Iki gicuruzwa cyapimishijwe umunzani? (Is this product weighted using a scale?)</v>
      </c>
      <c r="F4269" s="47" t="s">
        <v>7819</v>
      </c>
      <c r="L4269" s="47" t="s">
        <v>723</v>
      </c>
      <c r="M4269" s="47" t="s">
        <v>368</v>
      </c>
    </row>
    <row r="4270" spans="1:13" ht="17.100000000000001" customHeight="1">
      <c r="A4270" s="47" t="s">
        <v>42</v>
      </c>
      <c r="B4270" s="47" t="s">
        <v>7525</v>
      </c>
      <c r="C4270" s="47" t="s">
        <v>350</v>
      </c>
      <c r="D4270" s="47" t="s">
        <v>349</v>
      </c>
      <c r="E4270" s="47" t="str">
        <f>D4270 &amp; " (" &amp; C4270 &amp; ")"</f>
        <v>Umucuruzi afite umunzani? (Does the trader have a scale? )</v>
      </c>
      <c r="L4270" s="47" t="s">
        <v>723</v>
      </c>
      <c r="M4270" s="47" t="s">
        <v>368</v>
      </c>
    </row>
    <row r="4271" spans="1:13" ht="17.100000000000001" customHeight="1">
      <c r="A4271" s="47" t="s">
        <v>660</v>
      </c>
      <c r="B4271" s="47" t="s">
        <v>7526</v>
      </c>
      <c r="C4271" s="47" t="s">
        <v>7527</v>
      </c>
      <c r="D4271" s="47" t="s">
        <v>7528</v>
      </c>
      <c r="E4271" s="47" t="str">
        <f>D4271 &amp; " (" &amp; C4271 &amp; ")"</f>
        <v>Ese ${sdrink_kinya}, zicuruzwa ku biro, iKintu ku kindi (pieces),umufungo, litiro cg akadobo? (Is the ${sdrink_en} sold by weight, pieces, bunch, or bowl?)</v>
      </c>
      <c r="L4271" s="47" t="s">
        <v>723</v>
      </c>
      <c r="M4271" s="47" t="s">
        <v>368</v>
      </c>
    </row>
    <row r="4272" spans="1:13">
      <c r="A4272" s="47" t="s">
        <v>162</v>
      </c>
      <c r="B4272" s="47" t="s">
        <v>7529</v>
      </c>
      <c r="H4272" s="47" t="s">
        <v>664</v>
      </c>
      <c r="L4272" s="47" t="s">
        <v>723</v>
      </c>
    </row>
    <row r="4273" spans="1:16" ht="17.100000000000001" customHeight="1">
      <c r="A4273" s="47" t="s">
        <v>43</v>
      </c>
      <c r="B4273" s="47" t="s">
        <v>7530</v>
      </c>
      <c r="C4273" s="47" t="s">
        <v>7531</v>
      </c>
      <c r="D4273" s="47" t="s">
        <v>7532</v>
      </c>
      <c r="E4273" s="47" t="str">
        <f>D4273 &amp; " (" &amp; C4273 &amp; ")"</f>
        <v>Ni ikihe giciro cya ${sdrink_kinya}? (What is the price of ${sdrink_en})</v>
      </c>
      <c r="I4273" s="47" t="s">
        <v>490</v>
      </c>
      <c r="L4273" s="47" t="s">
        <v>723</v>
      </c>
      <c r="M4273" s="47" t="s">
        <v>368</v>
      </c>
    </row>
    <row r="4274" spans="1:16" ht="17.100000000000001" customHeight="1">
      <c r="A4274" s="47" t="s">
        <v>92</v>
      </c>
      <c r="B4274" s="47" t="s">
        <v>7533</v>
      </c>
      <c r="C4274" s="47" t="s">
        <v>661</v>
      </c>
      <c r="D4274" s="47" t="s">
        <v>679</v>
      </c>
      <c r="E4274" s="47" t="str">
        <f>D4274 &amp; " (" &amp; C4274 &amp; ")"</f>
        <v>Uko bingana upimishije umunzani (Quantity using the scale for weight)</v>
      </c>
      <c r="K4274" s="47" t="s">
        <v>7534</v>
      </c>
      <c r="L4274" s="47" t="s">
        <v>723</v>
      </c>
      <c r="M4274" s="47" t="s">
        <v>368</v>
      </c>
    </row>
    <row r="4275" spans="1:16" ht="17.100000000000001" customHeight="1">
      <c r="A4275" s="47" t="s">
        <v>92</v>
      </c>
      <c r="B4275" s="47" t="s">
        <v>7535</v>
      </c>
      <c r="C4275" s="47" t="s">
        <v>479</v>
      </c>
      <c r="D4275" s="47" t="s">
        <v>478</v>
      </c>
      <c r="E4275" s="47" t="str">
        <f>D4275 &amp; " (" &amp; C4275 &amp; ")"</f>
        <v>Ukobingana - ingano  (Quantity)</v>
      </c>
      <c r="K4275" s="47" t="s">
        <v>7536</v>
      </c>
      <c r="L4275" s="47" t="s">
        <v>723</v>
      </c>
      <c r="M4275" s="47" t="s">
        <v>368</v>
      </c>
    </row>
    <row r="4276" spans="1:16" ht="17.100000000000001" customHeight="1">
      <c r="A4276" s="47" t="s">
        <v>482</v>
      </c>
      <c r="B4276" s="47" t="s">
        <v>7537</v>
      </c>
      <c r="C4276" s="47" t="s">
        <v>662</v>
      </c>
      <c r="D4276" s="47" t="s">
        <v>647</v>
      </c>
      <c r="E4276" s="47" t="str">
        <f>D4276 &amp; " (" &amp; C4276 &amp; ")"</f>
        <v>Hitamo igipimo iki gicuruzwa cyagurishijwemo (Units)</v>
      </c>
      <c r="I4276" s="47" t="s">
        <v>7800</v>
      </c>
      <c r="L4276" s="47" t="s">
        <v>723</v>
      </c>
      <c r="M4276" s="47" t="s">
        <v>368</v>
      </c>
    </row>
    <row r="4277" spans="1:16">
      <c r="A4277" s="47" t="s">
        <v>166</v>
      </c>
      <c r="B4277" s="47" t="s">
        <v>7529</v>
      </c>
      <c r="L4277" s="47" t="s">
        <v>723</v>
      </c>
    </row>
    <row r="4278" spans="1:16">
      <c r="A4278" s="76"/>
      <c r="B4278" s="75"/>
      <c r="P4278" s="75"/>
    </row>
    <row r="4279" spans="1:16" ht="17.100000000000001" customHeight="1">
      <c r="A4279" s="47" t="s">
        <v>42</v>
      </c>
      <c r="B4279" s="47" t="s">
        <v>7538</v>
      </c>
      <c r="C4279" s="47" t="s">
        <v>7539</v>
      </c>
      <c r="D4279" s="47" t="s">
        <v>7540</v>
      </c>
      <c r="E4279" s="47" t="str">
        <f>D4279 &amp; " (" &amp; C4279 &amp; ")"</f>
        <v>Ni wowe wahinze/wakoze ${sdrink_kinya}? (Did you produce ${sdrink_en}?)</v>
      </c>
      <c r="L4279" s="47" t="s">
        <v>723</v>
      </c>
      <c r="M4279" s="47" t="s">
        <v>368</v>
      </c>
    </row>
    <row r="4280" spans="1:16" ht="16.5" customHeight="1">
      <c r="A4280" s="47" t="s">
        <v>480</v>
      </c>
      <c r="B4280" s="47" t="s">
        <v>7541</v>
      </c>
      <c r="C4280" s="47" t="s">
        <v>7542</v>
      </c>
      <c r="D4280" s="47" t="s">
        <v>7543</v>
      </c>
      <c r="E4280" s="47" t="str">
        <f>D4280 &amp; " (" &amp; C4280 &amp; ")"</f>
        <v>Izi  ${sdrink_kinya} zakorewe/zaturutsehe? (Where was this ${sdrink_en} produced, or where is it coming from?)</v>
      </c>
      <c r="K4280" s="69" t="s">
        <v>8140</v>
      </c>
      <c r="L4280" s="47" t="s">
        <v>723</v>
      </c>
      <c r="M4280" s="47" t="s">
        <v>368</v>
      </c>
    </row>
    <row r="4281" spans="1:16" ht="17.100000000000001" customHeight="1">
      <c r="A4281" s="76"/>
    </row>
    <row r="4282" spans="1:16" ht="17.100000000000001" customHeight="1">
      <c r="A4282" s="47" t="s">
        <v>42</v>
      </c>
      <c r="B4282" s="47" t="s">
        <v>7544</v>
      </c>
      <c r="C4282" s="47" t="s">
        <v>7545</v>
      </c>
      <c r="D4282" s="47" t="s">
        <v>7546</v>
      </c>
      <c r="E4282" s="47" t="str">
        <f>D4282 &amp; " (" &amp; C4282 &amp; ")"</f>
        <v>Aho muherukiye hano mwagurishije izi ${sdrink_kinya}? (The last time that you attended this market, did you sell ${sdrink_en}? )</v>
      </c>
      <c r="L4282" s="47" t="s">
        <v>723</v>
      </c>
      <c r="M4282" s="47" t="s">
        <v>368</v>
      </c>
    </row>
    <row r="4283" spans="1:16">
      <c r="A4283" s="47" t="s">
        <v>162</v>
      </c>
      <c r="B4283" s="47" t="s">
        <v>7547</v>
      </c>
      <c r="H4283" s="47" t="s">
        <v>664</v>
      </c>
      <c r="K4283" s="47" t="s">
        <v>7548</v>
      </c>
      <c r="L4283" s="47" t="s">
        <v>723</v>
      </c>
    </row>
    <row r="4284" spans="1:16" ht="17.100000000000001" customHeight="1">
      <c r="A4284" s="47" t="s">
        <v>92</v>
      </c>
      <c r="B4284" s="47" t="s">
        <v>7549</v>
      </c>
      <c r="C4284" s="47" t="s">
        <v>7550</v>
      </c>
      <c r="D4284" s="47" t="s">
        <v>7551</v>
      </c>
      <c r="E4284" s="47" t="str">
        <f t="shared" ref="E4284:E4285" si="196">D4284 &amp; " (" &amp; C4284 &amp; ")"</f>
        <v>Ubwo uheruka hano wacuruje ${sdrink_kinya} zingana iki? (The last time that you attended this market, how much ${sdrink_en} did you sell?)</v>
      </c>
      <c r="L4284" s="47" t="s">
        <v>723</v>
      </c>
      <c r="M4284" s="47" t="s">
        <v>368</v>
      </c>
    </row>
    <row r="4285" spans="1:16" ht="17.100000000000001" customHeight="1">
      <c r="A4285" s="47" t="s">
        <v>482</v>
      </c>
      <c r="B4285" s="47" t="s">
        <v>7552</v>
      </c>
      <c r="C4285" s="47" t="s">
        <v>662</v>
      </c>
      <c r="E4285" s="47" t="str">
        <f t="shared" si="196"/>
        <v xml:space="preserve"> (Units)</v>
      </c>
      <c r="I4285" s="47" t="s">
        <v>7800</v>
      </c>
      <c r="L4285" s="47" t="s">
        <v>723</v>
      </c>
      <c r="M4285" s="47" t="s">
        <v>368</v>
      </c>
    </row>
    <row r="4286" spans="1:16">
      <c r="A4286" s="47" t="s">
        <v>166</v>
      </c>
      <c r="B4286" s="47" t="s">
        <v>7547</v>
      </c>
      <c r="L4286" s="47" t="s">
        <v>723</v>
      </c>
    </row>
    <row r="4287" spans="1:16">
      <c r="A4287" s="47" t="s">
        <v>162</v>
      </c>
      <c r="B4287" s="47" t="s">
        <v>7553</v>
      </c>
      <c r="H4287" s="47" t="s">
        <v>664</v>
      </c>
      <c r="L4287" s="47" t="s">
        <v>723</v>
      </c>
    </row>
    <row r="4288" spans="1:16" ht="17.100000000000001" customHeight="1">
      <c r="A4288" s="47" t="s">
        <v>92</v>
      </c>
      <c r="B4288" s="47" t="s">
        <v>7554</v>
      </c>
      <c r="C4288" s="47" t="s">
        <v>7555</v>
      </c>
      <c r="D4288" s="47" t="s">
        <v>7556</v>
      </c>
      <c r="E4288" s="47" t="str">
        <f t="shared" ref="E4288:E4289" si="197">D4288 &amp; " (" &amp; C4288 &amp; ")"</f>
        <v>Ubwinshi bwa ${sdrink_kinya} bungana bute kuri iri seta? (What is the total quantity of ${sdrink_en} available for sale at this stall? )</v>
      </c>
      <c r="L4288" s="47" t="s">
        <v>723</v>
      </c>
      <c r="M4288" s="47" t="s">
        <v>368</v>
      </c>
    </row>
    <row r="4289" spans="1:17" ht="17.100000000000001" customHeight="1">
      <c r="A4289" s="47" t="s">
        <v>482</v>
      </c>
      <c r="B4289" s="47" t="s">
        <v>7557</v>
      </c>
      <c r="C4289" s="47" t="s">
        <v>663</v>
      </c>
      <c r="E4289" s="47" t="str">
        <f t="shared" si="197"/>
        <v xml:space="preserve"> (units)</v>
      </c>
      <c r="I4289" s="47" t="s">
        <v>7800</v>
      </c>
      <c r="L4289" s="47" t="s">
        <v>723</v>
      </c>
    </row>
    <row r="4290" spans="1:17">
      <c r="A4290" s="47" t="s">
        <v>166</v>
      </c>
      <c r="B4290" s="47" t="s">
        <v>7553</v>
      </c>
      <c r="L4290" s="47" t="s">
        <v>723</v>
      </c>
    </row>
    <row r="4291" spans="1:17" ht="17.100000000000001" customHeight="1">
      <c r="A4291" s="47" t="s">
        <v>44</v>
      </c>
      <c r="B4291" s="47" t="s">
        <v>7558</v>
      </c>
      <c r="C4291" s="47" t="s">
        <v>491</v>
      </c>
      <c r="D4291" s="47" t="s">
        <v>7559</v>
      </c>
      <c r="E4291" s="47" t="str">
        <f>D4291 &amp; " (" &amp; C4291 &amp; ")"</f>
        <v>Hari ikindi kintu sdrinkubwira kuriri soko tukacyandika?  (Anything else interesting or worth noting?)</v>
      </c>
      <c r="L4291" s="47" t="s">
        <v>723</v>
      </c>
    </row>
    <row r="4292" spans="1:17" ht="17.100000000000001" customHeight="1">
      <c r="A4292" s="47" t="s">
        <v>42</v>
      </c>
      <c r="B4292" s="47" t="s">
        <v>7560</v>
      </c>
      <c r="C4292" s="47" t="s">
        <v>7561</v>
      </c>
      <c r="E4292" s="47" t="s">
        <v>7561</v>
      </c>
      <c r="K4292" s="47" t="s">
        <v>7562</v>
      </c>
      <c r="L4292" s="47" t="s">
        <v>368</v>
      </c>
      <c r="M4292" s="47" t="s">
        <v>368</v>
      </c>
    </row>
    <row r="4293" spans="1:17" ht="17.100000000000001" customHeight="1">
      <c r="A4293" s="47" t="s">
        <v>154</v>
      </c>
      <c r="B4293" s="47" t="s">
        <v>7563</v>
      </c>
      <c r="C4293" s="47" t="s">
        <v>658</v>
      </c>
      <c r="E4293" s="47" t="str">
        <f>D4293 &amp; " (" &amp; C4293 &amp; ")"</f>
        <v xml:space="preserve"> (timing for each product)</v>
      </c>
      <c r="L4293" s="47" t="s">
        <v>723</v>
      </c>
      <c r="P4293" s="47" t="s">
        <v>155</v>
      </c>
    </row>
    <row r="4294" spans="1:17" ht="17.100000000000001" customHeight="1">
      <c r="A4294" s="47" t="s">
        <v>166</v>
      </c>
      <c r="B4294" s="47" t="s">
        <v>7500</v>
      </c>
      <c r="L4294" s="47" t="s">
        <v>723</v>
      </c>
    </row>
    <row r="4295" spans="1:17" ht="17.100000000000001" customHeight="1">
      <c r="A4295" s="47" t="s">
        <v>46</v>
      </c>
      <c r="B4295" s="47" t="s">
        <v>7496</v>
      </c>
      <c r="L4295" s="47" t="s">
        <v>723</v>
      </c>
    </row>
    <row r="4296" spans="1:17" ht="17.100000000000001" customHeight="1">
      <c r="A4296" s="47" t="s">
        <v>166</v>
      </c>
      <c r="B4296" s="47" t="s">
        <v>7486</v>
      </c>
      <c r="L4296" s="47" t="s">
        <v>723</v>
      </c>
    </row>
    <row r="4297" spans="1:17" ht="17.100000000000001" customHeight="1">
      <c r="A4297" s="47" t="s">
        <v>46</v>
      </c>
      <c r="B4297" s="47" t="s">
        <v>7454</v>
      </c>
      <c r="L4297" s="47" t="s">
        <v>723</v>
      </c>
    </row>
    <row r="4298" spans="1:17">
      <c r="L4298" s="47" t="s">
        <v>723</v>
      </c>
    </row>
    <row r="4299" spans="1:17">
      <c r="L4299" s="47" t="s">
        <v>723</v>
      </c>
    </row>
    <row r="4300" spans="1:17" ht="17.100000000000001" customHeight="1">
      <c r="A4300" s="47" t="s">
        <v>45</v>
      </c>
      <c r="B4300" s="47" t="s">
        <v>7564</v>
      </c>
      <c r="C4300" s="47" t="s">
        <v>7565</v>
      </c>
      <c r="D4300" s="47" t="s">
        <v>7566</v>
      </c>
      <c r="E4300" s="47" t="str">
        <f t="shared" ref="E4300:E4307" si="198">D4300 &amp; " (" &amp; C4300 &amp; ")"</f>
        <v>${teal_kinya} (${teal_en})</v>
      </c>
      <c r="L4300" s="47" t="s">
        <v>723</v>
      </c>
      <c r="Q4300" s="47">
        <v>1</v>
      </c>
    </row>
    <row r="4301" spans="1:17" ht="17.100000000000001" customHeight="1">
      <c r="A4301" s="47" t="s">
        <v>152</v>
      </c>
      <c r="B4301" s="47" t="s">
        <v>7567</v>
      </c>
      <c r="C4301" s="47" t="s">
        <v>655</v>
      </c>
      <c r="E4301" s="47" t="str">
        <f t="shared" si="198"/>
        <v xml:space="preserve"> (product number)</v>
      </c>
      <c r="L4301" s="47" t="s">
        <v>723</v>
      </c>
      <c r="M4301" s="47" t="s">
        <v>368</v>
      </c>
      <c r="P4301" s="47">
        <f>P4234+1</f>
        <v>68</v>
      </c>
    </row>
    <row r="4302" spans="1:17" ht="17.100000000000001" customHeight="1">
      <c r="A4302" s="47" t="s">
        <v>152</v>
      </c>
      <c r="B4302" s="47" t="s">
        <v>7568</v>
      </c>
      <c r="C4302" s="47" t="s">
        <v>7568</v>
      </c>
      <c r="E4302" s="47" t="str">
        <f t="shared" si="198"/>
        <v xml:space="preserve"> (teal_en)</v>
      </c>
      <c r="L4302" s="47" t="s">
        <v>723</v>
      </c>
      <c r="M4302" s="47" t="s">
        <v>368</v>
      </c>
      <c r="P4302" s="47" t="s">
        <v>7569</v>
      </c>
    </row>
    <row r="4303" spans="1:17" ht="17.100000000000001" customHeight="1">
      <c r="A4303" s="47" t="s">
        <v>152</v>
      </c>
      <c r="B4303" s="47" t="s">
        <v>7570</v>
      </c>
      <c r="C4303" s="47" t="s">
        <v>678</v>
      </c>
      <c r="E4303" s="47" t="str">
        <f t="shared" si="198"/>
        <v xml:space="preserve"> (product kinya translation)</v>
      </c>
      <c r="L4303" s="47" t="s">
        <v>723</v>
      </c>
      <c r="M4303" s="47" t="s">
        <v>368</v>
      </c>
      <c r="P4303" s="47" t="s">
        <v>7571</v>
      </c>
    </row>
    <row r="4304" spans="1:17" ht="17.100000000000001" customHeight="1">
      <c r="A4304" s="47" t="s">
        <v>152</v>
      </c>
      <c r="B4304" s="47" t="s">
        <v>7572</v>
      </c>
      <c r="C4304" s="47" t="s">
        <v>668</v>
      </c>
      <c r="E4304" s="47" t="str">
        <f t="shared" si="198"/>
        <v xml:space="preserve"> (Does this product have any brand specifics?)</v>
      </c>
      <c r="L4304" s="47" t="s">
        <v>723</v>
      </c>
      <c r="M4304" s="47" t="s">
        <v>368</v>
      </c>
      <c r="P4304" s="47" t="s">
        <v>7573</v>
      </c>
    </row>
    <row r="4305" spans="1:16" ht="17.100000000000001" customHeight="1">
      <c r="A4305" s="47" t="s">
        <v>41</v>
      </c>
      <c r="B4305" s="47" t="s">
        <v>7574</v>
      </c>
      <c r="C4305" s="47" t="s">
        <v>7575</v>
      </c>
      <c r="E4305" s="47" t="str">
        <f t="shared" si="198"/>
        <v xml:space="preserve"> (The following questions refer to ${teal_en}. GO TO -&gt; ON THE TOP AND SELECT THE PRODUCTS YOU SEE IF ${teal_en} is not at this STALL)</v>
      </c>
      <c r="L4305" s="47" t="s">
        <v>723</v>
      </c>
    </row>
    <row r="4306" spans="1:16" ht="17.100000000000001" customHeight="1">
      <c r="A4306" s="47" t="s">
        <v>42</v>
      </c>
      <c r="B4306" s="47" t="s">
        <v>7576</v>
      </c>
      <c r="C4306" s="47" t="s">
        <v>7577</v>
      </c>
      <c r="D4306" s="47" t="s">
        <v>7578</v>
      </c>
      <c r="E4306" s="47" t="str">
        <f t="shared" si="198"/>
        <v>Hari ${teal_kinya} uri kubona muri iri soko? (Do you see the product ${teal_en})</v>
      </c>
      <c r="L4306" s="47" t="s">
        <v>723</v>
      </c>
      <c r="M4306" s="47" t="s">
        <v>368</v>
      </c>
    </row>
    <row r="4307" spans="1:16" ht="17.100000000000001" customHeight="1">
      <c r="A4307" s="47" t="s">
        <v>27</v>
      </c>
      <c r="B4307" s="47" t="s">
        <v>7579</v>
      </c>
      <c r="C4307" s="47" t="s">
        <v>7580</v>
      </c>
      <c r="E4307" s="47" t="str">
        <f t="shared" si="198"/>
        <v xml:space="preserve"> (Take a picture of ${teal_en})</v>
      </c>
      <c r="K4307" s="47" t="s">
        <v>7581</v>
      </c>
      <c r="L4307" s="47" t="s">
        <v>723</v>
      </c>
    </row>
    <row r="4308" spans="1:16" ht="17.100000000000001" customHeight="1">
      <c r="A4308" s="47" t="s">
        <v>162</v>
      </c>
      <c r="B4308" s="47" t="s">
        <v>7582</v>
      </c>
      <c r="C4308" s="47" t="s">
        <v>675</v>
      </c>
      <c r="K4308" s="47" t="s">
        <v>7583</v>
      </c>
      <c r="L4308" s="47" t="s">
        <v>723</v>
      </c>
    </row>
    <row r="4309" spans="1:16" ht="17.100000000000001" customHeight="1">
      <c r="A4309" s="47" t="s">
        <v>154</v>
      </c>
      <c r="B4309" s="47" t="s">
        <v>7584</v>
      </c>
      <c r="L4309" s="47" t="s">
        <v>723</v>
      </c>
      <c r="P4309" s="47" t="s">
        <v>155</v>
      </c>
    </row>
    <row r="4310" spans="1:16" ht="17.100000000000001" customHeight="1">
      <c r="A4310" s="47" t="s">
        <v>469</v>
      </c>
      <c r="B4310" s="47" t="s">
        <v>7585</v>
      </c>
      <c r="C4310" s="47" t="s">
        <v>7586</v>
      </c>
      <c r="D4310" s="47" t="s">
        <v>470</v>
      </c>
      <c r="E4310" s="47" t="str">
        <f>D4310 &amp; " (" &amp; C4310 &amp; ")"</f>
        <v>BAZA: Ni kuki ikigicuruzwa kidahari? (Why is ${teal_en} not available?)</v>
      </c>
      <c r="L4310" s="47" t="s">
        <v>723</v>
      </c>
      <c r="M4310" s="47" t="s">
        <v>368</v>
      </c>
    </row>
    <row r="4311" spans="1:16" ht="17.100000000000001" customHeight="1">
      <c r="A4311" s="47" t="s">
        <v>44</v>
      </c>
      <c r="B4311" s="47" t="s">
        <v>7587</v>
      </c>
      <c r="C4311" s="47" t="s">
        <v>477</v>
      </c>
      <c r="D4311" s="47" t="s">
        <v>362</v>
      </c>
      <c r="E4311" s="47" t="str">
        <f>D4311 &amp; " (" &amp; C4311 &amp; ")"</f>
        <v>Ibindi (Other - Specify)</v>
      </c>
      <c r="K4311" s="47" t="s">
        <v>7588</v>
      </c>
      <c r="L4311" s="47" t="s">
        <v>723</v>
      </c>
    </row>
    <row r="4312" spans="1:16" ht="17.100000000000001" customHeight="1">
      <c r="A4312" s="47" t="s">
        <v>42</v>
      </c>
      <c r="B4312" s="47" t="s">
        <v>7589</v>
      </c>
      <c r="C4312" s="53" t="s">
        <v>7590</v>
      </c>
      <c r="D4312" s="53" t="s">
        <v>7591</v>
      </c>
      <c r="E4312" s="47" t="str">
        <f>D4312 &amp; " (" &amp; C4312 &amp; ")"</f>
        <v>Waba wabonye ${teal_kinya} hafi y’ isoko cyangwa mu maduka(hanze y’isoko mu ntera ya metero 300)?
 (Have you seen ${teal_en} at nearby markets or shops  (outside of the surrounding area of 300m)? 
)</v>
      </c>
      <c r="L4312" s="47" t="s">
        <v>723</v>
      </c>
      <c r="M4312" s="47" t="s">
        <v>368</v>
      </c>
    </row>
    <row r="4313" spans="1:16" ht="17.100000000000001" customHeight="1">
      <c r="A4313" s="47" t="s">
        <v>680</v>
      </c>
      <c r="B4313" s="47" t="s">
        <v>7592</v>
      </c>
      <c r="C4313" s="47" t="s">
        <v>7593</v>
      </c>
      <c r="D4313" s="47" t="s">
        <v>7594</v>
      </c>
      <c r="E4313" s="47" t="str">
        <f>D4313 &amp; " (" &amp; C4313 &amp; ")"</f>
        <v>Utekereza ko ushobora kubona ${teal_kinya} kurindi soko? (Do you think that ${teal_en} can be found at other markets?)</v>
      </c>
      <c r="L4313" s="47" t="s">
        <v>723</v>
      </c>
      <c r="M4313" s="47" t="s">
        <v>368</v>
      </c>
    </row>
    <row r="4314" spans="1:16" ht="17.100000000000001" customHeight="1">
      <c r="A4314" s="47" t="s">
        <v>154</v>
      </c>
      <c r="B4314" s="47" t="s">
        <v>7595</v>
      </c>
      <c r="L4314" s="47" t="s">
        <v>723</v>
      </c>
      <c r="P4314" s="47" t="s">
        <v>155</v>
      </c>
    </row>
    <row r="4315" spans="1:16">
      <c r="A4315" s="47" t="s">
        <v>166</v>
      </c>
      <c r="B4315" s="47" t="s">
        <v>7582</v>
      </c>
      <c r="L4315" s="47" t="s">
        <v>723</v>
      </c>
    </row>
    <row r="4316" spans="1:16">
      <c r="A4316" s="47" t="s">
        <v>162</v>
      </c>
      <c r="B4316" s="47" t="s">
        <v>7596</v>
      </c>
      <c r="C4316" s="47" t="s">
        <v>656</v>
      </c>
      <c r="E4316" s="47" t="str">
        <f>D4316 &amp; " (" &amp; C4316 &amp; ")"</f>
        <v xml:space="preserve"> (Questions if product is available)</v>
      </c>
      <c r="K4316" s="47" t="s">
        <v>7581</v>
      </c>
      <c r="L4316" s="47" t="s">
        <v>723</v>
      </c>
    </row>
    <row r="4317" spans="1:16" ht="17.100000000000001" customHeight="1">
      <c r="A4317" s="47" t="s">
        <v>154</v>
      </c>
      <c r="B4317" s="47" t="s">
        <v>7597</v>
      </c>
      <c r="L4317" s="47" t="s">
        <v>723</v>
      </c>
      <c r="P4317" s="47" t="s">
        <v>155</v>
      </c>
    </row>
    <row r="4318" spans="1:16">
      <c r="A4318" s="47" t="s">
        <v>42</v>
      </c>
      <c r="B4318" s="47" t="s">
        <v>7598</v>
      </c>
      <c r="C4318" s="47" t="s">
        <v>7599</v>
      </c>
      <c r="D4318" s="47" t="s">
        <v>7600</v>
      </c>
      <c r="E4318" s="47" t="str">
        <f>D4318 &amp; " (" &amp; C4318 &amp; ")"</f>
        <v>Ese utealona nibura abacuruzi babiri (2) bafite ${teal_kinya} (Do you see at least 2 traders selling this ${teal_en}?)</v>
      </c>
      <c r="L4318" s="47" t="s">
        <v>723</v>
      </c>
      <c r="M4318" s="47" t="s">
        <v>368</v>
      </c>
    </row>
    <row r="4319" spans="1:16">
      <c r="A4319" s="47" t="s">
        <v>152</v>
      </c>
      <c r="B4319" s="47" t="s">
        <v>7601</v>
      </c>
      <c r="C4319" s="47" t="s">
        <v>657</v>
      </c>
      <c r="E4319" s="47" t="str">
        <f>D4319 &amp; " (" &amp; C4319 &amp; ")"</f>
        <v xml:space="preserve"> (number of traders to interview)</v>
      </c>
      <c r="L4319" s="47" t="s">
        <v>723</v>
      </c>
      <c r="M4319" s="47" t="s">
        <v>368</v>
      </c>
      <c r="P4319" s="47" t="s">
        <v>7602</v>
      </c>
    </row>
    <row r="4320" spans="1:16">
      <c r="A4320" s="47" t="s">
        <v>41</v>
      </c>
      <c r="B4320" s="47" t="s">
        <v>7603</v>
      </c>
      <c r="C4320" s="47" t="s">
        <v>7604</v>
      </c>
      <c r="D4320" s="47" t="s">
        <v>7605</v>
      </c>
      <c r="E4320" s="47" t="str">
        <f>D4320 &amp; " (" &amp; C4320 &amp; ")"</f>
        <v>Umukarani: Ibibazo bikurikira utealibaza abacuruzi ${teal_trader_count2} batandukanye (Enumerator: You are going to ask the following questions to ${teal_trader_count2} trader(s))</v>
      </c>
      <c r="L4320" s="47" t="s">
        <v>723</v>
      </c>
    </row>
    <row r="4321" spans="1:13" ht="17.100000000000001" customHeight="1">
      <c r="A4321" s="47" t="s">
        <v>45</v>
      </c>
      <c r="B4321" s="47" t="s">
        <v>7606</v>
      </c>
      <c r="C4321" s="47" t="s">
        <v>691</v>
      </c>
      <c r="E4321" s="47" t="str">
        <f>D4321 &amp; " (" &amp; C4321 &amp; ")"</f>
        <v xml:space="preserve"> (Trader questions if product is available)</v>
      </c>
      <c r="K4321" s="47" t="s">
        <v>7581</v>
      </c>
      <c r="L4321" s="47" t="s">
        <v>723</v>
      </c>
    </row>
    <row r="4322" spans="1:13" ht="22.5" customHeight="1">
      <c r="A4322" s="47" t="s">
        <v>42</v>
      </c>
      <c r="B4322" s="47" t="s">
        <v>7607</v>
      </c>
      <c r="C4322" s="47" t="str">
        <f>D4322</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322" s="53" t="s">
        <v>8161</v>
      </c>
      <c r="E4322" s="53" t="s">
        <v>8162</v>
      </c>
      <c r="L4322" s="47" t="s">
        <v>723</v>
      </c>
      <c r="M4322" s="47" t="s">
        <v>368</v>
      </c>
    </row>
    <row r="4323" spans="1:13" ht="17.100000000000001" customHeight="1">
      <c r="A4323" s="47" t="s">
        <v>41</v>
      </c>
      <c r="B4323" s="47" t="s">
        <v>7608</v>
      </c>
      <c r="E4323" s="47" t="s">
        <v>687</v>
      </c>
      <c r="K4323" s="47" t="s">
        <v>7609</v>
      </c>
      <c r="L4323" s="47" t="s">
        <v>723</v>
      </c>
    </row>
    <row r="4324" spans="1:13" ht="17.100000000000001" customHeight="1">
      <c r="A4324" s="47" t="s">
        <v>162</v>
      </c>
      <c r="B4324" s="47" t="s">
        <v>7610</v>
      </c>
      <c r="C4324" s="47" t="s">
        <v>659</v>
      </c>
      <c r="E4324" s="47" t="str">
        <f>D4324 &amp; " (" &amp; C4324 &amp; ")"</f>
        <v xml:space="preserve"> (Questions if trader consents to survey)</v>
      </c>
      <c r="K4324" s="47" t="s">
        <v>7611</v>
      </c>
      <c r="L4324" s="47" t="s">
        <v>723</v>
      </c>
    </row>
    <row r="4325" spans="1:13">
      <c r="A4325" s="47" t="s">
        <v>162</v>
      </c>
      <c r="B4325" s="47" t="s">
        <v>7612</v>
      </c>
      <c r="K4325" s="47" t="s">
        <v>7613</v>
      </c>
      <c r="L4325" s="47" t="s">
        <v>723</v>
      </c>
    </row>
    <row r="4326" spans="1:13" ht="17.100000000000001" customHeight="1">
      <c r="A4326" s="47" t="s">
        <v>42</v>
      </c>
      <c r="B4326" s="47" t="s">
        <v>7614</v>
      </c>
      <c r="C4326" s="47" t="s">
        <v>7615</v>
      </c>
      <c r="D4326" s="47" t="s">
        <v>7616</v>
      </c>
      <c r="E4326" s="47" t="str">
        <f>D4326 &amp; " (" &amp; C4326 &amp; ")"</f>
        <v>Ese ${teal_kinya} zaba zifite ubwoko bwihariye? (Does the ${teal_en} have a brand ?)</v>
      </c>
      <c r="L4326" s="47" t="s">
        <v>723</v>
      </c>
      <c r="M4326" s="47" t="s">
        <v>368</v>
      </c>
    </row>
    <row r="4327" spans="1:13" ht="17.100000000000001" customHeight="1">
      <c r="A4327" s="47" t="s">
        <v>44</v>
      </c>
      <c r="B4327" s="47" t="s">
        <v>7617</v>
      </c>
      <c r="C4327" s="47" t="s">
        <v>7618</v>
      </c>
      <c r="D4327" s="47" t="s">
        <v>7619</v>
      </c>
      <c r="E4327" s="47" t="str">
        <f>D4327 &amp; " (" &amp; C4327 &amp; ")"</f>
        <v>Ese ni ubuhe bwoko bwa ${teal_kinya} ? (What is the brand of ${teal_en}?)</v>
      </c>
      <c r="K4327" s="47" t="s">
        <v>7620</v>
      </c>
      <c r="L4327" s="47" t="s">
        <v>723</v>
      </c>
      <c r="M4327" s="47" t="s">
        <v>368</v>
      </c>
    </row>
    <row r="4328" spans="1:13" ht="17.100000000000001" customHeight="1">
      <c r="A4328" s="47" t="s">
        <v>166</v>
      </c>
      <c r="B4328" s="47" t="s">
        <v>7612</v>
      </c>
      <c r="L4328" s="47" t="s">
        <v>723</v>
      </c>
    </row>
    <row r="4329" spans="1:13">
      <c r="A4329" s="47" t="s">
        <v>162</v>
      </c>
      <c r="B4329" s="47" t="s">
        <v>7621</v>
      </c>
      <c r="K4329" s="47" t="s">
        <v>7622</v>
      </c>
      <c r="L4329" s="47" t="s">
        <v>723</v>
      </c>
    </row>
    <row r="4330" spans="1:13">
      <c r="A4330" s="47" t="s">
        <v>672</v>
      </c>
      <c r="B4330" s="47" t="s">
        <v>7623</v>
      </c>
      <c r="C4330" s="47" t="s">
        <v>673</v>
      </c>
      <c r="E4330" s="47" t="str">
        <f>D4330 &amp; " (" &amp; C4330 &amp; ")"</f>
        <v xml:space="preserve"> (see if this works)</v>
      </c>
      <c r="H4330" s="47" t="s">
        <v>671</v>
      </c>
      <c r="K4330" s="47">
        <v>0</v>
      </c>
      <c r="L4330" s="47" t="s">
        <v>723</v>
      </c>
    </row>
    <row r="4331" spans="1:13">
      <c r="A4331" s="47" t="s">
        <v>665</v>
      </c>
      <c r="B4331" s="47" t="s">
        <v>7624</v>
      </c>
      <c r="C4331" s="47" t="s">
        <v>7625</v>
      </c>
      <c r="D4331" s="47" t="s">
        <v>7626</v>
      </c>
      <c r="E4331" s="47" t="str">
        <f>D4331 &amp; " (" &amp; C4331 &amp; ")"</f>
        <v>Uyu mucuruzi yaba agurisha ${teal_kinya} bwoko ki? (Does this trader sell this brand of ${teal_en}?)</v>
      </c>
      <c r="H4331" s="47" t="s">
        <v>7627</v>
      </c>
      <c r="L4331" s="47" t="s">
        <v>723</v>
      </c>
      <c r="M4331" s="47" t="s">
        <v>368</v>
      </c>
    </row>
    <row r="4332" spans="1:13">
      <c r="A4332" s="47" t="s">
        <v>666</v>
      </c>
      <c r="B4332" s="47" t="s">
        <v>7628</v>
      </c>
      <c r="C4332" s="47" t="s">
        <v>7629</v>
      </c>
      <c r="D4332" s="47" t="s">
        <v>7630</v>
      </c>
      <c r="E4332" s="47" t="str">
        <f>D4332 &amp; " (" &amp; C4332 &amp; ")"</f>
        <v>Ni ${teal_kinya} bwoko ki zihari? (What is the brand of the ${teal_en} available?)</v>
      </c>
      <c r="H4332" s="47" t="s">
        <v>7631</v>
      </c>
      <c r="K4332" s="47" t="s">
        <v>7632</v>
      </c>
      <c r="L4332" s="47" t="s">
        <v>723</v>
      </c>
      <c r="M4332" s="47" t="s">
        <v>368</v>
      </c>
    </row>
    <row r="4333" spans="1:13">
      <c r="A4333" s="47" t="s">
        <v>44</v>
      </c>
      <c r="B4333" s="47" t="s">
        <v>7633</v>
      </c>
      <c r="C4333" s="47" t="s">
        <v>667</v>
      </c>
      <c r="E4333" s="47" t="str">
        <f>D4333 &amp; " (" &amp; C4333 &amp; ")"</f>
        <v xml:space="preserve"> (Please specify)</v>
      </c>
      <c r="K4333" s="47" t="s">
        <v>7634</v>
      </c>
      <c r="L4333" s="47" t="s">
        <v>723</v>
      </c>
    </row>
    <row r="4334" spans="1:13" ht="17.100000000000001" customHeight="1">
      <c r="A4334" s="47" t="s">
        <v>166</v>
      </c>
      <c r="B4334" s="47" t="s">
        <v>7621</v>
      </c>
      <c r="L4334" s="47" t="s">
        <v>723</v>
      </c>
    </row>
    <row r="4335" spans="1:13">
      <c r="B4335" s="47" t="s">
        <v>723</v>
      </c>
      <c r="L4335" s="47" t="s">
        <v>723</v>
      </c>
    </row>
    <row r="4336" spans="1:13">
      <c r="A4336" s="47" t="s">
        <v>42</v>
      </c>
      <c r="B4336" s="47" t="s">
        <v>7881</v>
      </c>
      <c r="C4336" s="47" t="s">
        <v>7816</v>
      </c>
      <c r="D4336" s="47" t="s">
        <v>7817</v>
      </c>
      <c r="E4336" s="47" t="str">
        <f>D4336 &amp; " (" &amp; C4336 &amp; ")"</f>
        <v>Iki gicuruzwa cyapimishijwe umunzani? (Is this product weighted using a scale?)</v>
      </c>
      <c r="F4336" s="47" t="s">
        <v>7819</v>
      </c>
      <c r="L4336" s="47" t="s">
        <v>723</v>
      </c>
      <c r="M4336" s="47" t="s">
        <v>368</v>
      </c>
    </row>
    <row r="4337" spans="1:16" ht="17.100000000000001" customHeight="1">
      <c r="A4337" s="47" t="s">
        <v>42</v>
      </c>
      <c r="B4337" s="47" t="s">
        <v>7635</v>
      </c>
      <c r="C4337" s="47" t="s">
        <v>350</v>
      </c>
      <c r="D4337" s="47" t="s">
        <v>349</v>
      </c>
      <c r="E4337" s="47" t="str">
        <f>D4337 &amp; " (" &amp; C4337 &amp; ")"</f>
        <v>Umucuruzi afite umunzani? (Does the trader have a scale? )</v>
      </c>
      <c r="L4337" s="47" t="s">
        <v>723</v>
      </c>
      <c r="M4337" s="47" t="s">
        <v>368</v>
      </c>
    </row>
    <row r="4338" spans="1:16" ht="17.100000000000001" customHeight="1">
      <c r="A4338" s="47" t="s">
        <v>660</v>
      </c>
      <c r="B4338" s="47" t="s">
        <v>7636</v>
      </c>
      <c r="C4338" s="47" t="s">
        <v>7637</v>
      </c>
      <c r="D4338" s="47" t="s">
        <v>7638</v>
      </c>
      <c r="E4338" s="47" t="str">
        <f>D4338 &amp; " (" &amp; C4338 &amp; ")"</f>
        <v>Ese ${teal_kinya}, zicuruzwa ku biro, iKintu ku kindi (pieces),umufungo, litiro cg akadobo? (Is the ${teal_en} sold by weight, pieces, bunch, or bowl?)</v>
      </c>
      <c r="L4338" s="47" t="s">
        <v>723</v>
      </c>
      <c r="M4338" s="47" t="s">
        <v>368</v>
      </c>
    </row>
    <row r="4339" spans="1:16">
      <c r="A4339" s="47" t="s">
        <v>162</v>
      </c>
      <c r="B4339" s="47" t="s">
        <v>7639</v>
      </c>
      <c r="H4339" s="47" t="s">
        <v>664</v>
      </c>
      <c r="L4339" s="47" t="s">
        <v>723</v>
      </c>
    </row>
    <row r="4340" spans="1:16" ht="17.100000000000001" customHeight="1">
      <c r="A4340" s="47" t="s">
        <v>43</v>
      </c>
      <c r="B4340" s="47" t="s">
        <v>7640</v>
      </c>
      <c r="C4340" s="47" t="s">
        <v>7641</v>
      </c>
      <c r="D4340" s="47" t="s">
        <v>7642</v>
      </c>
      <c r="E4340" s="47" t="str">
        <f>D4340 &amp; " (" &amp; C4340 &amp; ")"</f>
        <v>Ni ikihe giciro cya ${teal_kinya}? (What is the price of ${teal_en})</v>
      </c>
      <c r="I4340" s="47" t="s">
        <v>490</v>
      </c>
      <c r="L4340" s="47" t="s">
        <v>723</v>
      </c>
      <c r="M4340" s="47" t="s">
        <v>368</v>
      </c>
    </row>
    <row r="4341" spans="1:16" ht="17.100000000000001" customHeight="1">
      <c r="A4341" s="47" t="s">
        <v>92</v>
      </c>
      <c r="B4341" s="47" t="s">
        <v>7643</v>
      </c>
      <c r="C4341" s="47" t="s">
        <v>661</v>
      </c>
      <c r="D4341" s="47" t="s">
        <v>679</v>
      </c>
      <c r="E4341" s="47" t="str">
        <f>D4341 &amp; " (" &amp; C4341 &amp; ")"</f>
        <v>Uko bingana upimishije umunzani (Quantity using the scale for weight)</v>
      </c>
      <c r="K4341" s="47" t="s">
        <v>7644</v>
      </c>
      <c r="L4341" s="47" t="s">
        <v>723</v>
      </c>
      <c r="M4341" s="47" t="s">
        <v>368</v>
      </c>
    </row>
    <row r="4342" spans="1:16" ht="17.100000000000001" customHeight="1">
      <c r="A4342" s="47" t="s">
        <v>92</v>
      </c>
      <c r="B4342" s="47" t="s">
        <v>7645</v>
      </c>
      <c r="C4342" s="47" t="s">
        <v>479</v>
      </c>
      <c r="D4342" s="47" t="s">
        <v>478</v>
      </c>
      <c r="E4342" s="47" t="str">
        <f>D4342 &amp; " (" &amp; C4342 &amp; ")"</f>
        <v>Ukobingana - ingano  (Quantity)</v>
      </c>
      <c r="K4342" s="47" t="s">
        <v>7646</v>
      </c>
      <c r="L4342" s="47" t="s">
        <v>723</v>
      </c>
      <c r="M4342" s="47" t="s">
        <v>368</v>
      </c>
    </row>
    <row r="4343" spans="1:16" ht="17.100000000000001" customHeight="1">
      <c r="A4343" s="47" t="s">
        <v>482</v>
      </c>
      <c r="B4343" s="47" t="s">
        <v>7647</v>
      </c>
      <c r="C4343" s="47" t="s">
        <v>662</v>
      </c>
      <c r="D4343" s="47" t="s">
        <v>647</v>
      </c>
      <c r="E4343" s="47" t="str">
        <f>D4343 &amp; " (" &amp; C4343 &amp; ")"</f>
        <v>Hitamo igipimo iki gicuruzwa cyagurishijwemo (Units)</v>
      </c>
      <c r="I4343" s="47" t="s">
        <v>7814</v>
      </c>
      <c r="L4343" s="47" t="s">
        <v>723</v>
      </c>
      <c r="M4343" s="47" t="s">
        <v>368</v>
      </c>
    </row>
    <row r="4344" spans="1:16">
      <c r="A4344" s="47" t="s">
        <v>166</v>
      </c>
      <c r="B4344" s="47" t="s">
        <v>7639</v>
      </c>
      <c r="L4344" s="47" t="s">
        <v>723</v>
      </c>
    </row>
    <row r="4345" spans="1:16">
      <c r="A4345" s="76"/>
      <c r="B4345" s="75"/>
      <c r="P4345" s="75"/>
    </row>
    <row r="4346" spans="1:16" ht="17.100000000000001" customHeight="1">
      <c r="A4346" s="47" t="s">
        <v>42</v>
      </c>
      <c r="B4346" s="47" t="s">
        <v>7648</v>
      </c>
      <c r="C4346" s="47" t="s">
        <v>7649</v>
      </c>
      <c r="D4346" s="47" t="s">
        <v>7650</v>
      </c>
      <c r="E4346" s="47" t="str">
        <f>D4346 &amp; " (" &amp; C4346 &amp; ")"</f>
        <v>Ni wowe wahinze/wakoze ${teal_kinya}? (Did you produce ${teal_en}?)</v>
      </c>
      <c r="L4346" s="47" t="s">
        <v>723</v>
      </c>
      <c r="M4346" s="47" t="s">
        <v>368</v>
      </c>
    </row>
    <row r="4347" spans="1:16" ht="16.5" customHeight="1">
      <c r="A4347" s="47" t="s">
        <v>480</v>
      </c>
      <c r="B4347" s="47" t="s">
        <v>7651</v>
      </c>
      <c r="C4347" s="47" t="s">
        <v>7652</v>
      </c>
      <c r="D4347" s="47" t="s">
        <v>7653</v>
      </c>
      <c r="E4347" s="47" t="str">
        <f>D4347 &amp; " (" &amp; C4347 &amp; ")"</f>
        <v>Izi  ${teal_kinya} zakorewe/zaturutsehe? (Where was this ${teal_en} produced, or where is it coming from?)</v>
      </c>
      <c r="K4347" s="69" t="s">
        <v>8141</v>
      </c>
      <c r="L4347" s="47" t="s">
        <v>723</v>
      </c>
      <c r="M4347" s="47" t="s">
        <v>368</v>
      </c>
    </row>
    <row r="4348" spans="1:16" ht="17.100000000000001" customHeight="1">
      <c r="A4348" s="76"/>
    </row>
    <row r="4349" spans="1:16" ht="17.100000000000001" customHeight="1">
      <c r="A4349" s="47" t="s">
        <v>42</v>
      </c>
      <c r="B4349" s="47" t="s">
        <v>7654</v>
      </c>
      <c r="C4349" s="47" t="s">
        <v>7655</v>
      </c>
      <c r="D4349" s="47" t="s">
        <v>7656</v>
      </c>
      <c r="E4349" s="47" t="str">
        <f>D4349 &amp; " (" &amp; C4349 &amp; ")"</f>
        <v>Aho muherukiye hano mwagurishije izi ${teal_kinya}? (The last time that you attended this market, did you sell ${teal_en}? )</v>
      </c>
      <c r="L4349" s="47" t="s">
        <v>723</v>
      </c>
      <c r="M4349" s="47" t="s">
        <v>368</v>
      </c>
    </row>
    <row r="4350" spans="1:16">
      <c r="A4350" s="47" t="s">
        <v>162</v>
      </c>
      <c r="B4350" s="47" t="s">
        <v>7657</v>
      </c>
      <c r="H4350" s="47" t="s">
        <v>664</v>
      </c>
      <c r="K4350" s="47" t="s">
        <v>7658</v>
      </c>
      <c r="L4350" s="47" t="s">
        <v>723</v>
      </c>
    </row>
    <row r="4351" spans="1:16" ht="17.100000000000001" customHeight="1">
      <c r="A4351" s="47" t="s">
        <v>92</v>
      </c>
      <c r="B4351" s="47" t="s">
        <v>7659</v>
      </c>
      <c r="C4351" s="47" t="s">
        <v>7660</v>
      </c>
      <c r="D4351" s="47" t="s">
        <v>7661</v>
      </c>
      <c r="E4351" s="47" t="str">
        <f t="shared" ref="E4351:E4352" si="199">D4351 &amp; " (" &amp; C4351 &amp; ")"</f>
        <v>Ubwo uheruka hano wacuruje ${teal_kinya} zingana iki? (The last time that you attended this market, how much ${teal_en} did you sell?)</v>
      </c>
      <c r="L4351" s="47" t="s">
        <v>723</v>
      </c>
      <c r="M4351" s="47" t="s">
        <v>368</v>
      </c>
    </row>
    <row r="4352" spans="1:16" ht="17.100000000000001" customHeight="1">
      <c r="A4352" s="47" t="s">
        <v>482</v>
      </c>
      <c r="B4352" s="47" t="s">
        <v>7662</v>
      </c>
      <c r="C4352" s="47" t="s">
        <v>662</v>
      </c>
      <c r="E4352" s="47" t="str">
        <f t="shared" si="199"/>
        <v xml:space="preserve"> (Units)</v>
      </c>
      <c r="I4352" s="47" t="s">
        <v>7814</v>
      </c>
      <c r="L4352" s="47" t="s">
        <v>723</v>
      </c>
      <c r="M4352" s="47" t="s">
        <v>368</v>
      </c>
    </row>
    <row r="4353" spans="1:17">
      <c r="A4353" s="47" t="s">
        <v>166</v>
      </c>
      <c r="B4353" s="47" t="s">
        <v>7657</v>
      </c>
      <c r="L4353" s="47" t="s">
        <v>723</v>
      </c>
    </row>
    <row r="4354" spans="1:17">
      <c r="A4354" s="47" t="s">
        <v>162</v>
      </c>
      <c r="B4354" s="47" t="s">
        <v>7663</v>
      </c>
      <c r="H4354" s="47" t="s">
        <v>664</v>
      </c>
      <c r="L4354" s="47" t="s">
        <v>723</v>
      </c>
    </row>
    <row r="4355" spans="1:17" ht="17.100000000000001" customHeight="1">
      <c r="A4355" s="47" t="s">
        <v>92</v>
      </c>
      <c r="B4355" s="47" t="s">
        <v>7664</v>
      </c>
      <c r="C4355" s="47" t="s">
        <v>7665</v>
      </c>
      <c r="D4355" s="47" t="s">
        <v>7666</v>
      </c>
      <c r="E4355" s="47" t="str">
        <f t="shared" ref="E4355:E4356" si="200">D4355 &amp; " (" &amp; C4355 &amp; ")"</f>
        <v>Ubwinshi bwa ${teal_kinya} bungana bute kuri iri seta? (What is the total quantity of ${teal_en} available for sale at this stall? )</v>
      </c>
      <c r="L4355" s="47" t="s">
        <v>723</v>
      </c>
      <c r="M4355" s="47" t="s">
        <v>368</v>
      </c>
    </row>
    <row r="4356" spans="1:17" ht="17.100000000000001" customHeight="1">
      <c r="A4356" s="47" t="s">
        <v>482</v>
      </c>
      <c r="B4356" s="47" t="s">
        <v>7667</v>
      </c>
      <c r="C4356" s="47" t="s">
        <v>663</v>
      </c>
      <c r="E4356" s="47" t="str">
        <f t="shared" si="200"/>
        <v xml:space="preserve"> (units)</v>
      </c>
      <c r="I4356" s="47" t="s">
        <v>7814</v>
      </c>
      <c r="L4356" s="47" t="s">
        <v>723</v>
      </c>
    </row>
    <row r="4357" spans="1:17">
      <c r="A4357" s="47" t="s">
        <v>166</v>
      </c>
      <c r="B4357" s="47" t="s">
        <v>7663</v>
      </c>
      <c r="L4357" s="47" t="s">
        <v>723</v>
      </c>
    </row>
    <row r="4358" spans="1:17" ht="17.100000000000001" customHeight="1">
      <c r="A4358" s="47" t="s">
        <v>44</v>
      </c>
      <c r="B4358" s="47" t="s">
        <v>7668</v>
      </c>
      <c r="C4358" s="47" t="s">
        <v>491</v>
      </c>
      <c r="D4358" s="47" t="s">
        <v>7669</v>
      </c>
      <c r="E4358" s="47" t="str">
        <f>D4358 &amp; " (" &amp; C4358 &amp; ")"</f>
        <v>Hari ikindi kintu tealubwira kuriri soko tukacyandika?  (Anything else interesting or worth noting?)</v>
      </c>
      <c r="L4358" s="47" t="s">
        <v>723</v>
      </c>
    </row>
    <row r="4359" spans="1:17" ht="17.100000000000001" customHeight="1">
      <c r="A4359" s="47" t="s">
        <v>42</v>
      </c>
      <c r="B4359" s="47" t="s">
        <v>7670</v>
      </c>
      <c r="C4359" s="47" t="s">
        <v>7671</v>
      </c>
      <c r="E4359" s="47" t="s">
        <v>7671</v>
      </c>
      <c r="K4359" s="47" t="s">
        <v>7672</v>
      </c>
      <c r="L4359" s="47" t="s">
        <v>368</v>
      </c>
      <c r="M4359" s="47" t="s">
        <v>368</v>
      </c>
    </row>
    <row r="4360" spans="1:17" ht="17.100000000000001" customHeight="1">
      <c r="A4360" s="47" t="s">
        <v>154</v>
      </c>
      <c r="B4360" s="47" t="s">
        <v>7673</v>
      </c>
      <c r="C4360" s="47" t="s">
        <v>658</v>
      </c>
      <c r="E4360" s="47" t="str">
        <f>D4360 &amp; " (" &amp; C4360 &amp; ")"</f>
        <v xml:space="preserve"> (timing for each product)</v>
      </c>
      <c r="L4360" s="47" t="s">
        <v>723</v>
      </c>
      <c r="P4360" s="47" t="s">
        <v>155</v>
      </c>
    </row>
    <row r="4361" spans="1:17" ht="17.100000000000001" customHeight="1">
      <c r="A4361" s="47" t="s">
        <v>166</v>
      </c>
      <c r="B4361" s="47" t="s">
        <v>7610</v>
      </c>
      <c r="L4361" s="47" t="s">
        <v>723</v>
      </c>
    </row>
    <row r="4362" spans="1:17" ht="17.100000000000001" customHeight="1">
      <c r="A4362" s="47" t="s">
        <v>46</v>
      </c>
      <c r="B4362" s="47" t="s">
        <v>7606</v>
      </c>
      <c r="L4362" s="47" t="s">
        <v>723</v>
      </c>
    </row>
    <row r="4363" spans="1:17" ht="17.100000000000001" customHeight="1">
      <c r="A4363" s="47" t="s">
        <v>166</v>
      </c>
      <c r="B4363" s="47" t="s">
        <v>7596</v>
      </c>
      <c r="L4363" s="47" t="s">
        <v>723</v>
      </c>
    </row>
    <row r="4364" spans="1:17" ht="17.100000000000001" customHeight="1">
      <c r="A4364" s="47" t="s">
        <v>46</v>
      </c>
      <c r="B4364" s="47" t="s">
        <v>7564</v>
      </c>
      <c r="L4364" s="47" t="s">
        <v>723</v>
      </c>
    </row>
    <row r="4365" spans="1:17">
      <c r="L4365" s="47" t="s">
        <v>723</v>
      </c>
    </row>
    <row r="4366" spans="1:17">
      <c r="L4366" s="47" t="s">
        <v>723</v>
      </c>
    </row>
    <row r="4367" spans="1:17" ht="17.100000000000001" customHeight="1">
      <c r="A4367" s="47" t="s">
        <v>45</v>
      </c>
      <c r="B4367" s="47" t="s">
        <v>7674</v>
      </c>
      <c r="C4367" s="47" t="s">
        <v>7675</v>
      </c>
      <c r="D4367" s="47" t="s">
        <v>7676</v>
      </c>
      <c r="E4367" s="47" t="str">
        <f t="shared" ref="E4367:E4374" si="201">D4367 &amp; " (" &amp; C4367 &amp; ")"</f>
        <v>${charco_kinya} (${charco_en})</v>
      </c>
      <c r="L4367" s="47" t="s">
        <v>723</v>
      </c>
      <c r="Q4367" s="47">
        <v>1</v>
      </c>
    </row>
    <row r="4368" spans="1:17" ht="17.100000000000001" customHeight="1">
      <c r="A4368" s="47" t="s">
        <v>152</v>
      </c>
      <c r="B4368" s="47" t="s">
        <v>7677</v>
      </c>
      <c r="C4368" s="47" t="s">
        <v>655</v>
      </c>
      <c r="E4368" s="47" t="str">
        <f t="shared" si="201"/>
        <v xml:space="preserve"> (product number)</v>
      </c>
      <c r="L4368" s="47" t="s">
        <v>723</v>
      </c>
      <c r="M4368" s="47" t="s">
        <v>368</v>
      </c>
      <c r="P4368" s="47">
        <f>P4301+1</f>
        <v>69</v>
      </c>
    </row>
    <row r="4369" spans="1:16" ht="17.100000000000001" customHeight="1">
      <c r="A4369" s="47" t="s">
        <v>152</v>
      </c>
      <c r="B4369" s="47" t="s">
        <v>7678</v>
      </c>
      <c r="C4369" s="47" t="s">
        <v>7678</v>
      </c>
      <c r="E4369" s="47" t="str">
        <f t="shared" si="201"/>
        <v xml:space="preserve"> (charco_en)</v>
      </c>
      <c r="L4369" s="47" t="s">
        <v>723</v>
      </c>
      <c r="M4369" s="47" t="s">
        <v>368</v>
      </c>
      <c r="P4369" s="47" t="s">
        <v>7679</v>
      </c>
    </row>
    <row r="4370" spans="1:16" ht="17.100000000000001" customHeight="1">
      <c r="A4370" s="47" t="s">
        <v>152</v>
      </c>
      <c r="B4370" s="47" t="s">
        <v>7680</v>
      </c>
      <c r="C4370" s="47" t="s">
        <v>678</v>
      </c>
      <c r="E4370" s="47" t="str">
        <f t="shared" si="201"/>
        <v xml:space="preserve"> (product kinya translation)</v>
      </c>
      <c r="L4370" s="47" t="s">
        <v>723</v>
      </c>
      <c r="M4370" s="47" t="s">
        <v>368</v>
      </c>
      <c r="P4370" s="47" t="s">
        <v>7681</v>
      </c>
    </row>
    <row r="4371" spans="1:16" ht="17.100000000000001" customHeight="1">
      <c r="A4371" s="47" t="s">
        <v>152</v>
      </c>
      <c r="B4371" s="47" t="s">
        <v>7682</v>
      </c>
      <c r="C4371" s="47" t="s">
        <v>668</v>
      </c>
      <c r="E4371" s="47" t="str">
        <f t="shared" si="201"/>
        <v xml:space="preserve"> (Does this product have any brand specifics?)</v>
      </c>
      <c r="L4371" s="47" t="s">
        <v>723</v>
      </c>
      <c r="M4371" s="47" t="s">
        <v>368</v>
      </c>
      <c r="P4371" s="47" t="s">
        <v>7683</v>
      </c>
    </row>
    <row r="4372" spans="1:16" ht="17.100000000000001" customHeight="1">
      <c r="A4372" s="47" t="s">
        <v>41</v>
      </c>
      <c r="B4372" s="47" t="s">
        <v>7684</v>
      </c>
      <c r="C4372" s="47" t="s">
        <v>7685</v>
      </c>
      <c r="E4372" s="47" t="str">
        <f t="shared" si="201"/>
        <v xml:space="preserve"> (The following questions refer to ${charco_en}. GO TO -&gt; ON THE TOP AND SELECT THE PRODUCTS YOU SEE IF ${charco_en} is not at this STALL)</v>
      </c>
      <c r="L4372" s="47" t="s">
        <v>723</v>
      </c>
    </row>
    <row r="4373" spans="1:16" ht="17.100000000000001" customHeight="1">
      <c r="A4373" s="47" t="s">
        <v>42</v>
      </c>
      <c r="B4373" s="47" t="s">
        <v>7686</v>
      </c>
      <c r="C4373" s="47" t="s">
        <v>7687</v>
      </c>
      <c r="D4373" s="47" t="s">
        <v>7688</v>
      </c>
      <c r="E4373" s="47" t="str">
        <f t="shared" si="201"/>
        <v>Hari ${charco_kinya} uri kubona muri iri soko? (Do you see the product ${charco_en})</v>
      </c>
      <c r="L4373" s="47" t="s">
        <v>723</v>
      </c>
      <c r="M4373" s="47" t="s">
        <v>368</v>
      </c>
    </row>
    <row r="4374" spans="1:16" ht="17.100000000000001" customHeight="1">
      <c r="A4374" s="47" t="s">
        <v>27</v>
      </c>
      <c r="B4374" s="47" t="s">
        <v>7689</v>
      </c>
      <c r="C4374" s="47" t="s">
        <v>7690</v>
      </c>
      <c r="E4374" s="47" t="str">
        <f t="shared" si="201"/>
        <v xml:space="preserve"> (Take a picture of ${charco_en})</v>
      </c>
      <c r="K4374" s="47" t="s">
        <v>7691</v>
      </c>
      <c r="L4374" s="47" t="s">
        <v>723</v>
      </c>
    </row>
    <row r="4375" spans="1:16" ht="17.100000000000001" customHeight="1">
      <c r="A4375" s="47" t="s">
        <v>162</v>
      </c>
      <c r="B4375" s="47" t="s">
        <v>7692</v>
      </c>
      <c r="C4375" s="47" t="s">
        <v>675</v>
      </c>
      <c r="K4375" s="47" t="s">
        <v>7693</v>
      </c>
      <c r="L4375" s="47" t="s">
        <v>723</v>
      </c>
    </row>
    <row r="4376" spans="1:16" ht="17.100000000000001" customHeight="1">
      <c r="A4376" s="47" t="s">
        <v>154</v>
      </c>
      <c r="B4376" s="47" t="s">
        <v>7694</v>
      </c>
      <c r="L4376" s="47" t="s">
        <v>723</v>
      </c>
      <c r="P4376" s="47" t="s">
        <v>155</v>
      </c>
    </row>
    <row r="4377" spans="1:16" ht="17.100000000000001" customHeight="1">
      <c r="A4377" s="47" t="s">
        <v>469</v>
      </c>
      <c r="B4377" s="47" t="s">
        <v>7695</v>
      </c>
      <c r="C4377" s="47" t="s">
        <v>7696</v>
      </c>
      <c r="D4377" s="47" t="s">
        <v>470</v>
      </c>
      <c r="E4377" s="47" t="str">
        <f>D4377 &amp; " (" &amp; C4377 &amp; ")"</f>
        <v>BAZA: Ni kuki ikigicuruzwa kidahari? (Why is ${charco_en} not available?)</v>
      </c>
      <c r="L4377" s="47" t="s">
        <v>723</v>
      </c>
      <c r="M4377" s="47" t="s">
        <v>368</v>
      </c>
    </row>
    <row r="4378" spans="1:16" ht="17.100000000000001" customHeight="1">
      <c r="A4378" s="47" t="s">
        <v>44</v>
      </c>
      <c r="B4378" s="47" t="s">
        <v>7697</v>
      </c>
      <c r="C4378" s="47" t="s">
        <v>477</v>
      </c>
      <c r="D4378" s="47" t="s">
        <v>362</v>
      </c>
      <c r="E4378" s="47" t="str">
        <f>D4378 &amp; " (" &amp; C4378 &amp; ")"</f>
        <v>Ibindi (Other - Specify)</v>
      </c>
      <c r="K4378" s="47" t="s">
        <v>7698</v>
      </c>
      <c r="L4378" s="47" t="s">
        <v>723</v>
      </c>
    </row>
    <row r="4379" spans="1:16" ht="17.100000000000001" customHeight="1">
      <c r="A4379" s="47" t="s">
        <v>42</v>
      </c>
      <c r="B4379" s="47" t="s">
        <v>7699</v>
      </c>
      <c r="C4379" s="53" t="s">
        <v>7700</v>
      </c>
      <c r="D4379" s="53" t="s">
        <v>7701</v>
      </c>
      <c r="E4379" s="47" t="str">
        <f>D4379 &amp; " (" &amp; C4379 &amp; ")"</f>
        <v>Waba wabonye ${charco_kinya} hafi y’ isoko cyangwa mu maduka(hanze y’isoko mu ntera ya metero 300)?
 (Have you seen ${charco_en} at nearby markets or shops  (outside of the surrounding area of 300m)? 
)</v>
      </c>
      <c r="L4379" s="47" t="s">
        <v>723</v>
      </c>
      <c r="M4379" s="47" t="s">
        <v>368</v>
      </c>
    </row>
    <row r="4380" spans="1:16" ht="17.100000000000001" customHeight="1">
      <c r="A4380" s="47" t="s">
        <v>680</v>
      </c>
      <c r="B4380" s="47" t="s">
        <v>7702</v>
      </c>
      <c r="C4380" s="47" t="s">
        <v>7703</v>
      </c>
      <c r="D4380" s="47" t="s">
        <v>7704</v>
      </c>
      <c r="E4380" s="47" t="str">
        <f>D4380 &amp; " (" &amp; C4380 &amp; ")"</f>
        <v>Utekereza ko ushobora kubona ${charco_kinya} kurindi soko? (Do you think that ${charco_en} can be found at other markets?)</v>
      </c>
      <c r="L4380" s="47" t="s">
        <v>723</v>
      </c>
      <c r="M4380" s="47" t="s">
        <v>368</v>
      </c>
    </row>
    <row r="4381" spans="1:16" ht="17.100000000000001" customHeight="1">
      <c r="A4381" s="47" t="s">
        <v>154</v>
      </c>
      <c r="B4381" s="47" t="s">
        <v>7705</v>
      </c>
      <c r="L4381" s="47" t="s">
        <v>723</v>
      </c>
      <c r="P4381" s="47" t="s">
        <v>155</v>
      </c>
    </row>
    <row r="4382" spans="1:16">
      <c r="A4382" s="47" t="s">
        <v>166</v>
      </c>
      <c r="B4382" s="47" t="s">
        <v>7692</v>
      </c>
      <c r="L4382" s="47" t="s">
        <v>723</v>
      </c>
    </row>
    <row r="4383" spans="1:16">
      <c r="A4383" s="47" t="s">
        <v>162</v>
      </c>
      <c r="B4383" s="47" t="s">
        <v>7706</v>
      </c>
      <c r="C4383" s="47" t="s">
        <v>656</v>
      </c>
      <c r="E4383" s="47" t="str">
        <f>D4383 &amp; " (" &amp; C4383 &amp; ")"</f>
        <v xml:space="preserve"> (Questions if product is available)</v>
      </c>
      <c r="K4383" s="47" t="s">
        <v>7691</v>
      </c>
      <c r="L4383" s="47" t="s">
        <v>723</v>
      </c>
    </row>
    <row r="4384" spans="1:16" ht="17.100000000000001" customHeight="1">
      <c r="A4384" s="47" t="s">
        <v>154</v>
      </c>
      <c r="B4384" s="47" t="s">
        <v>7707</v>
      </c>
      <c r="L4384" s="47" t="s">
        <v>723</v>
      </c>
      <c r="P4384" s="47" t="s">
        <v>155</v>
      </c>
    </row>
    <row r="4385" spans="1:16">
      <c r="A4385" s="47" t="s">
        <v>42</v>
      </c>
      <c r="B4385" s="47" t="s">
        <v>7708</v>
      </c>
      <c r="C4385" s="47" t="s">
        <v>7709</v>
      </c>
      <c r="D4385" s="47" t="s">
        <v>7710</v>
      </c>
      <c r="E4385" s="47" t="str">
        <f>D4385 &amp; " (" &amp; C4385 &amp; ")"</f>
        <v>Ese ucharcoona nibura abacuruzi babiri (2) bafite ${charco_kinya} (Do you see at least 2 traders selling this ${charco_en}?)</v>
      </c>
      <c r="L4385" s="47" t="s">
        <v>723</v>
      </c>
      <c r="M4385" s="47" t="s">
        <v>368</v>
      </c>
    </row>
    <row r="4386" spans="1:16">
      <c r="A4386" s="47" t="s">
        <v>152</v>
      </c>
      <c r="B4386" s="47" t="s">
        <v>7711</v>
      </c>
      <c r="C4386" s="47" t="s">
        <v>657</v>
      </c>
      <c r="E4386" s="47" t="str">
        <f>D4386 &amp; " (" &amp; C4386 &amp; ")"</f>
        <v xml:space="preserve"> (number of traders to interview)</v>
      </c>
      <c r="L4386" s="47" t="s">
        <v>723</v>
      </c>
      <c r="M4386" s="47" t="s">
        <v>368</v>
      </c>
      <c r="P4386" s="47" t="s">
        <v>7712</v>
      </c>
    </row>
    <row r="4387" spans="1:16">
      <c r="A4387" s="47" t="s">
        <v>41</v>
      </c>
      <c r="B4387" s="47" t="s">
        <v>7713</v>
      </c>
      <c r="C4387" s="47" t="s">
        <v>7714</v>
      </c>
      <c r="D4387" s="47" t="s">
        <v>7715</v>
      </c>
      <c r="E4387" s="47" t="str">
        <f>D4387 &amp; " (" &amp; C4387 &amp; ")"</f>
        <v>Umukarani: Ibibazo bikurikira ucharcoibaza abacuruzi ${charco_trader_count2} batandukanye (Enumerator: You are going to ask the following questions to ${charco_trader_count2} trader(s))</v>
      </c>
      <c r="L4387" s="47" t="s">
        <v>723</v>
      </c>
    </row>
    <row r="4388" spans="1:16" ht="17.100000000000001" customHeight="1">
      <c r="A4388" s="47" t="s">
        <v>45</v>
      </c>
      <c r="B4388" s="47" t="s">
        <v>7716</v>
      </c>
      <c r="C4388" s="47" t="s">
        <v>691</v>
      </c>
      <c r="E4388" s="47" t="str">
        <f>D4388 &amp; " (" &amp; C4388 &amp; ")"</f>
        <v xml:space="preserve"> (Trader questions if product is available)</v>
      </c>
      <c r="K4388" s="47" t="s">
        <v>7691</v>
      </c>
      <c r="L4388" s="47" t="s">
        <v>723</v>
      </c>
    </row>
    <row r="4389" spans="1:16" ht="22.5" customHeight="1">
      <c r="A4389" s="47" t="s">
        <v>42</v>
      </c>
      <c r="B4389" s="47" t="s">
        <v>7717</v>
      </c>
      <c r="C4389" s="47" t="str">
        <f>D4389</f>
        <v xml:space="preserve">Hello, my name is...................... . I work for Innovations for Poverty Action (IPA), a  research NGO with an office in Rwanda, Kigali. IPA is working with the World Bank on the Rural Feeder Roads/Market price survey in about 131 markets of 22 districts across the country. The purpose of this price survey is to capture information on prices of some products over a period of 12 months. We are requesting you to voluntarily contribute to this survey by responding to our questions. The information you provide will be important in improving rural roads. We would like to take some time and ask you a few questions related to products you sell at your stall. The provided information will always remain confidential (i.e used for the purpose of this research) and we kindly invite you to be as accurate as possible. Do you want to participate?                                           For any questions regarding this survey, you can contact: 
Melissa Mahora_Field Manager : 0788881599
</v>
      </c>
      <c r="D4389" s="53" t="s">
        <v>8161</v>
      </c>
      <c r="E4389" s="53" t="s">
        <v>8162</v>
      </c>
      <c r="L4389" s="47" t="s">
        <v>723</v>
      </c>
      <c r="M4389" s="47" t="s">
        <v>368</v>
      </c>
    </row>
    <row r="4390" spans="1:16" ht="17.100000000000001" customHeight="1">
      <c r="A4390" s="47" t="s">
        <v>41</v>
      </c>
      <c r="B4390" s="47" t="s">
        <v>7718</v>
      </c>
      <c r="E4390" s="47" t="s">
        <v>687</v>
      </c>
      <c r="K4390" s="47" t="s">
        <v>7719</v>
      </c>
      <c r="L4390" s="47" t="s">
        <v>723</v>
      </c>
    </row>
    <row r="4391" spans="1:16" ht="17.100000000000001" customHeight="1">
      <c r="A4391" s="47" t="s">
        <v>162</v>
      </c>
      <c r="B4391" s="47" t="s">
        <v>7720</v>
      </c>
      <c r="C4391" s="47" t="s">
        <v>659</v>
      </c>
      <c r="E4391" s="47" t="str">
        <f>D4391 &amp; " (" &amp; C4391 &amp; ")"</f>
        <v xml:space="preserve"> (Questions if trader consents to survey)</v>
      </c>
      <c r="K4391" s="47" t="s">
        <v>7721</v>
      </c>
      <c r="L4391" s="47" t="s">
        <v>723</v>
      </c>
    </row>
    <row r="4392" spans="1:16">
      <c r="A4392" s="47" t="s">
        <v>162</v>
      </c>
      <c r="B4392" s="47" t="s">
        <v>7722</v>
      </c>
      <c r="K4392" s="47" t="s">
        <v>7723</v>
      </c>
      <c r="L4392" s="47" t="s">
        <v>723</v>
      </c>
    </row>
    <row r="4393" spans="1:16" ht="17.100000000000001" customHeight="1">
      <c r="A4393" s="47" t="s">
        <v>42</v>
      </c>
      <c r="B4393" s="47" t="s">
        <v>7724</v>
      </c>
      <c r="C4393" s="47" t="s">
        <v>7725</v>
      </c>
      <c r="D4393" s="47" t="s">
        <v>7726</v>
      </c>
      <c r="E4393" s="47" t="str">
        <f>D4393 &amp; " (" &amp; C4393 &amp; ")"</f>
        <v>Ese ${charco_kinya} zaba zifite ubwoko bwihariye? (Does the ${charco_en} have a brand ?)</v>
      </c>
      <c r="L4393" s="47" t="s">
        <v>723</v>
      </c>
      <c r="M4393" s="47" t="s">
        <v>368</v>
      </c>
    </row>
    <row r="4394" spans="1:16" ht="17.100000000000001" customHeight="1">
      <c r="A4394" s="47" t="s">
        <v>44</v>
      </c>
      <c r="B4394" s="47" t="s">
        <v>7727</v>
      </c>
      <c r="C4394" s="47" t="s">
        <v>7728</v>
      </c>
      <c r="D4394" s="47" t="s">
        <v>7729</v>
      </c>
      <c r="E4394" s="47" t="str">
        <f>D4394 &amp; " (" &amp; C4394 &amp; ")"</f>
        <v>Ese ni ubuhe bwoko bwa ${charco_kinya} ? (What is the brand of ${charco_en}?)</v>
      </c>
      <c r="K4394" s="47" t="s">
        <v>7730</v>
      </c>
      <c r="L4394" s="47" t="s">
        <v>723</v>
      </c>
      <c r="M4394" s="47" t="s">
        <v>368</v>
      </c>
    </row>
    <row r="4395" spans="1:16" ht="17.100000000000001" customHeight="1">
      <c r="A4395" s="47" t="s">
        <v>166</v>
      </c>
      <c r="B4395" s="47" t="s">
        <v>7722</v>
      </c>
      <c r="L4395" s="47" t="s">
        <v>723</v>
      </c>
    </row>
    <row r="4396" spans="1:16">
      <c r="A4396" s="47" t="s">
        <v>162</v>
      </c>
      <c r="B4396" s="47" t="s">
        <v>7731</v>
      </c>
      <c r="K4396" s="47" t="s">
        <v>7732</v>
      </c>
      <c r="L4396" s="47" t="s">
        <v>723</v>
      </c>
    </row>
    <row r="4397" spans="1:16">
      <c r="A4397" s="47" t="s">
        <v>672</v>
      </c>
      <c r="B4397" s="47" t="s">
        <v>7733</v>
      </c>
      <c r="C4397" s="47" t="s">
        <v>673</v>
      </c>
      <c r="E4397" s="47" t="str">
        <f>D4397 &amp; " (" &amp; C4397 &amp; ")"</f>
        <v xml:space="preserve"> (see if this works)</v>
      </c>
      <c r="H4397" s="47" t="s">
        <v>671</v>
      </c>
      <c r="K4397" s="47">
        <v>0</v>
      </c>
      <c r="L4397" s="47" t="s">
        <v>723</v>
      </c>
    </row>
    <row r="4398" spans="1:16">
      <c r="A4398" s="47" t="s">
        <v>665</v>
      </c>
      <c r="B4398" s="47" t="s">
        <v>7734</v>
      </c>
      <c r="C4398" s="47" t="s">
        <v>7735</v>
      </c>
      <c r="D4398" s="47" t="s">
        <v>7736</v>
      </c>
      <c r="E4398" s="47" t="str">
        <f>D4398 &amp; " (" &amp; C4398 &amp; ")"</f>
        <v>Uyu mucuruzi yaba agurisha ${charco_kinya} bwoko ki? (Does this trader sell this brand of ${charco_en}?)</v>
      </c>
      <c r="H4398" s="47" t="s">
        <v>7737</v>
      </c>
      <c r="L4398" s="47" t="s">
        <v>723</v>
      </c>
      <c r="M4398" s="47" t="s">
        <v>368</v>
      </c>
    </row>
    <row r="4399" spans="1:16">
      <c r="A4399" s="47" t="s">
        <v>666</v>
      </c>
      <c r="B4399" s="47" t="s">
        <v>7738</v>
      </c>
      <c r="C4399" s="47" t="s">
        <v>7739</v>
      </c>
      <c r="D4399" s="47" t="s">
        <v>7740</v>
      </c>
      <c r="E4399" s="47" t="str">
        <f>D4399 &amp; " (" &amp; C4399 &amp; ")"</f>
        <v>Ni ${charco_kinya} bwoko ki zihari? (What is the brand of the ${charco_en} available?)</v>
      </c>
      <c r="H4399" s="47" t="s">
        <v>7741</v>
      </c>
      <c r="K4399" s="47" t="s">
        <v>7742</v>
      </c>
      <c r="L4399" s="47" t="s">
        <v>723</v>
      </c>
      <c r="M4399" s="47" t="s">
        <v>368</v>
      </c>
    </row>
    <row r="4400" spans="1:16">
      <c r="A4400" s="47" t="s">
        <v>44</v>
      </c>
      <c r="B4400" s="47" t="s">
        <v>7743</v>
      </c>
      <c r="C4400" s="47" t="s">
        <v>667</v>
      </c>
      <c r="E4400" s="47" t="str">
        <f>D4400 &amp; " (" &amp; C4400 &amp; ")"</f>
        <v xml:space="preserve"> (Please specify)</v>
      </c>
      <c r="K4400" s="47" t="s">
        <v>7744</v>
      </c>
      <c r="L4400" s="47" t="s">
        <v>723</v>
      </c>
    </row>
    <row r="4401" spans="1:16" ht="17.100000000000001" customHeight="1">
      <c r="A4401" s="47" t="s">
        <v>166</v>
      </c>
      <c r="B4401" s="47" t="s">
        <v>7731</v>
      </c>
      <c r="L4401" s="47" t="s">
        <v>723</v>
      </c>
    </row>
    <row r="4402" spans="1:16">
      <c r="B4402" s="47" t="s">
        <v>723</v>
      </c>
      <c r="L4402" s="47" t="s">
        <v>723</v>
      </c>
    </row>
    <row r="4403" spans="1:16">
      <c r="A4403" s="47" t="s">
        <v>42</v>
      </c>
      <c r="B4403" s="47" t="s">
        <v>7882</v>
      </c>
      <c r="C4403" s="47" t="s">
        <v>7816</v>
      </c>
      <c r="D4403" s="47" t="s">
        <v>7817</v>
      </c>
      <c r="E4403" s="47" t="str">
        <f>D4403 &amp; " (" &amp; C4403 &amp; ")"</f>
        <v>Iki gicuruzwa cyapimishijwe umunzani? (Is this product weighted using a scale?)</v>
      </c>
      <c r="F4403" s="47" t="s">
        <v>7819</v>
      </c>
      <c r="L4403" s="47" t="s">
        <v>723</v>
      </c>
      <c r="M4403" s="47" t="s">
        <v>368</v>
      </c>
    </row>
    <row r="4404" spans="1:16" ht="17.100000000000001" customHeight="1">
      <c r="A4404" s="47" t="s">
        <v>42</v>
      </c>
      <c r="B4404" s="47" t="s">
        <v>7745</v>
      </c>
      <c r="C4404" s="47" t="s">
        <v>350</v>
      </c>
      <c r="D4404" s="47" t="s">
        <v>349</v>
      </c>
      <c r="E4404" s="47" t="str">
        <f>D4404 &amp; " (" &amp; C4404 &amp; ")"</f>
        <v>Umucuruzi afite umunzani? (Does the trader have a scale? )</v>
      </c>
      <c r="L4404" s="47" t="s">
        <v>723</v>
      </c>
      <c r="M4404" s="47" t="s">
        <v>368</v>
      </c>
    </row>
    <row r="4405" spans="1:16" ht="17.100000000000001" customHeight="1">
      <c r="A4405" s="47" t="s">
        <v>660</v>
      </c>
      <c r="B4405" s="47" t="s">
        <v>7746</v>
      </c>
      <c r="C4405" s="47" t="s">
        <v>7747</v>
      </c>
      <c r="D4405" s="47" t="s">
        <v>7748</v>
      </c>
      <c r="E4405" s="47" t="str">
        <f>D4405 &amp; " (" &amp; C4405 &amp; ")"</f>
        <v>Ese ${charco_kinya}, zicuruzwa ku biro, iKintu ku kindi (pieces),umufungo, litiro cg akadobo? (Is the ${charco_en} sold by weight, pieces, bunch, or bowl?)</v>
      </c>
      <c r="L4405" s="47" t="s">
        <v>723</v>
      </c>
      <c r="M4405" s="47" t="s">
        <v>368</v>
      </c>
    </row>
    <row r="4406" spans="1:16">
      <c r="A4406" s="47" t="s">
        <v>162</v>
      </c>
      <c r="B4406" s="47" t="s">
        <v>7749</v>
      </c>
      <c r="H4406" s="47" t="s">
        <v>664</v>
      </c>
      <c r="L4406" s="47" t="s">
        <v>723</v>
      </c>
    </row>
    <row r="4407" spans="1:16" ht="17.100000000000001" customHeight="1">
      <c r="A4407" s="47" t="s">
        <v>43</v>
      </c>
      <c r="B4407" s="47" t="s">
        <v>7750</v>
      </c>
      <c r="C4407" s="47" t="s">
        <v>7751</v>
      </c>
      <c r="D4407" s="47" t="s">
        <v>7752</v>
      </c>
      <c r="E4407" s="47" t="str">
        <f>D4407 &amp; " (" &amp; C4407 &amp; ")"</f>
        <v>Ni ikihe giciro cya ${charco_kinya}? (What is the price of ${charco_en})</v>
      </c>
      <c r="I4407" s="47" t="s">
        <v>490</v>
      </c>
      <c r="L4407" s="47" t="s">
        <v>723</v>
      </c>
      <c r="M4407" s="47" t="s">
        <v>368</v>
      </c>
    </row>
    <row r="4408" spans="1:16" ht="17.100000000000001" customHeight="1">
      <c r="A4408" s="47" t="s">
        <v>92</v>
      </c>
      <c r="B4408" s="47" t="s">
        <v>7753</v>
      </c>
      <c r="C4408" s="47" t="s">
        <v>661</v>
      </c>
      <c r="D4408" s="47" t="s">
        <v>679</v>
      </c>
      <c r="E4408" s="47" t="str">
        <f>D4408 &amp; " (" &amp; C4408 &amp; ")"</f>
        <v>Uko bingana upimishije umunzani (Quantity using the scale for weight)</v>
      </c>
      <c r="K4408" s="47" t="s">
        <v>7754</v>
      </c>
      <c r="L4408" s="47" t="s">
        <v>723</v>
      </c>
      <c r="M4408" s="47" t="s">
        <v>368</v>
      </c>
    </row>
    <row r="4409" spans="1:16" ht="17.100000000000001" customHeight="1">
      <c r="A4409" s="47" t="s">
        <v>92</v>
      </c>
      <c r="B4409" s="47" t="s">
        <v>7755</v>
      </c>
      <c r="C4409" s="47" t="s">
        <v>479</v>
      </c>
      <c r="D4409" s="47" t="s">
        <v>478</v>
      </c>
      <c r="E4409" s="47" t="str">
        <f>D4409 &amp; " (" &amp; C4409 &amp; ")"</f>
        <v>Ukobingana - ingano  (Quantity)</v>
      </c>
      <c r="K4409" s="47" t="s">
        <v>7756</v>
      </c>
      <c r="L4409" s="47" t="s">
        <v>723</v>
      </c>
      <c r="M4409" s="47" t="s">
        <v>368</v>
      </c>
    </row>
    <row r="4410" spans="1:16" ht="17.100000000000001" customHeight="1">
      <c r="A4410" s="47" t="s">
        <v>482</v>
      </c>
      <c r="B4410" s="47" t="s">
        <v>7757</v>
      </c>
      <c r="C4410" s="47" t="s">
        <v>662</v>
      </c>
      <c r="D4410" s="47" t="s">
        <v>647</v>
      </c>
      <c r="E4410" s="47" t="str">
        <f>D4410 &amp; " (" &amp; C4410 &amp; ")"</f>
        <v>Hitamo igipimo iki gicuruzwa cyagurishijwemo (Units)</v>
      </c>
      <c r="I4410" s="47" t="s">
        <v>7805</v>
      </c>
      <c r="L4410" s="47" t="s">
        <v>723</v>
      </c>
      <c r="M4410" s="47" t="s">
        <v>368</v>
      </c>
    </row>
    <row r="4411" spans="1:16">
      <c r="A4411" s="47" t="s">
        <v>166</v>
      </c>
      <c r="B4411" s="47" t="s">
        <v>7749</v>
      </c>
      <c r="L4411" s="47" t="s">
        <v>723</v>
      </c>
    </row>
    <row r="4412" spans="1:16">
      <c r="A4412" s="76"/>
      <c r="B4412" s="75"/>
      <c r="P4412" s="75"/>
    </row>
    <row r="4413" spans="1:16" ht="17.100000000000001" customHeight="1">
      <c r="A4413" s="47" t="s">
        <v>42</v>
      </c>
      <c r="B4413" s="47" t="s">
        <v>7758</v>
      </c>
      <c r="C4413" s="47" t="s">
        <v>7759</v>
      </c>
      <c r="D4413" s="47" t="s">
        <v>7760</v>
      </c>
      <c r="E4413" s="47" t="str">
        <f>D4413 &amp; " (" &amp; C4413 &amp; ")"</f>
        <v>Ni wowe wahinze/wakoze ${charco_kinya}? (Did you produce ${charco_en}?)</v>
      </c>
      <c r="L4413" s="47" t="s">
        <v>723</v>
      </c>
      <c r="M4413" s="47" t="s">
        <v>368</v>
      </c>
    </row>
    <row r="4414" spans="1:16" ht="16.5" customHeight="1">
      <c r="A4414" s="47" t="s">
        <v>480</v>
      </c>
      <c r="B4414" s="47" t="s">
        <v>7761</v>
      </c>
      <c r="C4414" s="47" t="s">
        <v>7762</v>
      </c>
      <c r="D4414" s="47" t="s">
        <v>7763</v>
      </c>
      <c r="E4414" s="47" t="str">
        <f>D4414 &amp; " (" &amp; C4414 &amp; ")"</f>
        <v>Izi  ${charco_kinya} zakorewe/zaturutsehe? (Where was this ${charco_en} produced, or where is it coming from?)</v>
      </c>
      <c r="K4414" s="69" t="s">
        <v>8142</v>
      </c>
      <c r="L4414" s="47" t="s">
        <v>723</v>
      </c>
      <c r="M4414" s="47" t="s">
        <v>368</v>
      </c>
    </row>
    <row r="4415" spans="1:16" ht="17.100000000000001" customHeight="1">
      <c r="A4415" s="76"/>
    </row>
    <row r="4416" spans="1:16" ht="17.100000000000001" customHeight="1">
      <c r="A4416" s="47" t="s">
        <v>42</v>
      </c>
      <c r="B4416" s="47" t="s">
        <v>7764</v>
      </c>
      <c r="C4416" s="47" t="s">
        <v>7765</v>
      </c>
      <c r="D4416" s="47" t="s">
        <v>7766</v>
      </c>
      <c r="E4416" s="47" t="str">
        <f>D4416 &amp; " (" &amp; C4416 &amp; ")"</f>
        <v>Aho muherukiye hano mwagurishije izi ${charco_kinya}? (The last time that you attended this market, did you sell ${charco_en}? )</v>
      </c>
      <c r="L4416" s="47" t="s">
        <v>723</v>
      </c>
      <c r="M4416" s="47" t="s">
        <v>368</v>
      </c>
    </row>
    <row r="4417" spans="1:16">
      <c r="A4417" s="47" t="s">
        <v>162</v>
      </c>
      <c r="B4417" s="47" t="s">
        <v>7767</v>
      </c>
      <c r="H4417" s="47" t="s">
        <v>664</v>
      </c>
      <c r="K4417" s="47" t="s">
        <v>7768</v>
      </c>
      <c r="L4417" s="47" t="s">
        <v>723</v>
      </c>
    </row>
    <row r="4418" spans="1:16" ht="17.100000000000001" customHeight="1">
      <c r="A4418" s="47" t="s">
        <v>92</v>
      </c>
      <c r="B4418" s="47" t="s">
        <v>7769</v>
      </c>
      <c r="C4418" s="47" t="s">
        <v>7770</v>
      </c>
      <c r="D4418" s="47" t="s">
        <v>7771</v>
      </c>
      <c r="E4418" s="47" t="str">
        <f t="shared" ref="E4418:E4419" si="202">D4418 &amp; " (" &amp; C4418 &amp; ")"</f>
        <v>Ubwo uheruka hano wacuruje ${charco_kinya} zingana iki? (The last time that you attended this market, how much ${charco_en} did you sell?)</v>
      </c>
      <c r="L4418" s="47" t="s">
        <v>723</v>
      </c>
      <c r="M4418" s="47" t="s">
        <v>368</v>
      </c>
    </row>
    <row r="4419" spans="1:16" ht="17.100000000000001" customHeight="1">
      <c r="A4419" s="47" t="s">
        <v>482</v>
      </c>
      <c r="B4419" s="47" t="s">
        <v>7772</v>
      </c>
      <c r="C4419" s="47" t="s">
        <v>662</v>
      </c>
      <c r="E4419" s="47" t="str">
        <f t="shared" si="202"/>
        <v xml:space="preserve"> (Units)</v>
      </c>
      <c r="I4419" s="47" t="s">
        <v>7805</v>
      </c>
      <c r="L4419" s="47" t="s">
        <v>723</v>
      </c>
      <c r="M4419" s="47" t="s">
        <v>368</v>
      </c>
    </row>
    <row r="4420" spans="1:16">
      <c r="A4420" s="47" t="s">
        <v>166</v>
      </c>
      <c r="B4420" s="47" t="s">
        <v>7767</v>
      </c>
      <c r="L4420" s="47" t="s">
        <v>723</v>
      </c>
    </row>
    <row r="4421" spans="1:16">
      <c r="A4421" s="47" t="s">
        <v>162</v>
      </c>
      <c r="B4421" s="47" t="s">
        <v>7773</v>
      </c>
      <c r="H4421" s="47" t="s">
        <v>664</v>
      </c>
      <c r="L4421" s="47" t="s">
        <v>723</v>
      </c>
    </row>
    <row r="4422" spans="1:16" ht="17.100000000000001" customHeight="1">
      <c r="A4422" s="47" t="s">
        <v>92</v>
      </c>
      <c r="B4422" s="47" t="s">
        <v>7774</v>
      </c>
      <c r="C4422" s="47" t="s">
        <v>7775</v>
      </c>
      <c r="D4422" s="47" t="s">
        <v>7776</v>
      </c>
      <c r="E4422" s="47" t="str">
        <f t="shared" ref="E4422:E4423" si="203">D4422 &amp; " (" &amp; C4422 &amp; ")"</f>
        <v>Ubwinshi bwa ${charco_kinya} bungana bute kuri iri seta? (What is the total quantity of ${charco_en} available for sale at this stall? )</v>
      </c>
      <c r="L4422" s="47" t="s">
        <v>723</v>
      </c>
      <c r="M4422" s="47" t="s">
        <v>368</v>
      </c>
    </row>
    <row r="4423" spans="1:16" ht="17.100000000000001" customHeight="1">
      <c r="A4423" s="47" t="s">
        <v>482</v>
      </c>
      <c r="B4423" s="47" t="s">
        <v>7777</v>
      </c>
      <c r="C4423" s="47" t="s">
        <v>663</v>
      </c>
      <c r="E4423" s="47" t="str">
        <f t="shared" si="203"/>
        <v xml:space="preserve"> (units)</v>
      </c>
      <c r="I4423" s="47" t="s">
        <v>7805</v>
      </c>
      <c r="L4423" s="47" t="s">
        <v>723</v>
      </c>
    </row>
    <row r="4424" spans="1:16">
      <c r="A4424" s="47" t="s">
        <v>166</v>
      </c>
      <c r="B4424" s="47" t="s">
        <v>7773</v>
      </c>
      <c r="L4424" s="47" t="s">
        <v>723</v>
      </c>
    </row>
    <row r="4425" spans="1:16" ht="17.100000000000001" customHeight="1">
      <c r="A4425" s="47" t="s">
        <v>44</v>
      </c>
      <c r="B4425" s="47" t="s">
        <v>7778</v>
      </c>
      <c r="C4425" s="47" t="s">
        <v>491</v>
      </c>
      <c r="D4425" s="47" t="s">
        <v>7779</v>
      </c>
      <c r="E4425" s="47" t="str">
        <f>D4425 &amp; " (" &amp; C4425 &amp; ")"</f>
        <v>Hari ikindi kintu charcoubwira kuriri soko tukacyandika?  (Anything else interesting or worth noting?)</v>
      </c>
      <c r="L4425" s="47" t="s">
        <v>723</v>
      </c>
    </row>
    <row r="4426" spans="1:16" ht="17.100000000000001" customHeight="1">
      <c r="A4426" s="47" t="s">
        <v>42</v>
      </c>
      <c r="B4426" s="47" t="s">
        <v>7780</v>
      </c>
      <c r="C4426" s="47" t="s">
        <v>7781</v>
      </c>
      <c r="E4426" s="47" t="s">
        <v>7781</v>
      </c>
      <c r="K4426" s="47" t="s">
        <v>7782</v>
      </c>
      <c r="L4426" s="47" t="s">
        <v>368</v>
      </c>
      <c r="M4426" s="47" t="s">
        <v>368</v>
      </c>
    </row>
    <row r="4427" spans="1:16" ht="17.100000000000001" customHeight="1">
      <c r="A4427" s="47" t="s">
        <v>154</v>
      </c>
      <c r="B4427" s="47" t="s">
        <v>7783</v>
      </c>
      <c r="C4427" s="47" t="s">
        <v>658</v>
      </c>
      <c r="E4427" s="47" t="str">
        <f>D4427 &amp; " (" &amp; C4427 &amp; ")"</f>
        <v xml:space="preserve"> (timing for each product)</v>
      </c>
      <c r="L4427" s="47" t="s">
        <v>723</v>
      </c>
      <c r="P4427" s="47" t="s">
        <v>155</v>
      </c>
    </row>
    <row r="4428" spans="1:16" ht="17.100000000000001" customHeight="1">
      <c r="A4428" s="47" t="s">
        <v>166</v>
      </c>
      <c r="B4428" s="47" t="s">
        <v>7720</v>
      </c>
      <c r="L4428" s="47" t="s">
        <v>723</v>
      </c>
    </row>
    <row r="4429" spans="1:16" ht="17.100000000000001" customHeight="1">
      <c r="A4429" s="47" t="s">
        <v>46</v>
      </c>
      <c r="B4429" s="47" t="s">
        <v>7716</v>
      </c>
      <c r="L4429" s="47" t="s">
        <v>723</v>
      </c>
    </row>
    <row r="4430" spans="1:16" ht="17.100000000000001" customHeight="1">
      <c r="A4430" s="47" t="s">
        <v>166</v>
      </c>
      <c r="B4430" s="47" t="s">
        <v>7706</v>
      </c>
      <c r="L4430" s="47" t="s">
        <v>723</v>
      </c>
    </row>
    <row r="4431" spans="1:16" ht="17.100000000000001" customHeight="1">
      <c r="A4431" s="47" t="s">
        <v>46</v>
      </c>
      <c r="B4431" s="47" t="s">
        <v>7674</v>
      </c>
      <c r="L4431" s="47" t="s">
        <v>723</v>
      </c>
    </row>
    <row r="4432" spans="1:16" ht="17.100000000000001" customHeight="1">
      <c r="A4432" s="47" t="s">
        <v>128</v>
      </c>
      <c r="B4432" s="47" t="s">
        <v>8184</v>
      </c>
      <c r="C4432" s="47" t="s">
        <v>390</v>
      </c>
      <c r="D4432" s="47" t="s">
        <v>391</v>
      </c>
      <c r="E4432" s="47" t="str">
        <f>D4432 &amp; " (" &amp; C4432 &amp; ")"</f>
        <v>Fata ibipimo by'aho isoko riherereye. Ubifate ari uko bigaragara ko igipimo kiri kuri m 8 cyangwa munsi yazo. (Record the location of the market. The accuracy should be 8 m or less.)</v>
      </c>
      <c r="M4432" s="47" t="s">
        <v>368</v>
      </c>
    </row>
    <row r="4433" spans="1:16" ht="17.100000000000001" customHeight="1">
      <c r="A4433" s="51" t="s">
        <v>42</v>
      </c>
      <c r="B4433" s="51" t="s">
        <v>8185</v>
      </c>
      <c r="C4433" s="52" t="s">
        <v>693</v>
      </c>
      <c r="D4433" s="52" t="s">
        <v>694</v>
      </c>
      <c r="E4433" s="47" t="str">
        <f>D4433 &amp; " (" &amp; C4433 &amp; ")"</f>
        <v>Ese byagukundiye gukoresha GPS ya tablet? (Was the tablet GPS successful?)</v>
      </c>
      <c r="M4433" s="47" t="s">
        <v>368</v>
      </c>
    </row>
    <row r="4434" spans="1:16" ht="17.100000000000001" customHeight="1">
      <c r="A4434" s="51" t="s">
        <v>41</v>
      </c>
      <c r="B4434" s="51" t="s">
        <v>8203</v>
      </c>
      <c r="C4434" s="52" t="s">
        <v>8199</v>
      </c>
      <c r="D4434" s="52"/>
      <c r="F4434" s="75"/>
      <c r="I4434" s="75"/>
      <c r="K4434" s="47" t="s">
        <v>8192</v>
      </c>
    </row>
    <row r="4435" spans="1:16" s="79" customFormat="1" ht="16.5" customHeight="1">
      <c r="A4435" s="77" t="s">
        <v>152</v>
      </c>
      <c r="B4435" s="77" t="s">
        <v>8186</v>
      </c>
      <c r="C4435" s="78" t="s">
        <v>7972</v>
      </c>
      <c r="D4435" s="78"/>
      <c r="F4435" s="80"/>
      <c r="I4435" s="80"/>
      <c r="K4435" s="77"/>
      <c r="P4435" s="79" t="s">
        <v>7973</v>
      </c>
    </row>
    <row r="4436" spans="1:16" s="79" customFormat="1" ht="17.100000000000001" customHeight="1">
      <c r="A4436" s="77" t="s">
        <v>152</v>
      </c>
      <c r="B4436" s="77" t="s">
        <v>8187</v>
      </c>
      <c r="C4436" s="78" t="s">
        <v>7962</v>
      </c>
      <c r="D4436" s="78"/>
      <c r="F4436" s="80"/>
      <c r="I4436" s="80"/>
      <c r="K4436" s="77"/>
      <c r="P4436" s="79" t="s">
        <v>7963</v>
      </c>
    </row>
    <row r="4437" spans="1:16" s="79" customFormat="1" ht="17.100000000000001" customHeight="1">
      <c r="A4437" s="79" t="s">
        <v>152</v>
      </c>
      <c r="B4437" s="79" t="s">
        <v>8188</v>
      </c>
      <c r="C4437" s="79" t="s">
        <v>7953</v>
      </c>
      <c r="P4437" s="79" t="s">
        <v>7954</v>
      </c>
    </row>
    <row r="4438" spans="1:16" s="79" customFormat="1" ht="17.100000000000001" customHeight="1">
      <c r="A4438" s="79" t="s">
        <v>152</v>
      </c>
      <c r="B4438" s="79" t="s">
        <v>8189</v>
      </c>
      <c r="C4438" s="79" t="s">
        <v>7958</v>
      </c>
      <c r="P4438" s="79" t="s">
        <v>7955</v>
      </c>
    </row>
    <row r="4439" spans="1:16" s="79" customFormat="1" ht="17.100000000000001" customHeight="1">
      <c r="A4439" s="79" t="s">
        <v>8200</v>
      </c>
      <c r="B4439" s="79" t="s">
        <v>8190</v>
      </c>
      <c r="C4439" s="79" t="s">
        <v>8202</v>
      </c>
      <c r="F4439" s="79" t="s">
        <v>7960</v>
      </c>
      <c r="I4439" s="79" t="s">
        <v>487</v>
      </c>
      <c r="K4439" s="79" t="s">
        <v>8191</v>
      </c>
      <c r="M4439" s="79" t="s">
        <v>368</v>
      </c>
    </row>
  </sheetData>
  <conditionalFormatting sqref="F23:F24 B23:C24 I23:I24">
    <cfRule type="expression" dxfId="233" priority="196" stopIfTrue="1">
      <formula>$A23="begin group"</formula>
    </cfRule>
  </conditionalFormatting>
  <conditionalFormatting sqref="O23:O24 I23:I24 B23:C24">
    <cfRule type="expression" dxfId="232" priority="193" stopIfTrue="1">
      <formula>$A23="begin repeat"</formula>
    </cfRule>
  </conditionalFormatting>
  <conditionalFormatting sqref="F23:F24 B23:D24">
    <cfRule type="expression" dxfId="231" priority="190" stopIfTrue="1">
      <formula>$A23="text"</formula>
    </cfRule>
  </conditionalFormatting>
  <conditionalFormatting sqref="B23:D24 G23:H24">
    <cfRule type="expression" dxfId="230" priority="188" stopIfTrue="1">
      <formula>$A23="integer"</formula>
    </cfRule>
  </conditionalFormatting>
  <conditionalFormatting sqref="B23:D24 G23:H24">
    <cfRule type="expression" dxfId="229" priority="186" stopIfTrue="1">
      <formula>$A23="decimal"</formula>
    </cfRule>
  </conditionalFormatting>
  <conditionalFormatting sqref="F23:F24 B23:C24">
    <cfRule type="expression" dxfId="228" priority="184" stopIfTrue="1">
      <formula>OR(AND(LEFT($A23, 16)="select_multiple ", LEN($A23)&gt;16, NOT(ISNUMBER(SEARCH(" ", $A23, 17)))), AND(LEFT($A23, 11)="select_one ", LEN($A23)&gt;11, NOT(ISNUMBER(SEARCH(" ", $A23, 12)))))</formula>
    </cfRule>
  </conditionalFormatting>
  <conditionalFormatting sqref="F23:F24 B23:B24">
    <cfRule type="expression" dxfId="227" priority="181" stopIfTrue="1">
      <formula>OR($A23="audio audit", $A23="text audit", $A23="speed violations count", $A23="speed violations list", $A23="speed violations audit")</formula>
    </cfRule>
  </conditionalFormatting>
  <conditionalFormatting sqref="B23:C24">
    <cfRule type="expression" dxfId="226" priority="175" stopIfTrue="1">
      <formula>$A23="note"</formula>
    </cfRule>
    <cfRule type="expression" dxfId="225" priority="177" stopIfTrue="1">
      <formula>$A23="barcode"</formula>
    </cfRule>
    <cfRule type="expression" dxfId="224" priority="179" stopIfTrue="1">
      <formula>$A23="geopoint"</formula>
    </cfRule>
  </conditionalFormatting>
  <conditionalFormatting sqref="N23:N24 B23:B24">
    <cfRule type="expression" dxfId="223" priority="173" stopIfTrue="1">
      <formula>OR($A23="calculate", $A23="calculate_here")</formula>
    </cfRule>
  </conditionalFormatting>
  <conditionalFormatting sqref="F23:F24 B23:C24">
    <cfRule type="expression" dxfId="222" priority="171" stopIfTrue="1">
      <formula>OR($A23="date", $A23="datetime")</formula>
    </cfRule>
  </conditionalFormatting>
  <conditionalFormatting sqref="F23:F24 B23:C24">
    <cfRule type="expression" dxfId="221" priority="169" stopIfTrue="1">
      <formula>$A23="image"</formula>
    </cfRule>
  </conditionalFormatting>
  <conditionalFormatting sqref="B23:C24">
    <cfRule type="expression" dxfId="220" priority="167" stopIfTrue="1">
      <formula>OR($A23="audio", $A23="video")</formula>
    </cfRule>
  </conditionalFormatting>
  <conditionalFormatting sqref="A22:XFD24">
    <cfRule type="expression" dxfId="219" priority="192" stopIfTrue="1">
      <formula>$A22="end repeat"</formula>
    </cfRule>
    <cfRule type="expression" dxfId="218" priority="194" stopIfTrue="1">
      <formula>$A22="begin repeat"</formula>
    </cfRule>
    <cfRule type="expression" dxfId="217" priority="195" stopIfTrue="1">
      <formula>$A22="end group"</formula>
    </cfRule>
    <cfRule type="expression" dxfId="216" priority="197" stopIfTrue="1">
      <formula>$A22="begin group"</formula>
    </cfRule>
  </conditionalFormatting>
  <conditionalFormatting sqref="A22:XFD24">
    <cfRule type="expression" dxfId="215" priority="168" stopIfTrue="1">
      <formula>OR($A22="audio", $A22="video")</formula>
    </cfRule>
    <cfRule type="expression" dxfId="214" priority="170" stopIfTrue="1">
      <formula>$A22="image"</formula>
    </cfRule>
    <cfRule type="expression" dxfId="213" priority="172" stopIfTrue="1">
      <formula>OR($A22="date", $A22="datetime")</formula>
    </cfRule>
    <cfRule type="expression" dxfId="212" priority="174" stopIfTrue="1">
      <formula>OR($A22="calculate", $A22="calculate_here")</formula>
    </cfRule>
    <cfRule type="expression" dxfId="211" priority="176" stopIfTrue="1">
      <formula>$A22="note"</formula>
    </cfRule>
    <cfRule type="expression" dxfId="210" priority="178" stopIfTrue="1">
      <formula>$A22="barcode"</formula>
    </cfRule>
    <cfRule type="expression" dxfId="209" priority="180" stopIfTrue="1">
      <formula>$A22="geopoint"</formula>
    </cfRule>
    <cfRule type="expression" dxfId="208" priority="182" stopIfTrue="1">
      <formula>OR($A22="audio audit", $A22="text audit", $A22="speed violations count", $A22="speed violations list", $A22="speed violations audit")</formula>
    </cfRule>
    <cfRule type="expression" dxfId="207" priority="183" stopIfTrue="1">
      <formula>OR($A22="username", $A22="phonenumber", $A22="start", $A22="end", $A22="deviceid", $A22="subscriberid", $A22="simserial", $A22="caseid")</formula>
    </cfRule>
    <cfRule type="expression" dxfId="206" priority="185" stopIfTrue="1">
      <formula>OR(AND(LEFT($A22, 16)="select_multiple ", LEN($A22)&gt;16, NOT(ISNUMBER(SEARCH(" ", $A22, 17)))), AND(LEFT($A22, 11)="select_one ", LEN($A22)&gt;11, NOT(ISNUMBER(SEARCH(" ", $A22, 12)))))</formula>
    </cfRule>
    <cfRule type="expression" dxfId="205" priority="187" stopIfTrue="1">
      <formula>$A22="decimal"</formula>
    </cfRule>
    <cfRule type="expression" dxfId="204" priority="189" stopIfTrue="1">
      <formula>$A22="integer"</formula>
    </cfRule>
    <cfRule type="expression" dxfId="203" priority="191" stopIfTrue="1">
      <formula>$A22="text"</formula>
    </cfRule>
  </conditionalFormatting>
  <conditionalFormatting sqref="P21">
    <cfRule type="expression" dxfId="202" priority="161" stopIfTrue="1">
      <formula>$A21="end repeat"</formula>
    </cfRule>
    <cfRule type="expression" dxfId="201" priority="162" stopIfTrue="1">
      <formula>$A21="begin repeat"</formula>
    </cfRule>
    <cfRule type="expression" dxfId="200" priority="163" stopIfTrue="1">
      <formula>$A21="end group"</formula>
    </cfRule>
    <cfRule type="expression" dxfId="199" priority="164" stopIfTrue="1">
      <formula>$A21="begin group"</formula>
    </cfRule>
  </conditionalFormatting>
  <conditionalFormatting sqref="P21">
    <cfRule type="expression" dxfId="198" priority="148" stopIfTrue="1">
      <formula>OR($A21="audio", $A21="video")</formula>
    </cfRule>
    <cfRule type="expression" dxfId="197" priority="149" stopIfTrue="1">
      <formula>$A21="image"</formula>
    </cfRule>
    <cfRule type="expression" dxfId="196" priority="150" stopIfTrue="1">
      <formula>OR($A21="date", $A21="datetime")</formula>
    </cfRule>
    <cfRule type="expression" dxfId="195" priority="151" stopIfTrue="1">
      <formula>OR($A21="calculate", $A21="calculate_here")</formula>
    </cfRule>
    <cfRule type="expression" dxfId="194" priority="152" stopIfTrue="1">
      <formula>$A21="note"</formula>
    </cfRule>
    <cfRule type="expression" dxfId="193" priority="153" stopIfTrue="1">
      <formula>$A21="barcode"</formula>
    </cfRule>
    <cfRule type="expression" dxfId="192" priority="154" stopIfTrue="1">
      <formula>$A21="geopoint"</formula>
    </cfRule>
    <cfRule type="expression" dxfId="191" priority="155" stopIfTrue="1">
      <formula>OR($A21="audio audit", $A21="text audit", $A21="speed violations count", $A21="speed violations list", $A21="speed violations audit")</formula>
    </cfRule>
    <cfRule type="expression" dxfId="190" priority="156" stopIfTrue="1">
      <formula>OR($A21="username", $A21="phonenumber", $A21="start", $A21="end", $A21="deviceid", $A21="subscriberid", $A21="simserial", $A21="caseid")</formula>
    </cfRule>
    <cfRule type="expression" dxfId="189" priority="157" stopIfTrue="1">
      <formula>OR(AND(LEFT($A21, 16)="select_multiple ", LEN($A21)&gt;16, NOT(ISNUMBER(SEARCH(" ", $A21, 17)))), AND(LEFT($A21, 11)="select_one ", LEN($A21)&gt;11, NOT(ISNUMBER(SEARCH(" ", $A21, 12)))))</formula>
    </cfRule>
    <cfRule type="expression" dxfId="188" priority="158" stopIfTrue="1">
      <formula>$A21="decimal"</formula>
    </cfRule>
    <cfRule type="expression" dxfId="187" priority="159" stopIfTrue="1">
      <formula>$A21="integer"</formula>
    </cfRule>
    <cfRule type="expression" dxfId="186" priority="160" stopIfTrue="1">
      <formula>$A21="text"</formula>
    </cfRule>
  </conditionalFormatting>
  <conditionalFormatting sqref="P20">
    <cfRule type="expression" dxfId="185" priority="144" stopIfTrue="1">
      <formula>$A20="end repeat"</formula>
    </cfRule>
    <cfRule type="expression" dxfId="184" priority="145" stopIfTrue="1">
      <formula>$A20="begin repeat"</formula>
    </cfRule>
    <cfRule type="expression" dxfId="183" priority="146" stopIfTrue="1">
      <formula>$A20="end group"</formula>
    </cfRule>
    <cfRule type="expression" dxfId="182" priority="147" stopIfTrue="1">
      <formula>$A20="begin group"</formula>
    </cfRule>
  </conditionalFormatting>
  <conditionalFormatting sqref="P20">
    <cfRule type="expression" dxfId="181" priority="131" stopIfTrue="1">
      <formula>OR($A20="audio", $A20="video")</formula>
    </cfRule>
    <cfRule type="expression" dxfId="180" priority="132" stopIfTrue="1">
      <formula>$A20="image"</formula>
    </cfRule>
    <cfRule type="expression" dxfId="179" priority="133" stopIfTrue="1">
      <formula>OR($A20="date", $A20="datetime")</formula>
    </cfRule>
    <cfRule type="expression" dxfId="178" priority="134" stopIfTrue="1">
      <formula>OR($A20="calculate", $A20="calculate_here")</formula>
    </cfRule>
    <cfRule type="expression" dxfId="177" priority="135" stopIfTrue="1">
      <formula>$A20="note"</formula>
    </cfRule>
    <cfRule type="expression" dxfId="176" priority="136" stopIfTrue="1">
      <formula>$A20="barcode"</formula>
    </cfRule>
    <cfRule type="expression" dxfId="175" priority="137" stopIfTrue="1">
      <formula>$A20="geopoint"</formula>
    </cfRule>
    <cfRule type="expression" dxfId="174" priority="138" stopIfTrue="1">
      <formula>OR($A20="audio audit", $A20="text audit", $A20="speed violations count", $A20="speed violations list", $A20="speed violations audit")</formula>
    </cfRule>
    <cfRule type="expression" dxfId="173" priority="139" stopIfTrue="1">
      <formula>OR($A20="username", $A20="phonenumber", $A20="start", $A20="end", $A20="deviceid", $A20="subscriberid", $A20="simserial", $A20="caseid")</formula>
    </cfRule>
    <cfRule type="expression" dxfId="172" priority="140" stopIfTrue="1">
      <formula>OR(AND(LEFT($A20, 16)="select_multiple ", LEN($A20)&gt;16, NOT(ISNUMBER(SEARCH(" ", $A20, 17)))), AND(LEFT($A20, 11)="select_one ", LEN($A20)&gt;11, NOT(ISNUMBER(SEARCH(" ", $A20, 12)))))</formula>
    </cfRule>
    <cfRule type="expression" dxfId="171" priority="141" stopIfTrue="1">
      <formula>$A20="decimal"</formula>
    </cfRule>
    <cfRule type="expression" dxfId="170" priority="142" stopIfTrue="1">
      <formula>$A20="integer"</formula>
    </cfRule>
    <cfRule type="expression" dxfId="169" priority="143" stopIfTrue="1">
      <formula>$A20="text"</formula>
    </cfRule>
  </conditionalFormatting>
  <conditionalFormatting sqref="P4436">
    <cfRule type="expression" dxfId="168" priority="31" stopIfTrue="1">
      <formula>$A4436="end repeat"</formula>
    </cfRule>
    <cfRule type="expression" dxfId="167" priority="32" stopIfTrue="1">
      <formula>$A4436="begin repeat"</formula>
    </cfRule>
    <cfRule type="expression" dxfId="166" priority="33" stopIfTrue="1">
      <formula>$A4436="end group"</formula>
    </cfRule>
    <cfRule type="expression" dxfId="165" priority="34" stopIfTrue="1">
      <formula>$A4436="begin group"</formula>
    </cfRule>
  </conditionalFormatting>
  <conditionalFormatting sqref="P4436">
    <cfRule type="expression" dxfId="164" priority="18" stopIfTrue="1">
      <formula>OR($A4436="audio", $A4436="video")</formula>
    </cfRule>
    <cfRule type="expression" dxfId="163" priority="19" stopIfTrue="1">
      <formula>$A4436="image"</formula>
    </cfRule>
    <cfRule type="expression" dxfId="162" priority="20" stopIfTrue="1">
      <formula>OR($A4436="date", $A4436="datetime")</formula>
    </cfRule>
    <cfRule type="expression" dxfId="161" priority="21" stopIfTrue="1">
      <formula>OR($A4436="calculate", $A4436="calculate_here")</formula>
    </cfRule>
    <cfRule type="expression" dxfId="160" priority="22" stopIfTrue="1">
      <formula>$A4436="note"</formula>
    </cfRule>
    <cfRule type="expression" dxfId="159" priority="23" stopIfTrue="1">
      <formula>$A4436="barcode"</formula>
    </cfRule>
    <cfRule type="expression" dxfId="158" priority="24" stopIfTrue="1">
      <formula>$A4436="geopoint"</formula>
    </cfRule>
    <cfRule type="expression" dxfId="157" priority="25" stopIfTrue="1">
      <formula>OR($A4436="audio audit", $A4436="text audit", $A4436="speed violations count", $A4436="speed violations list", $A4436="speed violations audit")</formula>
    </cfRule>
    <cfRule type="expression" dxfId="156" priority="26" stopIfTrue="1">
      <formula>OR($A4436="username", $A4436="phonenumber", $A4436="start", $A4436="end", $A4436="deviceid", $A4436="subscriberid", $A4436="simserial", $A4436="caseid")</formula>
    </cfRule>
    <cfRule type="expression" dxfId="155" priority="27" stopIfTrue="1">
      <formula>OR(AND(LEFT($A4436, 16)="select_multiple ", LEN($A4436)&gt;16, NOT(ISNUMBER(SEARCH(" ", $A4436, 17)))), AND(LEFT($A4436, 11)="select_one ", LEN($A4436)&gt;11, NOT(ISNUMBER(SEARCH(" ", $A4436, 12)))))</formula>
    </cfRule>
    <cfRule type="expression" dxfId="154" priority="28" stopIfTrue="1">
      <formula>$A4436="decimal"</formula>
    </cfRule>
    <cfRule type="expression" dxfId="153" priority="29" stopIfTrue="1">
      <formula>$A4436="integer"</formula>
    </cfRule>
    <cfRule type="expression" dxfId="152" priority="30" stopIfTrue="1">
      <formula>$A4436="text"</formula>
    </cfRule>
  </conditionalFormatting>
  <conditionalFormatting sqref="P4435">
    <cfRule type="expression" dxfId="151" priority="14" stopIfTrue="1">
      <formula>$A4435="end repeat"</formula>
    </cfRule>
    <cfRule type="expression" dxfId="150" priority="15" stopIfTrue="1">
      <formula>$A4435="begin repeat"</formula>
    </cfRule>
    <cfRule type="expression" dxfId="149" priority="16" stopIfTrue="1">
      <formula>$A4435="end group"</formula>
    </cfRule>
    <cfRule type="expression" dxfId="148" priority="17" stopIfTrue="1">
      <formula>$A4435="begin group"</formula>
    </cfRule>
  </conditionalFormatting>
  <conditionalFormatting sqref="P4435">
    <cfRule type="expression" dxfId="147" priority="1" stopIfTrue="1">
      <formula>OR($A4435="audio", $A4435="video")</formula>
    </cfRule>
    <cfRule type="expression" dxfId="146" priority="2" stopIfTrue="1">
      <formula>$A4435="image"</formula>
    </cfRule>
    <cfRule type="expression" dxfId="145" priority="3" stopIfTrue="1">
      <formula>OR($A4435="date", $A4435="datetime")</formula>
    </cfRule>
    <cfRule type="expression" dxfId="144" priority="4" stopIfTrue="1">
      <formula>OR($A4435="calculate", $A4435="calculate_here")</formula>
    </cfRule>
    <cfRule type="expression" dxfId="143" priority="5" stopIfTrue="1">
      <formula>$A4435="note"</formula>
    </cfRule>
    <cfRule type="expression" dxfId="142" priority="6" stopIfTrue="1">
      <formula>$A4435="barcode"</formula>
    </cfRule>
    <cfRule type="expression" dxfId="141" priority="7" stopIfTrue="1">
      <formula>$A4435="geopoint"</formula>
    </cfRule>
    <cfRule type="expression" dxfId="140" priority="8" stopIfTrue="1">
      <formula>OR($A4435="audio audit", $A4435="text audit", $A4435="speed violations count", $A4435="speed violations list", $A4435="speed violations audit")</formula>
    </cfRule>
    <cfRule type="expression" dxfId="139" priority="9" stopIfTrue="1">
      <formula>OR($A4435="username", $A4435="phonenumber", $A4435="start", $A4435="end", $A4435="deviceid", $A4435="subscriberid", $A4435="simserial", $A4435="caseid")</formula>
    </cfRule>
    <cfRule type="expression" dxfId="138" priority="10" stopIfTrue="1">
      <formula>OR(AND(LEFT($A4435, 16)="select_multiple ", LEN($A4435)&gt;16, NOT(ISNUMBER(SEARCH(" ", $A4435, 17)))), AND(LEFT($A4435, 11)="select_one ", LEN($A4435)&gt;11, NOT(ISNUMBER(SEARCH(" ", $A4435, 12)))))</formula>
    </cfRule>
    <cfRule type="expression" dxfId="137" priority="11" stopIfTrue="1">
      <formula>$A4435="decimal"</formula>
    </cfRule>
    <cfRule type="expression" dxfId="136" priority="12" stopIfTrue="1">
      <formula>$A4435="integer"</formula>
    </cfRule>
    <cfRule type="expression" dxfId="135" priority="13" stopIfTrue="1">
      <formula>$A4435="text"</formula>
    </cfRule>
  </conditionalFormatting>
  <conditionalFormatting sqref="F4438:F4439 B4438:C4439 I4438:I4439">
    <cfRule type="expression" dxfId="134" priority="64" stopIfTrue="1">
      <formula>$A4438="begin group"</formula>
    </cfRule>
  </conditionalFormatting>
  <conditionalFormatting sqref="O4438:O4439 I4438:I4439 B4438:C4439">
    <cfRule type="expression" dxfId="133" priority="61" stopIfTrue="1">
      <formula>$A4438="begin repeat"</formula>
    </cfRule>
  </conditionalFormatting>
  <conditionalFormatting sqref="F4438:F4439 B4438:D4439">
    <cfRule type="expression" dxfId="132" priority="58" stopIfTrue="1">
      <formula>$A4438="text"</formula>
    </cfRule>
  </conditionalFormatting>
  <conditionalFormatting sqref="B4438:D4439 G4438:H4439">
    <cfRule type="expression" dxfId="131" priority="56" stopIfTrue="1">
      <formula>$A4438="integer"</formula>
    </cfRule>
  </conditionalFormatting>
  <conditionalFormatting sqref="B4438:D4439 G4438:H4439">
    <cfRule type="expression" dxfId="130" priority="54" stopIfTrue="1">
      <formula>$A4438="decimal"</formula>
    </cfRule>
  </conditionalFormatting>
  <conditionalFormatting sqref="F4438:F4439 B4438:C4439">
    <cfRule type="expression" dxfId="129" priority="52" stopIfTrue="1">
      <formula>OR(AND(LEFT($A4438, 16)="select_multiple ", LEN($A4438)&gt;16, NOT(ISNUMBER(SEARCH(" ", $A4438, 17)))), AND(LEFT($A4438, 11)="select_one ", LEN($A4438)&gt;11, NOT(ISNUMBER(SEARCH(" ", $A4438, 12)))))</formula>
    </cfRule>
  </conditionalFormatting>
  <conditionalFormatting sqref="F4438:F4439 B4438:B4439">
    <cfRule type="expression" dxfId="128" priority="49" stopIfTrue="1">
      <formula>OR($A4438="audio audit", $A4438="text audit", $A4438="speed violations count", $A4438="speed violations list", $A4438="speed violations audit")</formula>
    </cfRule>
  </conditionalFormatting>
  <conditionalFormatting sqref="B4438:C4439">
    <cfRule type="expression" dxfId="127" priority="43" stopIfTrue="1">
      <formula>$A4438="note"</formula>
    </cfRule>
    <cfRule type="expression" dxfId="126" priority="45" stopIfTrue="1">
      <formula>$A4438="barcode"</formula>
    </cfRule>
    <cfRule type="expression" dxfId="125" priority="47" stopIfTrue="1">
      <formula>$A4438="geopoint"</formula>
    </cfRule>
  </conditionalFormatting>
  <conditionalFormatting sqref="N4438:N4439 B4438:B4439">
    <cfRule type="expression" dxfId="124" priority="41" stopIfTrue="1">
      <formula>OR($A4438="calculate", $A4438="calculate_here")</formula>
    </cfRule>
  </conditionalFormatting>
  <conditionalFormatting sqref="F4438:F4439 B4438:C4439">
    <cfRule type="expression" dxfId="123" priority="39" stopIfTrue="1">
      <formula>OR($A4438="date", $A4438="datetime")</formula>
    </cfRule>
  </conditionalFormatting>
  <conditionalFormatting sqref="F4438:F4439 B4438:C4439">
    <cfRule type="expression" dxfId="122" priority="37" stopIfTrue="1">
      <formula>$A4438="image"</formula>
    </cfRule>
  </conditionalFormatting>
  <conditionalFormatting sqref="B4438:C4439">
    <cfRule type="expression" dxfId="121" priority="35" stopIfTrue="1">
      <formula>OR($A4438="audio", $A4438="video")</formula>
    </cfRule>
  </conditionalFormatting>
  <conditionalFormatting sqref="A4437:XFD4439">
    <cfRule type="expression" dxfId="120" priority="60" stopIfTrue="1">
      <formula>$A4437="end repeat"</formula>
    </cfRule>
    <cfRule type="expression" dxfId="119" priority="62" stopIfTrue="1">
      <formula>$A4437="begin repeat"</formula>
    </cfRule>
    <cfRule type="expression" dxfId="118" priority="63" stopIfTrue="1">
      <formula>$A4437="end group"</formula>
    </cfRule>
    <cfRule type="expression" dxfId="117" priority="65" stopIfTrue="1">
      <formula>$A4437="begin group"</formula>
    </cfRule>
  </conditionalFormatting>
  <conditionalFormatting sqref="A4437:XFD4439">
    <cfRule type="expression" dxfId="116" priority="36" stopIfTrue="1">
      <formula>OR($A4437="audio", $A4437="video")</formula>
    </cfRule>
    <cfRule type="expression" dxfId="115" priority="38" stopIfTrue="1">
      <formula>$A4437="image"</formula>
    </cfRule>
    <cfRule type="expression" dxfId="114" priority="40" stopIfTrue="1">
      <formula>OR($A4437="date", $A4437="datetime")</formula>
    </cfRule>
    <cfRule type="expression" dxfId="113" priority="42" stopIfTrue="1">
      <formula>OR($A4437="calculate", $A4437="calculate_here")</formula>
    </cfRule>
    <cfRule type="expression" dxfId="112" priority="44" stopIfTrue="1">
      <formula>$A4437="note"</formula>
    </cfRule>
    <cfRule type="expression" dxfId="111" priority="46" stopIfTrue="1">
      <formula>$A4437="barcode"</formula>
    </cfRule>
    <cfRule type="expression" dxfId="110" priority="48" stopIfTrue="1">
      <formula>$A4437="geopoint"</formula>
    </cfRule>
    <cfRule type="expression" dxfId="109" priority="50" stopIfTrue="1">
      <formula>OR($A4437="audio audit", $A4437="text audit", $A4437="speed violations count", $A4437="speed violations list", $A4437="speed violations audit")</formula>
    </cfRule>
    <cfRule type="expression" dxfId="108" priority="51" stopIfTrue="1">
      <formula>OR($A4437="username", $A4437="phonenumber", $A4437="start", $A4437="end", $A4437="deviceid", $A4437="subscriberid", $A4437="simserial", $A4437="caseid")</formula>
    </cfRule>
    <cfRule type="expression" dxfId="107" priority="53" stopIfTrue="1">
      <formula>OR(AND(LEFT($A4437, 16)="select_multiple ", LEN($A4437)&gt;16, NOT(ISNUMBER(SEARCH(" ", $A4437, 17)))), AND(LEFT($A4437, 11)="select_one ", LEN($A4437)&gt;11, NOT(ISNUMBER(SEARCH(" ", $A4437, 12)))))</formula>
    </cfRule>
    <cfRule type="expression" dxfId="106" priority="55" stopIfTrue="1">
      <formula>$A4437="decimal"</formula>
    </cfRule>
    <cfRule type="expression" dxfId="105" priority="57" stopIfTrue="1">
      <formula>$A4437="integer"</formula>
    </cfRule>
    <cfRule type="expression" dxfId="104" priority="59" stopIfTrue="1">
      <formula>$A4437="text"</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F79"/>
  <sheetViews>
    <sheetView zoomScaleNormal="75" zoomScalePageLayoutView="75" workbookViewId="0">
      <pane ySplit="1" topLeftCell="A62" activePane="bottomLeft" state="frozen"/>
      <selection pane="bottomLeft" activeCell="E79" sqref="E79"/>
    </sheetView>
  </sheetViews>
  <sheetFormatPr defaultColWidth="10.75" defaultRowHeight="12.75"/>
  <cols>
    <col min="1" max="1" width="15.5" style="58" bestFit="1" customWidth="1"/>
    <col min="2" max="2" width="14.5" style="58" customWidth="1"/>
    <col min="3" max="5" width="39.625" style="58" customWidth="1"/>
    <col min="6" max="16384" width="10.75" style="58"/>
  </cols>
  <sheetData>
    <row r="1" spans="1:6" s="56" customFormat="1" ht="18" customHeight="1">
      <c r="A1" s="54" t="s">
        <v>26</v>
      </c>
      <c r="B1" s="54" t="s">
        <v>4</v>
      </c>
      <c r="C1" s="55" t="s">
        <v>7785</v>
      </c>
      <c r="D1" s="55" t="s">
        <v>7786</v>
      </c>
      <c r="E1" s="55" t="s">
        <v>7787</v>
      </c>
      <c r="F1" s="54" t="s">
        <v>279</v>
      </c>
    </row>
    <row r="2" spans="1:6" ht="15.75">
      <c r="A2" s="57" t="s">
        <v>370</v>
      </c>
      <c r="B2" s="57">
        <v>101</v>
      </c>
      <c r="C2" s="71" t="s">
        <v>8183</v>
      </c>
      <c r="D2" s="57" t="str">
        <f>C2</f>
        <v>101_Bamporineza Jean Baptise</v>
      </c>
      <c r="E2" s="57" t="str">
        <f>C2</f>
        <v>101_Bamporineza Jean Baptise</v>
      </c>
      <c r="F2" s="57"/>
    </row>
    <row r="3" spans="1:6" ht="15.75">
      <c r="A3" s="57" t="s">
        <v>370</v>
      </c>
      <c r="B3" s="57">
        <v>103</v>
      </c>
      <c r="C3" s="71" t="s">
        <v>7981</v>
      </c>
      <c r="D3" s="57" t="str">
        <f t="shared" ref="D3:D4" si="0">C3</f>
        <v>103_Imanayumvabayo Francois</v>
      </c>
      <c r="E3" s="57" t="str">
        <f t="shared" ref="E3:E10" si="1">C3</f>
        <v>103_Imanayumvabayo Francois</v>
      </c>
      <c r="F3" s="57"/>
    </row>
    <row r="4" spans="1:6" ht="15.75">
      <c r="A4" s="57" t="s">
        <v>370</v>
      </c>
      <c r="B4" s="57">
        <v>105</v>
      </c>
      <c r="C4" s="71" t="s">
        <v>7983</v>
      </c>
      <c r="D4" s="57" t="str">
        <f t="shared" si="0"/>
        <v>105_Maniragaba Jean Claude</v>
      </c>
      <c r="E4" s="57" t="str">
        <f t="shared" si="1"/>
        <v>105_Maniragaba Jean Claude</v>
      </c>
      <c r="F4" s="57"/>
    </row>
    <row r="5" spans="1:6" ht="15.75">
      <c r="A5" s="57" t="s">
        <v>370</v>
      </c>
      <c r="B5" s="57">
        <v>107</v>
      </c>
      <c r="C5" s="71" t="s">
        <v>7985</v>
      </c>
      <c r="D5" s="57" t="str">
        <f t="shared" ref="D5:D10" si="2">C5</f>
        <v>107_Uwayezu Christian</v>
      </c>
      <c r="E5" s="57" t="str">
        <f t="shared" si="1"/>
        <v>107_Uwayezu Christian</v>
      </c>
      <c r="F5" s="57"/>
    </row>
    <row r="6" spans="1:6" ht="15.75">
      <c r="A6" s="57" t="s">
        <v>370</v>
      </c>
      <c r="B6" s="57">
        <v>108</v>
      </c>
      <c r="C6" s="71" t="s">
        <v>7986</v>
      </c>
      <c r="D6" s="57" t="str">
        <f t="shared" si="2"/>
        <v>108_Uwimbabazi Irene</v>
      </c>
      <c r="E6" s="57" t="str">
        <f t="shared" si="1"/>
        <v>108_Uwimbabazi Irene</v>
      </c>
      <c r="F6" s="57"/>
    </row>
    <row r="7" spans="1:6" ht="15.75">
      <c r="A7" s="57" t="s">
        <v>370</v>
      </c>
      <c r="B7" s="57">
        <v>109</v>
      </c>
      <c r="C7" s="71" t="s">
        <v>7987</v>
      </c>
      <c r="D7" s="57" t="str">
        <f t="shared" si="2"/>
        <v>109_Uwamaliya Beatrice</v>
      </c>
      <c r="E7" s="57" t="str">
        <f t="shared" si="1"/>
        <v>109_Uwamaliya Beatrice</v>
      </c>
      <c r="F7" s="57"/>
    </row>
    <row r="8" spans="1:6" ht="15.75">
      <c r="A8" s="57" t="s">
        <v>370</v>
      </c>
      <c r="B8" s="57">
        <v>110</v>
      </c>
      <c r="C8" s="71" t="s">
        <v>7988</v>
      </c>
      <c r="D8" s="57" t="str">
        <f t="shared" si="2"/>
        <v>110_Uwineza Claudette</v>
      </c>
      <c r="E8" s="57" t="str">
        <f t="shared" si="1"/>
        <v>110_Uwineza Claudette</v>
      </c>
      <c r="F8" s="57"/>
    </row>
    <row r="9" spans="1:6" ht="15.75">
      <c r="A9" s="57" t="s">
        <v>370</v>
      </c>
      <c r="B9" s="57">
        <v>112</v>
      </c>
      <c r="C9" s="71" t="s">
        <v>7989</v>
      </c>
      <c r="D9" s="57" t="str">
        <f t="shared" si="2"/>
        <v>112_Kayitesi Edyssa</v>
      </c>
      <c r="E9" s="57" t="str">
        <f t="shared" si="1"/>
        <v>112_Kayitesi Edyssa</v>
      </c>
      <c r="F9" s="57"/>
    </row>
    <row r="10" spans="1:6" ht="15.75">
      <c r="A10" s="57" t="s">
        <v>370</v>
      </c>
      <c r="B10" s="57">
        <v>113</v>
      </c>
      <c r="C10" s="71" t="s">
        <v>7990</v>
      </c>
      <c r="D10" s="57" t="str">
        <f t="shared" si="2"/>
        <v>113_Eugene Twahirwa</v>
      </c>
      <c r="E10" s="57" t="str">
        <f t="shared" si="1"/>
        <v>113_Eugene Twahirwa</v>
      </c>
      <c r="F10" s="57"/>
    </row>
    <row r="11" spans="1:6">
      <c r="A11" s="57" t="s">
        <v>29</v>
      </c>
      <c r="B11" s="57">
        <v>1</v>
      </c>
      <c r="C11" s="57" t="s">
        <v>30</v>
      </c>
      <c r="D11" s="57" t="s">
        <v>317</v>
      </c>
      <c r="E11" s="57" t="str">
        <f>D11 &amp; " (" &amp; (C11) &amp; ")"</f>
        <v>Yego (Yes)</v>
      </c>
      <c r="F11" s="57"/>
    </row>
    <row r="12" spans="1:6">
      <c r="A12" s="57" t="s">
        <v>29</v>
      </c>
      <c r="B12" s="57">
        <v>0</v>
      </c>
      <c r="C12" s="57" t="s">
        <v>31</v>
      </c>
      <c r="D12" s="57" t="s">
        <v>318</v>
      </c>
      <c r="E12" s="57" t="str">
        <f>D12 &amp; " (" &amp; (C12) &amp; ")"</f>
        <v>Oya (No)</v>
      </c>
      <c r="F12" s="57"/>
    </row>
    <row r="13" spans="1:6">
      <c r="A13" s="57" t="s">
        <v>322</v>
      </c>
      <c r="B13" s="57">
        <v>1</v>
      </c>
      <c r="C13" s="57" t="s">
        <v>323</v>
      </c>
      <c r="D13" s="57" t="s">
        <v>330</v>
      </c>
      <c r="E13" s="57" t="str">
        <f>D13 &amp; " (" &amp; (C13) &amp; ")"</f>
        <v>KuwaMbere (Monday)</v>
      </c>
      <c r="F13" s="57"/>
    </row>
    <row r="14" spans="1:6">
      <c r="A14" s="57" t="s">
        <v>322</v>
      </c>
      <c r="B14" s="57">
        <v>2</v>
      </c>
      <c r="C14" s="57" t="s">
        <v>324</v>
      </c>
      <c r="D14" s="57" t="s">
        <v>331</v>
      </c>
      <c r="E14" s="57" t="str">
        <f t="shared" ref="E14:E25" si="3">D14 &amp; " (" &amp; (C14) &amp; ")"</f>
        <v>KuwaKabiri  (Tuesday)</v>
      </c>
      <c r="F14" s="57"/>
    </row>
    <row r="15" spans="1:6">
      <c r="A15" s="57" t="s">
        <v>322</v>
      </c>
      <c r="B15" s="57">
        <v>3</v>
      </c>
      <c r="C15" s="57" t="s">
        <v>325</v>
      </c>
      <c r="D15" s="57" t="s">
        <v>332</v>
      </c>
      <c r="E15" s="57" t="str">
        <f t="shared" si="3"/>
        <v>KuwaGatatu (Wednesday)</v>
      </c>
      <c r="F15" s="57"/>
    </row>
    <row r="16" spans="1:6">
      <c r="A16" s="57" t="s">
        <v>322</v>
      </c>
      <c r="B16" s="57">
        <v>4</v>
      </c>
      <c r="C16" s="57" t="s">
        <v>326</v>
      </c>
      <c r="D16" s="57" t="s">
        <v>333</v>
      </c>
      <c r="E16" s="57" t="str">
        <f t="shared" si="3"/>
        <v>Kuwa Kane  (Thursday)</v>
      </c>
      <c r="F16" s="57"/>
    </row>
    <row r="17" spans="1:6">
      <c r="A17" s="57" t="s">
        <v>322</v>
      </c>
      <c r="B17" s="57">
        <v>5</v>
      </c>
      <c r="C17" s="57" t="s">
        <v>327</v>
      </c>
      <c r="D17" s="57" t="s">
        <v>334</v>
      </c>
      <c r="E17" s="57" t="str">
        <f t="shared" si="3"/>
        <v>KuwaGatanu (Friday)</v>
      </c>
      <c r="F17" s="57"/>
    </row>
    <row r="18" spans="1:6">
      <c r="A18" s="57" t="s">
        <v>322</v>
      </c>
      <c r="B18" s="57">
        <v>6</v>
      </c>
      <c r="C18" s="57" t="s">
        <v>328</v>
      </c>
      <c r="D18" s="57" t="s">
        <v>335</v>
      </c>
      <c r="E18" s="57" t="str">
        <f t="shared" si="3"/>
        <v>KuwaGatandatu (Saturday)</v>
      </c>
      <c r="F18" s="57"/>
    </row>
    <row r="19" spans="1:6">
      <c r="A19" s="57" t="s">
        <v>322</v>
      </c>
      <c r="B19" s="57">
        <v>7</v>
      </c>
      <c r="C19" s="57" t="s">
        <v>329</v>
      </c>
      <c r="D19" s="57" t="s">
        <v>336</v>
      </c>
      <c r="E19" s="57" t="str">
        <f t="shared" si="3"/>
        <v>Ku cyumweru (Sunday)</v>
      </c>
      <c r="F19" s="57"/>
    </row>
    <row r="20" spans="1:6">
      <c r="A20" s="57" t="s">
        <v>355</v>
      </c>
      <c r="B20" s="57">
        <v>1</v>
      </c>
      <c r="C20" s="57" t="s">
        <v>504</v>
      </c>
      <c r="D20" s="57" t="s">
        <v>7928</v>
      </c>
      <c r="E20" s="57" t="str">
        <f t="shared" si="3"/>
        <v>IMBUTO&amp;IMBOGA  (Fruits and vegetables)</v>
      </c>
      <c r="F20" s="57" t="str">
        <f>UPPER(D20)</f>
        <v xml:space="preserve">IMBUTO&amp;IMBOGA </v>
      </c>
    </row>
    <row r="21" spans="1:6">
      <c r="A21" s="57" t="s">
        <v>355</v>
      </c>
      <c r="B21" s="57">
        <v>2</v>
      </c>
      <c r="C21" s="57" t="s">
        <v>356</v>
      </c>
      <c r="D21" s="57" t="s">
        <v>7929</v>
      </c>
      <c r="E21" s="57" t="str">
        <f t="shared" si="3"/>
        <v>IBINYABIHEKE&amp;IFU (grains and flours)</v>
      </c>
      <c r="F21" s="57" t="str">
        <f t="shared" ref="F21:F30" si="4">UPPER(D21)</f>
        <v>IBINYABIHEKE&amp;IFU</v>
      </c>
    </row>
    <row r="22" spans="1:6">
      <c r="A22" s="57" t="s">
        <v>355</v>
      </c>
      <c r="B22" s="57">
        <v>3</v>
      </c>
      <c r="C22" s="57" t="s">
        <v>357</v>
      </c>
      <c r="D22" s="57" t="s">
        <v>7930</v>
      </c>
      <c r="E22" s="57" t="str">
        <f t="shared" si="3"/>
        <v>IBINYOBWA (Beverages)</v>
      </c>
      <c r="F22" s="57" t="str">
        <f t="shared" si="4"/>
        <v>IBINYOBWA</v>
      </c>
    </row>
    <row r="23" spans="1:6">
      <c r="A23" s="57" t="s">
        <v>355</v>
      </c>
      <c r="B23" s="57">
        <v>4</v>
      </c>
      <c r="C23" s="57" t="s">
        <v>358</v>
      </c>
      <c r="D23" s="57" t="s">
        <v>7931</v>
      </c>
      <c r="E23" s="57" t="str">
        <f t="shared" si="3"/>
        <v>INYAMA, AMAFI&amp;AMAGI (Meat, fish, and eggs)</v>
      </c>
      <c r="F23" s="57" t="str">
        <f t="shared" si="4"/>
        <v>INYAMA, AMAFI&amp;AMAGI</v>
      </c>
    </row>
    <row r="24" spans="1:6">
      <c r="A24" s="57" t="s">
        <v>355</v>
      </c>
      <c r="B24" s="57">
        <v>5</v>
      </c>
      <c r="C24" s="57" t="s">
        <v>359</v>
      </c>
      <c r="D24" s="57" t="s">
        <v>7932</v>
      </c>
      <c r="E24" s="57" t="str">
        <f t="shared" si="3"/>
        <v>IBIKORESHO BYO MURUGO (household goods)</v>
      </c>
      <c r="F24" s="57" t="str">
        <f t="shared" si="4"/>
        <v>IBIKORESHO BYO MURUGO</v>
      </c>
    </row>
    <row r="25" spans="1:6">
      <c r="A25" s="57" t="s">
        <v>355</v>
      </c>
      <c r="B25" s="57">
        <v>6</v>
      </c>
      <c r="C25" s="57" t="s">
        <v>360</v>
      </c>
      <c r="D25" s="57" t="s">
        <v>7933</v>
      </c>
      <c r="E25" s="57" t="str">
        <f t="shared" si="3"/>
        <v>ITUMANAHO (communication)</v>
      </c>
      <c r="F25" s="57" t="str">
        <f t="shared" si="4"/>
        <v>ITUMANAHO</v>
      </c>
    </row>
    <row r="26" spans="1:6">
      <c r="A26" s="57" t="s">
        <v>355</v>
      </c>
      <c r="B26" s="57">
        <v>7</v>
      </c>
      <c r="C26" s="57" t="s">
        <v>361</v>
      </c>
      <c r="D26" s="57" t="s">
        <v>7934</v>
      </c>
      <c r="E26" s="57" t="str">
        <f>D26 &amp; " (" &amp; (C26) &amp; ")"</f>
        <v>IMYENDA (Clothing)</v>
      </c>
      <c r="F26" s="57" t="str">
        <f t="shared" si="4"/>
        <v>IMYENDA</v>
      </c>
    </row>
    <row r="27" spans="1:6">
      <c r="A27" s="57" t="s">
        <v>355</v>
      </c>
      <c r="B27" s="59">
        <v>8</v>
      </c>
      <c r="C27" s="59" t="s">
        <v>501</v>
      </c>
      <c r="D27" s="57" t="s">
        <v>7935</v>
      </c>
      <c r="E27" s="57" t="str">
        <f>D27 &amp; " (" &amp; (C27) &amp; ")"</f>
        <v>IBINYABIJUMBA (Tubercles or roots)</v>
      </c>
      <c r="F27" s="57" t="str">
        <f t="shared" si="4"/>
        <v>IBINYABIJUMBA</v>
      </c>
    </row>
    <row r="28" spans="1:6">
      <c r="A28" s="57" t="s">
        <v>355</v>
      </c>
      <c r="B28" s="57">
        <v>9</v>
      </c>
      <c r="C28" s="57" t="s">
        <v>502</v>
      </c>
      <c r="D28" s="57" t="s">
        <v>7936</v>
      </c>
      <c r="E28" s="57" t="str">
        <f>D28 &amp; " (" &amp; (C28) &amp; ")"</f>
        <v>IBIKORESHO BY'ISUKU (Hygienic products)</v>
      </c>
      <c r="F28" s="57" t="str">
        <f t="shared" si="4"/>
        <v>IBIKORESHO BY'ISUKU</v>
      </c>
    </row>
    <row r="29" spans="1:6">
      <c r="A29" s="57" t="s">
        <v>355</v>
      </c>
      <c r="B29" s="57">
        <v>10</v>
      </c>
      <c r="C29" s="57" t="s">
        <v>503</v>
      </c>
      <c r="D29" s="57" t="s">
        <v>7937</v>
      </c>
      <c r="E29" s="57" t="str">
        <f>D29 &amp; " (" &amp; (C29) &amp; ")"</f>
        <v>AMATUNGO YO MU RUGO (Domestic animals)</v>
      </c>
      <c r="F29" s="57" t="str">
        <f t="shared" si="4"/>
        <v>AMATUNGO YO MU RUGO</v>
      </c>
    </row>
    <row r="30" spans="1:6">
      <c r="A30" s="57" t="s">
        <v>355</v>
      </c>
      <c r="B30" s="57">
        <v>99</v>
      </c>
      <c r="C30" s="57" t="s">
        <v>363</v>
      </c>
      <c r="D30" s="57" t="s">
        <v>7938</v>
      </c>
      <c r="E30" s="57" t="str">
        <f>D30 &amp; " (" &amp; (C30) &amp; ")"</f>
        <v>IBINDI (Other)</v>
      </c>
      <c r="F30" s="57" t="str">
        <f t="shared" si="4"/>
        <v>IBINDI</v>
      </c>
    </row>
    <row r="31" spans="1:6">
      <c r="A31" s="57" t="s">
        <v>374</v>
      </c>
      <c r="B31" s="57" t="s">
        <v>374</v>
      </c>
      <c r="C31" s="57" t="s">
        <v>374</v>
      </c>
      <c r="D31" s="57" t="str">
        <f>C31</f>
        <v>district</v>
      </c>
      <c r="E31" s="57" t="s">
        <v>374</v>
      </c>
      <c r="F31" s="57"/>
    </row>
    <row r="32" spans="1:6">
      <c r="A32" s="57" t="s">
        <v>378</v>
      </c>
      <c r="B32" s="57" t="s">
        <v>378</v>
      </c>
      <c r="C32" s="57" t="s">
        <v>378</v>
      </c>
      <c r="D32" s="57" t="str">
        <f t="shared" ref="D32:D34" si="5">C32</f>
        <v>sector</v>
      </c>
      <c r="E32" s="57" t="s">
        <v>378</v>
      </c>
      <c r="F32" s="57"/>
    </row>
    <row r="33" spans="1:6">
      <c r="A33" s="57" t="s">
        <v>382</v>
      </c>
      <c r="B33" s="57" t="s">
        <v>382</v>
      </c>
      <c r="C33" s="57" t="s">
        <v>382</v>
      </c>
      <c r="D33" s="57" t="str">
        <f t="shared" si="5"/>
        <v>cell</v>
      </c>
      <c r="E33" s="57" t="s">
        <v>382</v>
      </c>
      <c r="F33" s="57"/>
    </row>
    <row r="34" spans="1:6">
      <c r="A34" s="57" t="s">
        <v>389</v>
      </c>
      <c r="B34" s="57" t="s">
        <v>650</v>
      </c>
      <c r="C34" s="57" t="s">
        <v>7951</v>
      </c>
      <c r="D34" s="57" t="str">
        <f t="shared" si="5"/>
        <v>marketname</v>
      </c>
      <c r="E34" s="57" t="s">
        <v>389</v>
      </c>
      <c r="F34" s="57"/>
    </row>
    <row r="35" spans="1:6">
      <c r="A35" s="57" t="s">
        <v>392</v>
      </c>
      <c r="B35" s="57">
        <v>1</v>
      </c>
      <c r="C35" s="57" t="s">
        <v>7886</v>
      </c>
      <c r="D35" s="57" t="s">
        <v>7887</v>
      </c>
      <c r="E35" s="57" t="str">
        <f t="shared" ref="E35:E46" si="6">D35 &amp; " (" &amp; (C35) &amp; ")"</f>
        <v>MUTARAMA (JANUARY)</v>
      </c>
      <c r="F35" s="57"/>
    </row>
    <row r="36" spans="1:6">
      <c r="A36" s="57" t="s">
        <v>392</v>
      </c>
      <c r="B36" s="57">
        <v>2</v>
      </c>
      <c r="C36" s="57" t="s">
        <v>7888</v>
      </c>
      <c r="D36" s="57" t="s">
        <v>7889</v>
      </c>
      <c r="E36" s="57" t="str">
        <f t="shared" si="6"/>
        <v>GASHYANTARE (FEBRUARY)</v>
      </c>
      <c r="F36" s="57"/>
    </row>
    <row r="37" spans="1:6">
      <c r="A37" s="57" t="s">
        <v>392</v>
      </c>
      <c r="B37" s="57">
        <v>3</v>
      </c>
      <c r="C37" s="57" t="s">
        <v>7890</v>
      </c>
      <c r="D37" s="57" t="s">
        <v>7891</v>
      </c>
      <c r="E37" s="57" t="str">
        <f t="shared" si="6"/>
        <v>WERURWE (MARCH)</v>
      </c>
      <c r="F37" s="57"/>
    </row>
    <row r="38" spans="1:6">
      <c r="A38" s="57" t="s">
        <v>392</v>
      </c>
      <c r="B38" s="57">
        <v>4</v>
      </c>
      <c r="C38" s="57" t="s">
        <v>7892</v>
      </c>
      <c r="D38" s="57" t="s">
        <v>7893</v>
      </c>
      <c r="E38" s="57" t="str">
        <f t="shared" si="6"/>
        <v>MATA (APRIL)</v>
      </c>
      <c r="F38" s="57"/>
    </row>
    <row r="39" spans="1:6">
      <c r="A39" s="57" t="s">
        <v>392</v>
      </c>
      <c r="B39" s="57">
        <v>5</v>
      </c>
      <c r="C39" s="57" t="s">
        <v>7894</v>
      </c>
      <c r="D39" s="57" t="s">
        <v>7895</v>
      </c>
      <c r="E39" s="57" t="str">
        <f t="shared" si="6"/>
        <v>GICURASI (MAY)</v>
      </c>
      <c r="F39" s="57"/>
    </row>
    <row r="40" spans="1:6">
      <c r="A40" s="57" t="s">
        <v>392</v>
      </c>
      <c r="B40" s="57">
        <v>6</v>
      </c>
      <c r="C40" s="57" t="s">
        <v>7896</v>
      </c>
      <c r="D40" s="57" t="s">
        <v>7897</v>
      </c>
      <c r="E40" s="57" t="str">
        <f t="shared" si="6"/>
        <v>KAMENA (JUNE)</v>
      </c>
      <c r="F40" s="57"/>
    </row>
    <row r="41" spans="1:6">
      <c r="A41" s="57" t="s">
        <v>392</v>
      </c>
      <c r="B41" s="57">
        <v>7</v>
      </c>
      <c r="C41" s="57" t="s">
        <v>7898</v>
      </c>
      <c r="D41" s="57" t="s">
        <v>7899</v>
      </c>
      <c r="E41" s="57" t="str">
        <f t="shared" si="6"/>
        <v>NYAKANGA (JULY)</v>
      </c>
      <c r="F41" s="57"/>
    </row>
    <row r="42" spans="1:6">
      <c r="A42" s="57" t="s">
        <v>392</v>
      </c>
      <c r="B42" s="57">
        <v>8</v>
      </c>
      <c r="C42" s="57" t="s">
        <v>7900</v>
      </c>
      <c r="D42" s="57" t="s">
        <v>7901</v>
      </c>
      <c r="E42" s="57" t="str">
        <f t="shared" si="6"/>
        <v>KANAMA (AUGUST)</v>
      </c>
      <c r="F42" s="57"/>
    </row>
    <row r="43" spans="1:6">
      <c r="A43" s="57" t="s">
        <v>392</v>
      </c>
      <c r="B43" s="57">
        <v>9</v>
      </c>
      <c r="C43" s="57" t="s">
        <v>7902</v>
      </c>
      <c r="D43" s="57" t="s">
        <v>7903</v>
      </c>
      <c r="E43" s="57" t="str">
        <f t="shared" si="6"/>
        <v>NZERI (SEPTEMBER)</v>
      </c>
      <c r="F43" s="57"/>
    </row>
    <row r="44" spans="1:6">
      <c r="A44" s="57" t="s">
        <v>392</v>
      </c>
      <c r="B44" s="57">
        <v>10</v>
      </c>
      <c r="C44" s="57" t="s">
        <v>7904</v>
      </c>
      <c r="D44" s="57" t="s">
        <v>7905</v>
      </c>
      <c r="E44" s="57" t="str">
        <f t="shared" si="6"/>
        <v>UKWAKIRA (OCTOBER)</v>
      </c>
      <c r="F44" s="57"/>
    </row>
    <row r="45" spans="1:6">
      <c r="A45" s="57" t="s">
        <v>392</v>
      </c>
      <c r="B45" s="57">
        <v>11</v>
      </c>
      <c r="C45" s="57" t="s">
        <v>7906</v>
      </c>
      <c r="D45" s="57" t="s">
        <v>7907</v>
      </c>
      <c r="E45" s="57" t="str">
        <f t="shared" si="6"/>
        <v>UGUSHYINGO (NOVEMBER)</v>
      </c>
      <c r="F45" s="57"/>
    </row>
    <row r="46" spans="1:6">
      <c r="A46" s="57" t="s">
        <v>392</v>
      </c>
      <c r="B46" s="57">
        <v>12</v>
      </c>
      <c r="C46" s="57" t="s">
        <v>7908</v>
      </c>
      <c r="D46" s="57" t="s">
        <v>7909</v>
      </c>
      <c r="E46" s="57" t="str">
        <f t="shared" si="6"/>
        <v>UKUBOZA (DECEMBER)</v>
      </c>
      <c r="F46" s="57"/>
    </row>
    <row r="47" spans="1:6">
      <c r="A47" s="57" t="s">
        <v>468</v>
      </c>
      <c r="B47" s="57">
        <v>1</v>
      </c>
      <c r="C47" s="57" t="s">
        <v>471</v>
      </c>
      <c r="D47" s="57" t="s">
        <v>474</v>
      </c>
      <c r="E47" s="57" t="str">
        <f t="shared" ref="E47:E62" si="7">D47 &amp; " (" &amp; (C47) &amp; ")"</f>
        <v>Si igihe cyacyo (Not in season)</v>
      </c>
      <c r="F47" s="57"/>
    </row>
    <row r="48" spans="1:6">
      <c r="A48" s="57" t="s">
        <v>468</v>
      </c>
      <c r="B48" s="57">
        <v>2</v>
      </c>
      <c r="C48" s="57" t="s">
        <v>472</v>
      </c>
      <c r="D48" s="57" t="s">
        <v>475</v>
      </c>
      <c r="E48" s="57" t="str">
        <f t="shared" si="7"/>
        <v>Nta bacuruzi bagicuruza uyumunsi (No traders selling today)</v>
      </c>
      <c r="F48" s="57"/>
    </row>
    <row r="49" spans="1:6">
      <c r="A49" s="57" t="s">
        <v>468</v>
      </c>
      <c r="B49" s="57">
        <v>3</v>
      </c>
      <c r="C49" s="57" t="s">
        <v>473</v>
      </c>
      <c r="D49" s="57" t="s">
        <v>351</v>
      </c>
      <c r="E49" s="57" t="str">
        <f t="shared" si="7"/>
        <v>Abacuruzi bose bakigurishije (All traders sold out)</v>
      </c>
      <c r="F49" s="57"/>
    </row>
    <row r="50" spans="1:6">
      <c r="A50" s="57" t="s">
        <v>468</v>
      </c>
      <c r="B50" s="57">
        <v>9</v>
      </c>
      <c r="C50" s="57" t="s">
        <v>363</v>
      </c>
      <c r="D50" s="57" t="s">
        <v>476</v>
      </c>
      <c r="E50" s="57" t="str">
        <f t="shared" si="7"/>
        <v>Ikindi (Other)</v>
      </c>
      <c r="F50" s="57"/>
    </row>
    <row r="51" spans="1:6">
      <c r="A51" s="57" t="s">
        <v>486</v>
      </c>
      <c r="B51" s="57">
        <v>1</v>
      </c>
      <c r="C51" s="57" t="s">
        <v>7920</v>
      </c>
      <c r="D51" s="57" t="s">
        <v>7923</v>
      </c>
      <c r="E51" s="57" t="str">
        <f t="shared" si="7"/>
        <v>LBIRO (WEIGHT)</v>
      </c>
      <c r="F51" s="57"/>
    </row>
    <row r="52" spans="1:6">
      <c r="A52" s="57" t="s">
        <v>486</v>
      </c>
      <c r="B52" s="57">
        <v>2</v>
      </c>
      <c r="C52" s="57" t="s">
        <v>7910</v>
      </c>
      <c r="D52" s="57" t="s">
        <v>7924</v>
      </c>
      <c r="E52" s="57" t="str">
        <f t="shared" si="7"/>
        <v>IBICE (PIECES)</v>
      </c>
      <c r="F52" s="57"/>
    </row>
    <row r="53" spans="1:6">
      <c r="A53" s="57" t="s">
        <v>486</v>
      </c>
      <c r="B53" s="57">
        <v>3</v>
      </c>
      <c r="C53" s="57" t="s">
        <v>7912</v>
      </c>
      <c r="D53" s="57" t="s">
        <v>7918</v>
      </c>
      <c r="E53" s="57" t="str">
        <f t="shared" si="7"/>
        <v>UMUFUNGO (BUNCH)</v>
      </c>
      <c r="F53" s="57"/>
    </row>
    <row r="54" spans="1:6">
      <c r="A54" s="57" t="s">
        <v>486</v>
      </c>
      <c r="B54" s="57">
        <v>4</v>
      </c>
      <c r="C54" s="57" t="s">
        <v>7921</v>
      </c>
      <c r="D54" s="57" t="s">
        <v>7925</v>
      </c>
      <c r="E54" s="57" t="str">
        <f t="shared" si="7"/>
        <v>AKADOBO (BOWL)</v>
      </c>
      <c r="F54" s="57"/>
    </row>
    <row r="55" spans="1:6">
      <c r="A55" s="57" t="s">
        <v>486</v>
      </c>
      <c r="B55" s="57">
        <v>5</v>
      </c>
      <c r="C55" s="57" t="s">
        <v>7922</v>
      </c>
      <c r="D55" s="57" t="s">
        <v>7915</v>
      </c>
      <c r="E55" s="57" t="str">
        <f t="shared" si="7"/>
        <v>LITIRO (LITER)</v>
      </c>
      <c r="F55" s="57"/>
    </row>
    <row r="56" spans="1:6" s="61" customFormat="1">
      <c r="A56" s="57" t="s">
        <v>481</v>
      </c>
      <c r="B56" s="60">
        <v>-7</v>
      </c>
      <c r="C56" s="60" t="s">
        <v>7926</v>
      </c>
      <c r="D56" s="60" t="s">
        <v>7927</v>
      </c>
      <c r="E56" s="60" t="str">
        <f t="shared" si="7"/>
        <v>NTAHAZI (UNKNOWN)</v>
      </c>
      <c r="F56" s="57"/>
    </row>
    <row r="57" spans="1:6" ht="13.5" customHeight="1">
      <c r="A57" s="57" t="s">
        <v>481</v>
      </c>
      <c r="B57" s="57">
        <v>6</v>
      </c>
      <c r="C57" s="72" t="s">
        <v>8163</v>
      </c>
      <c r="D57" s="57" t="s">
        <v>8164</v>
      </c>
      <c r="E57" s="60" t="str">
        <f t="shared" si="7"/>
        <v>Mbirangura na bahinzi mu mirima (ku mirima yabo) (I purchased it from farmers at farmgate )</v>
      </c>
      <c r="F57" s="57"/>
    </row>
    <row r="58" spans="1:6" ht="13.5" customHeight="1">
      <c r="A58" s="57" t="s">
        <v>481</v>
      </c>
      <c r="B58" s="57">
        <v>7</v>
      </c>
      <c r="C58" s="72" t="s">
        <v>8165</v>
      </c>
      <c r="D58" s="57" t="s">
        <v>8166</v>
      </c>
      <c r="E58" s="60" t="str">
        <f t="shared" si="7"/>
        <v>Mbirangura ku bahinzi baba babizanye mu isoko (I purchased it from farmers who brought their produce to the market )</v>
      </c>
      <c r="F58" s="57"/>
    </row>
    <row r="59" spans="1:6" ht="13.5" customHeight="1">
      <c r="A59" s="57" t="s">
        <v>481</v>
      </c>
      <c r="B59" s="57">
        <v>8</v>
      </c>
      <c r="C59" s="72" t="s">
        <v>8167</v>
      </c>
      <c r="D59" s="57" t="s">
        <v>8168</v>
      </c>
      <c r="E59" s="60" t="str">
        <f t="shared" si="7"/>
        <v>Mbirangura murindi soko (Kuwundi mucuruzi murindi soko) (From another market/store (I bought from a trader at another market/store) )</v>
      </c>
      <c r="F59" s="57"/>
    </row>
    <row r="60" spans="1:6" ht="13.5" customHeight="1">
      <c r="A60" s="57" t="s">
        <v>481</v>
      </c>
      <c r="B60" s="57">
        <v>9</v>
      </c>
      <c r="C60" s="72" t="s">
        <v>8169</v>
      </c>
      <c r="D60" s="57" t="s">
        <v>8170</v>
      </c>
      <c r="E60" s="60" t="str">
        <f t="shared" si="7"/>
        <v>Mbirangura kubaranguzi/ abakusanya ibicuruzwa bakabigurisha  (I purchased it from an intermediary / aggregator )</v>
      </c>
      <c r="F60" s="57"/>
    </row>
    <row r="61" spans="1:6" ht="13.5" customHeight="1">
      <c r="A61" s="57" t="s">
        <v>481</v>
      </c>
      <c r="B61" s="60">
        <v>99</v>
      </c>
      <c r="C61" s="72" t="s">
        <v>363</v>
      </c>
      <c r="D61" s="57" t="s">
        <v>362</v>
      </c>
      <c r="E61" s="60" t="str">
        <f t="shared" si="7"/>
        <v>Ibindi (Other)</v>
      </c>
      <c r="F61" s="57"/>
    </row>
    <row r="62" spans="1:6">
      <c r="A62" s="57" t="s">
        <v>483</v>
      </c>
      <c r="B62" s="57">
        <v>7</v>
      </c>
      <c r="C62" s="57" t="s">
        <v>484</v>
      </c>
      <c r="D62" s="57" t="s">
        <v>7915</v>
      </c>
      <c r="E62" s="57" t="str">
        <f t="shared" si="7"/>
        <v>LITIRO (L)</v>
      </c>
      <c r="F62" s="57"/>
    </row>
    <row r="63" spans="1:6">
      <c r="A63" s="57" t="s">
        <v>483</v>
      </c>
      <c r="B63" s="57">
        <v>8</v>
      </c>
      <c r="C63" s="57" t="s">
        <v>7910</v>
      </c>
      <c r="D63" s="57" t="s">
        <v>7910</v>
      </c>
      <c r="E63" s="57" t="str">
        <f t="shared" ref="E63:E68" si="8">D63 &amp; " (" &amp; (C63) &amp; ")"</f>
        <v>PIECES (PIECES)</v>
      </c>
      <c r="F63" s="57"/>
    </row>
    <row r="64" spans="1:6">
      <c r="A64" s="57" t="s">
        <v>483</v>
      </c>
      <c r="B64" s="57">
        <v>9</v>
      </c>
      <c r="C64" s="57" t="s">
        <v>507</v>
      </c>
      <c r="D64" s="57" t="s">
        <v>7916</v>
      </c>
      <c r="E64" s="57" t="str">
        <f t="shared" si="8"/>
        <v>IKIVERE (CL)</v>
      </c>
      <c r="F64" s="57"/>
    </row>
    <row r="65" spans="1:6">
      <c r="A65" s="57" t="s">
        <v>483</v>
      </c>
      <c r="B65" s="57">
        <v>10</v>
      </c>
      <c r="C65" s="57" t="s">
        <v>7911</v>
      </c>
      <c r="D65" s="57" t="s">
        <v>7917</v>
      </c>
      <c r="E65" s="57" t="str">
        <f t="shared" si="8"/>
        <v>KILOGARAMA (KG)</v>
      </c>
      <c r="F65" s="57"/>
    </row>
    <row r="66" spans="1:6" ht="16.5" customHeight="1">
      <c r="A66" s="57" t="s">
        <v>483</v>
      </c>
      <c r="B66" s="57">
        <v>11</v>
      </c>
      <c r="C66" s="57" t="s">
        <v>7912</v>
      </c>
      <c r="D66" s="57" t="s">
        <v>7918</v>
      </c>
      <c r="E66" s="57" t="str">
        <f t="shared" si="8"/>
        <v>UMUFUNGO (BUNCH)</v>
      </c>
      <c r="F66" s="57"/>
    </row>
    <row r="67" spans="1:6" ht="16.5" customHeight="1">
      <c r="A67" s="57" t="s">
        <v>483</v>
      </c>
      <c r="B67" s="57">
        <v>12</v>
      </c>
      <c r="C67" s="57" t="s">
        <v>7913</v>
      </c>
      <c r="D67" s="57" t="s">
        <v>7919</v>
      </c>
      <c r="E67" s="57" t="str">
        <f t="shared" si="8"/>
        <v>IKIYIKO (SPOON)</v>
      </c>
      <c r="F67" s="57"/>
    </row>
    <row r="68" spans="1:6" s="61" customFormat="1" ht="16.5" customHeight="1">
      <c r="A68" s="60" t="s">
        <v>483</v>
      </c>
      <c r="B68" s="60">
        <v>13</v>
      </c>
      <c r="C68" s="60" t="s">
        <v>7914</v>
      </c>
      <c r="D68" s="60" t="s">
        <v>7914</v>
      </c>
      <c r="E68" s="60" t="str">
        <f t="shared" si="8"/>
        <v>G (G)</v>
      </c>
      <c r="F68" s="57"/>
    </row>
    <row r="69" spans="1:6" s="63" customFormat="1">
      <c r="A69" s="62" t="s">
        <v>669</v>
      </c>
      <c r="B69" s="62" t="s">
        <v>676</v>
      </c>
      <c r="C69" s="63" t="s">
        <v>674</v>
      </c>
      <c r="D69" s="63" t="s">
        <v>674</v>
      </c>
    </row>
    <row r="70" spans="1:6" s="61" customFormat="1">
      <c r="A70" s="64" t="s">
        <v>670</v>
      </c>
      <c r="B70" s="64" t="s">
        <v>676</v>
      </c>
      <c r="C70" s="61" t="s">
        <v>674</v>
      </c>
      <c r="D70" s="61" t="s">
        <v>674</v>
      </c>
    </row>
    <row r="71" spans="1:6">
      <c r="A71" s="58" t="s">
        <v>681</v>
      </c>
      <c r="B71" s="58">
        <v>1</v>
      </c>
      <c r="C71" s="58" t="s">
        <v>682</v>
      </c>
      <c r="D71" s="65" t="s">
        <v>7939</v>
      </c>
      <c r="E71" s="58" t="s">
        <v>682</v>
      </c>
    </row>
    <row r="72" spans="1:6">
      <c r="A72" s="58" t="s">
        <v>681</v>
      </c>
      <c r="B72" s="58">
        <v>2</v>
      </c>
      <c r="C72" s="58" t="s">
        <v>683</v>
      </c>
      <c r="D72" s="65" t="s">
        <v>7940</v>
      </c>
      <c r="E72" s="58" t="s">
        <v>683</v>
      </c>
    </row>
    <row r="73" spans="1:6">
      <c r="A73" s="58" t="s">
        <v>681</v>
      </c>
      <c r="B73" s="58">
        <v>3</v>
      </c>
      <c r="C73" s="58" t="s">
        <v>684</v>
      </c>
      <c r="D73" s="65" t="s">
        <v>7941</v>
      </c>
      <c r="E73" s="58" t="s">
        <v>684</v>
      </c>
    </row>
    <row r="74" spans="1:6">
      <c r="A74" s="58" t="s">
        <v>681</v>
      </c>
      <c r="B74" s="66">
        <v>4</v>
      </c>
      <c r="C74" s="58" t="s">
        <v>685</v>
      </c>
      <c r="D74" s="65" t="s">
        <v>7942</v>
      </c>
      <c r="E74" s="58" t="s">
        <v>685</v>
      </c>
    </row>
    <row r="75" spans="1:6">
      <c r="A75" s="58" t="s">
        <v>681</v>
      </c>
      <c r="B75" s="66">
        <v>5</v>
      </c>
      <c r="C75" s="58" t="s">
        <v>686</v>
      </c>
      <c r="D75" s="65" t="s">
        <v>7943</v>
      </c>
      <c r="E75" s="58" t="s">
        <v>686</v>
      </c>
    </row>
    <row r="76" spans="1:6">
      <c r="A76" s="58" t="s">
        <v>6581</v>
      </c>
      <c r="B76" s="58">
        <v>0</v>
      </c>
      <c r="C76" s="58">
        <v>0</v>
      </c>
      <c r="D76" s="58">
        <v>0</v>
      </c>
      <c r="E76" s="58">
        <v>0</v>
      </c>
    </row>
    <row r="77" spans="1:6">
      <c r="A77" s="58" t="s">
        <v>8193</v>
      </c>
      <c r="B77" s="58">
        <v>0</v>
      </c>
      <c r="C77" s="58" t="s">
        <v>8194</v>
      </c>
      <c r="D77" s="58" t="s">
        <v>8196</v>
      </c>
    </row>
    <row r="78" spans="1:6">
      <c r="A78" s="58" t="s">
        <v>8193</v>
      </c>
      <c r="B78" s="58">
        <v>1</v>
      </c>
      <c r="C78" s="58" t="s">
        <v>8195</v>
      </c>
      <c r="D78" s="58" t="s">
        <v>8197</v>
      </c>
    </row>
    <row r="79" spans="1:6">
      <c r="A79" s="58" t="s">
        <v>8201</v>
      </c>
      <c r="B79" s="58">
        <v>0</v>
      </c>
      <c r="C79" s="58" t="s">
        <v>31</v>
      </c>
      <c r="D79" s="58" t="s">
        <v>318</v>
      </c>
    </row>
  </sheetData>
  <sheetProtection selectLockedCells="1" selectUnlockedCells="1"/>
  <phoneticPr fontId="2" type="noConversion"/>
  <conditionalFormatting sqref="A36:C46 A47:J50 A12:J20 B28 B27:C27 D28 A27:A29 A25:E26 A24:B24 D24:E24 E27:E30 G64:J64 C64 E36:J46 A76:J1611 F70:J70 A70:B75 D70 A21:E23 G21:J28 F21:F30 E71:J75 E58:E61 B58:B61">
    <cfRule type="expression" dxfId="103" priority="54">
      <formula>NOT($A12=$A11)</formula>
    </cfRule>
  </conditionalFormatting>
  <conditionalFormatting sqref="F2:J10 D2:D10 A2:B10">
    <cfRule type="expression" dxfId="102" priority="440">
      <formula>NOT($A2=#REF!)</formula>
    </cfRule>
  </conditionalFormatting>
  <conditionalFormatting sqref="B29:D29 G29:J29 A64:B68">
    <cfRule type="expression" dxfId="101" priority="922">
      <formula>NOT($A29=$A27)</formula>
    </cfRule>
  </conditionalFormatting>
  <conditionalFormatting sqref="D36:D46">
    <cfRule type="expression" dxfId="100" priority="41">
      <formula>NOT($A36=$A35)</formula>
    </cfRule>
  </conditionalFormatting>
  <conditionalFormatting sqref="G30:J30 F69:J69 A69:D69 C70">
    <cfRule type="expression" dxfId="99" priority="1379">
      <formula>NOT($A30=$A27)</formula>
    </cfRule>
  </conditionalFormatting>
  <conditionalFormatting sqref="B30:D30">
    <cfRule type="expression" dxfId="98" priority="1381">
      <formula>NOT($A27=$A26)</formula>
    </cfRule>
  </conditionalFormatting>
  <conditionalFormatting sqref="A30">
    <cfRule type="expression" dxfId="97" priority="1383">
      <formula>NOT($A30=#REF!)</formula>
    </cfRule>
  </conditionalFormatting>
  <conditionalFormatting sqref="C63 G63:J63">
    <cfRule type="expression" dxfId="96" priority="1431">
      <formula>NOT($A63=#REF!)</formula>
    </cfRule>
  </conditionalFormatting>
  <conditionalFormatting sqref="C66:C68 G66:J68">
    <cfRule type="expression" dxfId="95" priority="1462">
      <formula>NOT($A66=#REF!)</formula>
    </cfRule>
  </conditionalFormatting>
  <conditionalFormatting sqref="E35">
    <cfRule type="expression" dxfId="94" priority="2514">
      <formula>NOT($A35=#REF!)</formula>
    </cfRule>
  </conditionalFormatting>
  <conditionalFormatting sqref="A35:D35 F35:J35">
    <cfRule type="expression" dxfId="93" priority="2515">
      <formula>NOT($A35=#REF!)</formula>
    </cfRule>
  </conditionalFormatting>
  <conditionalFormatting sqref="C71:C75">
    <cfRule type="expression" dxfId="92" priority="27">
      <formula>NOT($A71=$A70)</formula>
    </cfRule>
  </conditionalFormatting>
  <conditionalFormatting sqref="F62:J62 C62 F63:F68">
    <cfRule type="expression" dxfId="91" priority="38264">
      <formula>NOT($A62=#REF!)</formula>
    </cfRule>
  </conditionalFormatting>
  <conditionalFormatting sqref="A62:B63">
    <cfRule type="expression" dxfId="90" priority="38267">
      <formula>NOT($A62=#REF!)</formula>
    </cfRule>
  </conditionalFormatting>
  <conditionalFormatting sqref="D64">
    <cfRule type="expression" dxfId="89" priority="21">
      <formula>NOT($A64=$A63)</formula>
    </cfRule>
  </conditionalFormatting>
  <conditionalFormatting sqref="D63 D68">
    <cfRule type="expression" dxfId="88" priority="22">
      <formula>NOT($A63=#REF!)</formula>
    </cfRule>
  </conditionalFormatting>
  <conditionalFormatting sqref="D66">
    <cfRule type="expression" dxfId="87" priority="23">
      <formula>NOT($A66=#REF!)</formula>
    </cfRule>
  </conditionalFormatting>
  <conditionalFormatting sqref="D62 D67">
    <cfRule type="expression" dxfId="86" priority="24">
      <formula>NOT($A62=#REF!)</formula>
    </cfRule>
  </conditionalFormatting>
  <conditionalFormatting sqref="E63 E68">
    <cfRule type="expression" dxfId="85" priority="18">
      <formula>NOT($A63=$A62)</formula>
    </cfRule>
  </conditionalFormatting>
  <conditionalFormatting sqref="E62 E67">
    <cfRule type="expression" dxfId="84" priority="19">
      <formula>NOT($A62=#REF!)</formula>
    </cfRule>
  </conditionalFormatting>
  <conditionalFormatting sqref="E65:E66">
    <cfRule type="expression" dxfId="83" priority="20">
      <formula>NOT($A65=#REF!)</formula>
    </cfRule>
  </conditionalFormatting>
  <conditionalFormatting sqref="A51:C55 E51:J55">
    <cfRule type="expression" dxfId="82" priority="15">
      <formula>NOT($A51=$A50)</formula>
    </cfRule>
  </conditionalFormatting>
  <conditionalFormatting sqref="D51:D55">
    <cfRule type="expression" dxfId="81" priority="14">
      <formula>NOT($A51=$A50)</formula>
    </cfRule>
  </conditionalFormatting>
  <conditionalFormatting sqref="A31:B34 D31:J34">
    <cfRule type="expression" dxfId="80" priority="9">
      <formula>NOT($A31=$A30)</formula>
    </cfRule>
  </conditionalFormatting>
  <conditionalFormatting sqref="G65:J65">
    <cfRule type="expression" dxfId="79" priority="38276">
      <formula>NOT($A65=$A56)</formula>
    </cfRule>
  </conditionalFormatting>
  <conditionalFormatting sqref="A56:J56 D57:J57 A57:B57">
    <cfRule type="expression" dxfId="78" priority="38308">
      <formula>NOT($A56=#REF!)</formula>
    </cfRule>
  </conditionalFormatting>
  <conditionalFormatting sqref="A58 D58 F58:J58">
    <cfRule type="expression" dxfId="77" priority="38314">
      <formula>NOT($A58=#REF!)</formula>
    </cfRule>
  </conditionalFormatting>
  <conditionalFormatting sqref="D59 A59 F59:J59">
    <cfRule type="expression" dxfId="76" priority="38317">
      <formula>NOT($A59=#REF!)</formula>
    </cfRule>
  </conditionalFormatting>
  <conditionalFormatting sqref="A61 D61 F61:J61">
    <cfRule type="expression" dxfId="75" priority="38320">
      <formula>NOT($A61=#REF!)</formula>
    </cfRule>
  </conditionalFormatting>
  <conditionalFormatting sqref="A60 D60 F60:J60">
    <cfRule type="expression" dxfId="74" priority="38323">
      <formula>NOT($A60=#REF!)</formula>
    </cfRule>
  </conditionalFormatting>
  <conditionalFormatting sqref="E5:E8 A11:J11">
    <cfRule type="expression" dxfId="73" priority="38332">
      <formula>NOT($A5=$A1048571)</formula>
    </cfRule>
  </conditionalFormatting>
  <conditionalFormatting sqref="E10">
    <cfRule type="expression" dxfId="72" priority="38334">
      <formula>NOT($A10=#REF!)</formula>
    </cfRule>
  </conditionalFormatting>
  <conditionalFormatting sqref="E4">
    <cfRule type="expression" dxfId="71" priority="38342">
      <formula>NOT($A4=$A1048569)</formula>
    </cfRule>
  </conditionalFormatting>
  <conditionalFormatting sqref="E3">
    <cfRule type="expression" dxfId="70" priority="38344">
      <formula>NOT($A3=$A1048567)</formula>
    </cfRule>
  </conditionalFormatting>
  <conditionalFormatting sqref="E9">
    <cfRule type="expression" dxfId="69" priority="38352">
      <formula>NOT($A9=$A1)</formula>
    </cfRule>
  </conditionalFormatting>
  <conditionalFormatting sqref="E2">
    <cfRule type="expression" dxfId="68" priority="38356">
      <formula>NOT($A2=$A1048565)</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F4:J27"/>
  <sheetViews>
    <sheetView workbookViewId="0">
      <selection activeCell="E18" sqref="E18"/>
    </sheetView>
  </sheetViews>
  <sheetFormatPr defaultRowHeight="15.75"/>
  <cols>
    <col min="7" max="7" width="20.5" bestFit="1" customWidth="1"/>
    <col min="8" max="8" width="26.75" bestFit="1" customWidth="1"/>
  </cols>
  <sheetData>
    <row r="4" spans="6:10">
      <c r="F4" s="57">
        <v>101</v>
      </c>
      <c r="G4" s="70" t="s">
        <v>7975</v>
      </c>
      <c r="H4" s="71" t="str">
        <f>_xlfn.CONCAT(F4, "_",G4)</f>
        <v>101_Bamborineza Jean Baptise</v>
      </c>
      <c r="I4" s="71"/>
      <c r="J4" s="71"/>
    </row>
    <row r="5" spans="6:10">
      <c r="F5" s="57">
        <v>102</v>
      </c>
      <c r="G5" s="70" t="s">
        <v>7967</v>
      </c>
      <c r="H5" s="71" t="str">
        <f t="shared" ref="H5:H13" si="0">_xlfn.CONCAT(F5, "_",G5)</f>
        <v>102_Simpeze Emmanuel</v>
      </c>
      <c r="I5" s="71"/>
      <c r="J5" s="71"/>
    </row>
    <row r="6" spans="6:10">
      <c r="F6" s="57">
        <v>103</v>
      </c>
      <c r="G6" s="70" t="s">
        <v>7964</v>
      </c>
      <c r="H6" s="71" t="str">
        <f t="shared" si="0"/>
        <v>103_Imanayumvabayo Francois</v>
      </c>
      <c r="I6" s="71"/>
      <c r="J6" s="71"/>
    </row>
    <row r="7" spans="6:10">
      <c r="F7" s="57">
        <v>104</v>
      </c>
      <c r="G7" s="70" t="s">
        <v>7965</v>
      </c>
      <c r="H7" s="71" t="str">
        <f t="shared" si="0"/>
        <v>104_Muhizi Serge</v>
      </c>
      <c r="I7" s="71"/>
      <c r="J7" s="71"/>
    </row>
    <row r="8" spans="6:10">
      <c r="F8" s="57">
        <v>105</v>
      </c>
      <c r="G8" s="70" t="s">
        <v>7976</v>
      </c>
      <c r="H8" s="71" t="str">
        <f t="shared" si="0"/>
        <v>105_Maniragaba Jean Claude</v>
      </c>
      <c r="I8" s="71"/>
      <c r="J8" s="71"/>
    </row>
    <row r="9" spans="6:10">
      <c r="F9" s="57">
        <v>106</v>
      </c>
      <c r="G9" s="70" t="s">
        <v>7966</v>
      </c>
      <c r="H9" s="71" t="str">
        <f t="shared" si="0"/>
        <v>106_Nshimiyimana Josue</v>
      </c>
      <c r="I9" s="71"/>
      <c r="J9" s="71"/>
    </row>
    <row r="10" spans="6:10">
      <c r="F10" s="57">
        <v>107</v>
      </c>
      <c r="G10" s="70" t="s">
        <v>7968</v>
      </c>
      <c r="H10" s="71" t="str">
        <f t="shared" si="0"/>
        <v>107_Uwayezu Christian</v>
      </c>
      <c r="I10" s="71"/>
      <c r="J10" s="71"/>
    </row>
    <row r="11" spans="6:10">
      <c r="F11" s="57">
        <v>108</v>
      </c>
      <c r="G11" s="70" t="s">
        <v>7977</v>
      </c>
      <c r="H11" s="71" t="str">
        <f t="shared" si="0"/>
        <v>108_Uwimbabazi Irene</v>
      </c>
      <c r="I11" s="71"/>
      <c r="J11" s="71"/>
    </row>
    <row r="12" spans="6:10">
      <c r="F12" s="57">
        <v>109</v>
      </c>
      <c r="G12" s="70" t="s">
        <v>7978</v>
      </c>
      <c r="H12" s="71" t="str">
        <f t="shared" si="0"/>
        <v>109_Uwamaliya Beatrice</v>
      </c>
      <c r="I12" s="71"/>
      <c r="J12" s="71"/>
    </row>
    <row r="13" spans="6:10">
      <c r="F13" s="57">
        <v>110</v>
      </c>
      <c r="G13" s="70" t="s">
        <v>7969</v>
      </c>
      <c r="H13" s="71" t="str">
        <f t="shared" si="0"/>
        <v>110_Uwineza Claudette</v>
      </c>
      <c r="I13" s="71"/>
      <c r="J13" s="71"/>
    </row>
    <row r="14" spans="6:10">
      <c r="F14" s="57"/>
    </row>
    <row r="15" spans="6:10">
      <c r="F15" s="57"/>
    </row>
    <row r="18" spans="7:8">
      <c r="G18" s="57">
        <v>101</v>
      </c>
      <c r="H18" s="71" t="s">
        <v>7979</v>
      </c>
    </row>
    <row r="19" spans="7:8">
      <c r="G19" s="57">
        <v>102</v>
      </c>
      <c r="H19" s="71" t="s">
        <v>7980</v>
      </c>
    </row>
    <row r="20" spans="7:8">
      <c r="G20" s="57">
        <v>103</v>
      </c>
      <c r="H20" s="71" t="s">
        <v>7981</v>
      </c>
    </row>
    <row r="21" spans="7:8">
      <c r="G21" s="57">
        <v>104</v>
      </c>
      <c r="H21" s="71" t="s">
        <v>7982</v>
      </c>
    </row>
    <row r="22" spans="7:8">
      <c r="G22" s="57">
        <v>105</v>
      </c>
      <c r="H22" s="71" t="s">
        <v>7983</v>
      </c>
    </row>
    <row r="23" spans="7:8">
      <c r="G23" s="57">
        <v>106</v>
      </c>
      <c r="H23" s="71" t="s">
        <v>7984</v>
      </c>
    </row>
    <row r="24" spans="7:8">
      <c r="G24" s="57">
        <v>107</v>
      </c>
      <c r="H24" s="71" t="s">
        <v>7985</v>
      </c>
    </row>
    <row r="25" spans="7:8">
      <c r="G25" s="57">
        <v>108</v>
      </c>
      <c r="H25" s="71" t="s">
        <v>7986</v>
      </c>
    </row>
    <row r="26" spans="7:8">
      <c r="G26" s="57">
        <v>109</v>
      </c>
      <c r="H26" s="71" t="s">
        <v>7987</v>
      </c>
    </row>
    <row r="27" spans="7:8">
      <c r="G27" s="57">
        <v>110</v>
      </c>
      <c r="H27" s="71" t="s">
        <v>7988</v>
      </c>
    </row>
  </sheetData>
  <conditionalFormatting sqref="F4:F15">
    <cfRule type="expression" dxfId="67" priority="2">
      <formula>NOT($A4=#REF!)</formula>
    </cfRule>
  </conditionalFormatting>
  <conditionalFormatting sqref="G18:G27">
    <cfRule type="expression" dxfId="66" priority="1">
      <formula>NOT($A18=#REF!)</formula>
    </cfRule>
  </conditionalFormatting>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38"/>
  <sheetViews>
    <sheetView topLeftCell="A15" workbookViewId="0">
      <selection activeCell="G34" sqref="G34"/>
    </sheetView>
  </sheetViews>
  <sheetFormatPr defaultColWidth="8.75" defaultRowHeight="15.75"/>
  <cols>
    <col min="1" max="1" width="31.25" customWidth="1"/>
    <col min="2" max="2" width="45.75" customWidth="1"/>
    <col min="3" max="3" width="10.5" bestFit="1" customWidth="1"/>
    <col min="7" max="7" width="18" customWidth="1"/>
    <col min="10" max="10" width="18.5" bestFit="1" customWidth="1"/>
    <col min="11" max="11" width="24.75" customWidth="1"/>
  </cols>
  <sheetData>
    <row r="1" spans="1:15">
      <c r="A1" s="67" t="s">
        <v>7944</v>
      </c>
      <c r="B1" s="67" t="s">
        <v>7945</v>
      </c>
      <c r="C1" s="67" t="s">
        <v>132</v>
      </c>
      <c r="D1" s="67"/>
      <c r="E1" s="67" t="s">
        <v>24</v>
      </c>
    </row>
    <row r="2" spans="1:15">
      <c r="A2" t="s">
        <v>7991</v>
      </c>
      <c r="B2" t="s">
        <v>7992</v>
      </c>
      <c r="C2" s="73">
        <v>43408</v>
      </c>
      <c r="E2">
        <v>5</v>
      </c>
    </row>
    <row r="4" spans="1:15">
      <c r="H4" s="67"/>
      <c r="I4" s="67" t="s">
        <v>3</v>
      </c>
      <c r="J4" s="67" t="s">
        <v>4</v>
      </c>
      <c r="K4" s="67" t="s">
        <v>7784</v>
      </c>
      <c r="L4" s="67" t="s">
        <v>165</v>
      </c>
      <c r="M4" s="67" t="s">
        <v>8143</v>
      </c>
      <c r="N4" s="67" t="s">
        <v>8144</v>
      </c>
      <c r="O4" s="67" t="s">
        <v>8145</v>
      </c>
    </row>
    <row r="5" spans="1:15">
      <c r="G5" t="s">
        <v>8146</v>
      </c>
    </row>
    <row r="6" spans="1:15">
      <c r="G6" t="s">
        <v>8147</v>
      </c>
      <c r="H6" t="s">
        <v>8148</v>
      </c>
      <c r="J6" t="s">
        <v>8149</v>
      </c>
      <c r="K6" t="s">
        <v>8150</v>
      </c>
    </row>
    <row r="7" spans="1:15">
      <c r="H7" t="s">
        <v>8151</v>
      </c>
      <c r="J7" t="s">
        <v>8149</v>
      </c>
      <c r="K7" t="s">
        <v>8150</v>
      </c>
      <c r="O7" t="s">
        <v>7993</v>
      </c>
    </row>
    <row r="9" spans="1:15">
      <c r="G9" t="s">
        <v>8152</v>
      </c>
    </row>
    <row r="10" spans="1:15">
      <c r="G10" t="s">
        <v>8153</v>
      </c>
      <c r="I10" t="s">
        <v>162</v>
      </c>
      <c r="J10" t="s">
        <v>8153</v>
      </c>
      <c r="M10" t="s">
        <v>664</v>
      </c>
      <c r="O10" t="s">
        <v>7996</v>
      </c>
    </row>
    <row r="11" spans="1:15">
      <c r="G11" t="s">
        <v>7999</v>
      </c>
      <c r="I11" t="s">
        <v>92</v>
      </c>
      <c r="J11" t="s">
        <v>7999</v>
      </c>
      <c r="K11" t="s">
        <v>7995</v>
      </c>
      <c r="N11" t="s">
        <v>490</v>
      </c>
    </row>
    <row r="12" spans="1:15">
      <c r="G12" t="s">
        <v>8000</v>
      </c>
      <c r="I12" t="s">
        <v>92</v>
      </c>
      <c r="J12" t="s">
        <v>8000</v>
      </c>
      <c r="K12" t="s">
        <v>7997</v>
      </c>
      <c r="N12" t="s">
        <v>490</v>
      </c>
    </row>
    <row r="13" spans="1:15">
      <c r="G13" t="s">
        <v>8001</v>
      </c>
      <c r="I13" t="s">
        <v>482</v>
      </c>
      <c r="J13" t="s">
        <v>8001</v>
      </c>
      <c r="K13" t="s">
        <v>7998</v>
      </c>
    </row>
    <row r="14" spans="1:15">
      <c r="G14" t="s">
        <v>8153</v>
      </c>
      <c r="I14" t="s">
        <v>166</v>
      </c>
      <c r="J14" t="s">
        <v>8153</v>
      </c>
    </row>
    <row r="16" spans="1:15">
      <c r="C16" s="81">
        <v>43798</v>
      </c>
      <c r="E16">
        <v>7</v>
      </c>
      <c r="G16" t="s">
        <v>8171</v>
      </c>
    </row>
    <row r="18" spans="3:14">
      <c r="G18" t="s">
        <v>7999</v>
      </c>
      <c r="I18" t="s">
        <v>92</v>
      </c>
      <c r="J18" t="s">
        <v>7999</v>
      </c>
      <c r="K18" t="s">
        <v>7995</v>
      </c>
      <c r="N18" t="s">
        <v>490</v>
      </c>
    </row>
    <row r="19" spans="3:14">
      <c r="G19" t="s">
        <v>8000</v>
      </c>
      <c r="I19" t="s">
        <v>92</v>
      </c>
      <c r="J19" t="s">
        <v>8000</v>
      </c>
      <c r="K19" t="s">
        <v>7997</v>
      </c>
      <c r="N19" t="s">
        <v>490</v>
      </c>
    </row>
    <row r="20" spans="3:14">
      <c r="G20" t="s">
        <v>8001</v>
      </c>
      <c r="I20" t="s">
        <v>482</v>
      </c>
      <c r="J20" t="s">
        <v>8001</v>
      </c>
      <c r="K20" t="s">
        <v>7998</v>
      </c>
    </row>
    <row r="22" spans="3:14">
      <c r="C22" s="81">
        <v>43817</v>
      </c>
      <c r="E22">
        <v>7</v>
      </c>
      <c r="G22" t="s">
        <v>8172</v>
      </c>
    </row>
    <row r="23" spans="3:14">
      <c r="G23" t="s">
        <v>8175</v>
      </c>
    </row>
    <row r="24" spans="3:14">
      <c r="G24" t="s">
        <v>8176</v>
      </c>
    </row>
    <row r="25" spans="3:14">
      <c r="G25" t="s">
        <v>8177</v>
      </c>
    </row>
    <row r="27" spans="3:14">
      <c r="C27" s="81">
        <v>43817</v>
      </c>
      <c r="E27">
        <v>7</v>
      </c>
      <c r="G27" t="s">
        <v>8173</v>
      </c>
    </row>
    <row r="28" spans="3:14">
      <c r="G28" t="s">
        <v>8178</v>
      </c>
    </row>
    <row r="29" spans="3:14">
      <c r="G29" t="s">
        <v>8179</v>
      </c>
    </row>
    <row r="31" spans="3:14">
      <c r="C31" s="81">
        <v>43817</v>
      </c>
      <c r="E31">
        <v>7</v>
      </c>
      <c r="G31" t="s">
        <v>8174</v>
      </c>
    </row>
    <row r="32" spans="3:14">
      <c r="G32" t="s">
        <v>7967</v>
      </c>
    </row>
    <row r="33" spans="3:7">
      <c r="G33" t="s">
        <v>7965</v>
      </c>
    </row>
    <row r="34" spans="3:7">
      <c r="G34" t="s">
        <v>8180</v>
      </c>
    </row>
    <row r="35" spans="3:7">
      <c r="G35" t="s">
        <v>8181</v>
      </c>
    </row>
    <row r="36" spans="3:7">
      <c r="G36" t="s">
        <v>8182</v>
      </c>
    </row>
    <row r="38" spans="3:7">
      <c r="C38" s="81"/>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2:B3"/>
  <sheetViews>
    <sheetView workbookViewId="0">
      <selection activeCell="B2" sqref="B2"/>
    </sheetView>
  </sheetViews>
  <sheetFormatPr defaultColWidth="8.75" defaultRowHeight="15.75"/>
  <cols>
    <col min="1" max="1" width="8.75" style="48"/>
    <col min="2" max="2" width="255.625" style="48" bestFit="1" customWidth="1"/>
    <col min="3" max="16384" width="8.75" style="48"/>
  </cols>
  <sheetData>
    <row r="2" spans="1:2" ht="105" customHeight="1">
      <c r="A2" s="49" t="s">
        <v>576</v>
      </c>
      <c r="B2" s="68" t="s">
        <v>7950</v>
      </c>
    </row>
    <row r="3" spans="1:2" ht="157.5">
      <c r="A3" s="49" t="s">
        <v>577</v>
      </c>
      <c r="B3" s="50" t="s">
        <v>646</v>
      </c>
    </row>
  </sheetData>
  <conditionalFormatting sqref="A2">
    <cfRule type="expression" dxfId="65" priority="48" stopIfTrue="1">
      <formula>$A2="begin group"</formula>
    </cfRule>
  </conditionalFormatting>
  <conditionalFormatting sqref="A2">
    <cfRule type="expression" dxfId="64" priority="45" stopIfTrue="1">
      <formula>$A2="begin repeat"</formula>
    </cfRule>
  </conditionalFormatting>
  <conditionalFormatting sqref="A2">
    <cfRule type="expression" dxfId="63" priority="42" stopIfTrue="1">
      <formula>$A2="text"</formula>
    </cfRule>
  </conditionalFormatting>
  <conditionalFormatting sqref="A2">
    <cfRule type="expression" dxfId="62" priority="40" stopIfTrue="1">
      <formula>$A2="integer"</formula>
    </cfRule>
  </conditionalFormatting>
  <conditionalFormatting sqref="A2">
    <cfRule type="expression" dxfId="61" priority="38" stopIfTrue="1">
      <formula>$A2="decimal"</formula>
    </cfRule>
  </conditionalFormatting>
  <conditionalFormatting sqref="A2">
    <cfRule type="expression" dxfId="60" priority="36" stopIfTrue="1">
      <formula>OR(AND(LEFT($A2, 16)="select_multiple ", LEN($A2)&gt;16, NOT(ISNUMBER(SEARCH(" ", $A2, 17)))), AND(LEFT($A2, 11)="select_one ", LEN($A2)&gt;11, NOT(ISNUMBER(SEARCH(" ", $A2, 12)))))</formula>
    </cfRule>
  </conditionalFormatting>
  <conditionalFormatting sqref="A2">
    <cfRule type="expression" dxfId="59" priority="28" stopIfTrue="1">
      <formula>$A2="note"</formula>
    </cfRule>
    <cfRule type="expression" dxfId="58" priority="30" stopIfTrue="1">
      <formula>$A2="barcode"</formula>
    </cfRule>
    <cfRule type="expression" dxfId="57" priority="32" stopIfTrue="1">
      <formula>$A2="geopoint"</formula>
    </cfRule>
  </conditionalFormatting>
  <conditionalFormatting sqref="A2">
    <cfRule type="expression" dxfId="56" priority="25" stopIfTrue="1">
      <formula>OR($A2="date", $A2="datetime")</formula>
    </cfRule>
  </conditionalFormatting>
  <conditionalFormatting sqref="A2">
    <cfRule type="expression" dxfId="55" priority="23" stopIfTrue="1">
      <formula>$A2="image"</formula>
    </cfRule>
  </conditionalFormatting>
  <conditionalFormatting sqref="A2">
    <cfRule type="expression" dxfId="54" priority="21" stopIfTrue="1">
      <formula>OR($A2="audio", $A2="video")</formula>
    </cfRule>
  </conditionalFormatting>
  <conditionalFormatting sqref="A2">
    <cfRule type="expression" dxfId="53" priority="22" stopIfTrue="1">
      <formula>OR($A2="audio", $A2="video")</formula>
    </cfRule>
    <cfRule type="expression" dxfId="52" priority="24" stopIfTrue="1">
      <formula>$A2="image"</formula>
    </cfRule>
    <cfRule type="expression" dxfId="51" priority="26" stopIfTrue="1">
      <formula>OR($A2="date", $A2="datetime")</formula>
    </cfRule>
    <cfRule type="expression" dxfId="50" priority="27" stopIfTrue="1">
      <formula>OR($A2="calculate", $A2="calculate_here")</formula>
    </cfRule>
    <cfRule type="expression" dxfId="49" priority="29" stopIfTrue="1">
      <formula>$A2="note"</formula>
    </cfRule>
    <cfRule type="expression" dxfId="48" priority="31" stopIfTrue="1">
      <formula>$A2="barcode"</formula>
    </cfRule>
    <cfRule type="expression" dxfId="47" priority="33" stopIfTrue="1">
      <formula>$A2="geopoint"</formula>
    </cfRule>
    <cfRule type="expression" dxfId="46" priority="34" stopIfTrue="1">
      <formula>OR($A2="audio audit", $A2="text audit", $A2="speed violations count", $A2="speed violations list", $A2="speed violations audit")</formula>
    </cfRule>
    <cfRule type="expression" dxfId="45" priority="35" stopIfTrue="1">
      <formula>OR($A2="username", $A2="phonenumber", $A2="start", $A2="end", $A2="deviceid", $A2="subscriberid", $A2="simserial", $A2="caseid")</formula>
    </cfRule>
    <cfRule type="expression" dxfId="44" priority="37" stopIfTrue="1">
      <formula>OR(AND(LEFT($A2, 16)="select_multiple ", LEN($A2)&gt;16, NOT(ISNUMBER(SEARCH(" ", $A2, 17)))), AND(LEFT($A2, 11)="select_one ", LEN($A2)&gt;11, NOT(ISNUMBER(SEARCH(" ", $A2, 12)))))</formula>
    </cfRule>
    <cfRule type="expression" dxfId="43" priority="39" stopIfTrue="1">
      <formula>$A2="decimal"</formula>
    </cfRule>
    <cfRule type="expression" dxfId="42" priority="41" stopIfTrue="1">
      <formula>$A2="integer"</formula>
    </cfRule>
    <cfRule type="expression" dxfId="41" priority="43" stopIfTrue="1">
      <formula>$A2="text"</formula>
    </cfRule>
    <cfRule type="expression" dxfId="40" priority="44" stopIfTrue="1">
      <formula>$A2="end repeat"</formula>
    </cfRule>
    <cfRule type="expression" dxfId="39" priority="46" stopIfTrue="1">
      <formula>$A2="begin repeat"</formula>
    </cfRule>
    <cfRule type="expression" dxfId="38" priority="47" stopIfTrue="1">
      <formula>$A2="end group"</formula>
    </cfRule>
    <cfRule type="expression" dxfId="37" priority="49" stopIfTrue="1">
      <formula>$A2="begin group"</formula>
    </cfRule>
  </conditionalFormatting>
  <conditionalFormatting sqref="A3">
    <cfRule type="expression" dxfId="36" priority="15" stopIfTrue="1">
      <formula>$A3="text"</formula>
    </cfRule>
  </conditionalFormatting>
  <conditionalFormatting sqref="A3">
    <cfRule type="expression" dxfId="35" priority="13" stopIfTrue="1">
      <formula>$A3="integer"</formula>
    </cfRule>
  </conditionalFormatting>
  <conditionalFormatting sqref="A3">
    <cfRule type="expression" dxfId="34" priority="11" stopIfTrue="1">
      <formula>$A3="decimal"</formula>
    </cfRule>
  </conditionalFormatting>
  <conditionalFormatting sqref="A3">
    <cfRule type="expression" dxfId="33" priority="1" stopIfTrue="1">
      <formula>OR($A3="audio", $A3="video")</formula>
    </cfRule>
    <cfRule type="expression" dxfId="32" priority="2" stopIfTrue="1">
      <formula>$A3="image"</formula>
    </cfRule>
    <cfRule type="expression" dxfId="31" priority="3" stopIfTrue="1">
      <formula>OR($A3="date", $A3="datetime")</formula>
    </cfRule>
    <cfRule type="expression" dxfId="30" priority="4" stopIfTrue="1">
      <formula>OR($A3="calculate", $A3="calculate_here")</formula>
    </cfRule>
    <cfRule type="expression" dxfId="29" priority="5" stopIfTrue="1">
      <formula>$A3="note"</formula>
    </cfRule>
    <cfRule type="expression" dxfId="28" priority="6" stopIfTrue="1">
      <formula>$A3="barcode"</formula>
    </cfRule>
    <cfRule type="expression" dxfId="27" priority="7" stopIfTrue="1">
      <formula>$A3="geopoint"</formula>
    </cfRule>
    <cfRule type="expression" dxfId="26" priority="8" stopIfTrue="1">
      <formula>OR($A3="audio audit", $A3="text audit", $A3="speed violations count", $A3="speed violations list", $A3="speed violations audit")</formula>
    </cfRule>
    <cfRule type="expression" dxfId="25" priority="9" stopIfTrue="1">
      <formula>OR($A3="username", $A3="phonenumber", $A3="start", $A3="end", $A3="deviceid", $A3="subscriberid", $A3="simserial", $A3="caseid")</formula>
    </cfRule>
    <cfRule type="expression" dxfId="24" priority="10" stopIfTrue="1">
      <formula>OR(AND(LEFT($A3, 16)="select_multiple ", LEN($A3)&gt;16, NOT(ISNUMBER(SEARCH(" ", $A3, 17)))), AND(LEFT($A3, 11)="select_one ", LEN($A3)&gt;11, NOT(ISNUMBER(SEARCH(" ", $A3, 12)))))</formula>
    </cfRule>
    <cfRule type="expression" dxfId="23" priority="12" stopIfTrue="1">
      <formula>$A3="decimal"</formula>
    </cfRule>
    <cfRule type="expression" dxfId="22" priority="14" stopIfTrue="1">
      <formula>$A3="integer"</formula>
    </cfRule>
    <cfRule type="expression" dxfId="21" priority="16" stopIfTrue="1">
      <formula>$A3="text"</formula>
    </cfRule>
    <cfRule type="expression" dxfId="20" priority="17" stopIfTrue="1">
      <formula>$A3="end repeat"</formula>
    </cfRule>
    <cfRule type="expression" dxfId="19" priority="18" stopIfTrue="1">
      <formula>$A3="begin repeat"</formula>
    </cfRule>
    <cfRule type="expression" dxfId="18" priority="19" stopIfTrue="1">
      <formula>$A3="end group"</formula>
    </cfRule>
    <cfRule type="expression" dxfId="17" priority="20" stopIfTrue="1">
      <formula>$A3="begin group"</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
  <sheetViews>
    <sheetView tabSelected="1" workbookViewId="0">
      <selection activeCell="A3" sqref="A3"/>
    </sheetView>
  </sheetViews>
  <sheetFormatPr defaultColWidth="8.75" defaultRowHeight="15.75"/>
  <cols>
    <col min="1" max="1" width="24" bestFit="1" customWidth="1"/>
    <col min="2" max="2" width="18.75" customWidth="1"/>
    <col min="3" max="3" width="13.25" customWidth="1"/>
    <col min="4" max="4" width="23.625" customWidth="1"/>
    <col min="5" max="5" width="27" customWidth="1"/>
    <col min="6" max="6" width="33" bestFit="1" customWidth="1"/>
    <col min="7" max="7" width="15.625" bestFit="1" customWidth="1"/>
  </cols>
  <sheetData>
    <row r="1" spans="1:9" s="1" customFormat="1" ht="18" customHeight="1">
      <c r="A1" s="3" t="s">
        <v>20</v>
      </c>
      <c r="B1" s="3" t="s">
        <v>21</v>
      </c>
      <c r="C1" s="4" t="s">
        <v>24</v>
      </c>
      <c r="D1" s="4" t="s">
        <v>7970</v>
      </c>
      <c r="E1" s="3" t="s">
        <v>22</v>
      </c>
      <c r="F1" s="3" t="s">
        <v>23</v>
      </c>
      <c r="G1" s="5" t="s">
        <v>28</v>
      </c>
      <c r="I1" s="2"/>
    </row>
    <row r="2" spans="1:9">
      <c r="A2" s="6" t="s">
        <v>8204</v>
      </c>
      <c r="B2" s="6" t="str">
        <f>A2</f>
        <v>PriceSurvey_REAL7</v>
      </c>
      <c r="C2" s="6" t="str">
        <f ca="1">TEXT(YEAR(NOW())-2000, "00") &amp; TEXT(MONTH(NOW()), "00") &amp; TEXT(DAY(NOW()), "00") &amp; TEXT(HOUR(NOW()), "00") &amp; TEXT(MINUTE(NOW()), "00")</f>
        <v>2002201025</v>
      </c>
      <c r="D2" s="6" t="s">
        <v>7974</v>
      </c>
      <c r="E2" s="7"/>
      <c r="F2" s="8"/>
      <c r="G2" s="6" t="s">
        <v>578</v>
      </c>
    </row>
  </sheetData>
  <pageMargins left="0.7" right="0.7" top="0.75" bottom="0.75" header="0.3" footer="0.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9"/>
  <sheetViews>
    <sheetView topLeftCell="A46" workbookViewId="0">
      <selection activeCell="D55" sqref="D55"/>
    </sheetView>
  </sheetViews>
  <sheetFormatPr defaultColWidth="8.75" defaultRowHeight="15.75"/>
  <cols>
    <col min="2" max="2" width="34.5" bestFit="1" customWidth="1"/>
    <col min="3" max="3" width="19.125" customWidth="1"/>
    <col min="4" max="4" width="34.5" bestFit="1" customWidth="1"/>
    <col min="5" max="5" width="33" bestFit="1" customWidth="1"/>
  </cols>
  <sheetData>
    <row r="1" spans="1:5">
      <c r="D1" s="44" t="s">
        <v>578</v>
      </c>
      <c r="E1" s="44" t="s">
        <v>319</v>
      </c>
    </row>
    <row r="2" spans="1:5">
      <c r="A2">
        <v>1</v>
      </c>
      <c r="B2" s="42" t="s">
        <v>399</v>
      </c>
      <c r="C2" t="s">
        <v>508</v>
      </c>
      <c r="D2" s="45" t="s">
        <v>399</v>
      </c>
      <c r="E2" s="46" t="s">
        <v>579</v>
      </c>
    </row>
    <row r="3" spans="1:5">
      <c r="A3">
        <v>2</v>
      </c>
      <c r="B3" s="42" t="s">
        <v>400</v>
      </c>
      <c r="C3" t="s">
        <v>509</v>
      </c>
      <c r="D3" s="45" t="s">
        <v>400</v>
      </c>
      <c r="E3" s="46" t="s">
        <v>580</v>
      </c>
    </row>
    <row r="4" spans="1:5">
      <c r="A4">
        <v>3</v>
      </c>
      <c r="B4" s="42" t="s">
        <v>401</v>
      </c>
      <c r="C4" t="s">
        <v>510</v>
      </c>
      <c r="D4" s="45" t="s">
        <v>401</v>
      </c>
      <c r="E4" s="46" t="s">
        <v>581</v>
      </c>
    </row>
    <row r="5" spans="1:5">
      <c r="A5">
        <v>4</v>
      </c>
      <c r="B5" s="42" t="s">
        <v>402</v>
      </c>
      <c r="C5" t="s">
        <v>511</v>
      </c>
      <c r="D5" s="45" t="s">
        <v>402</v>
      </c>
      <c r="E5" s="46" t="s">
        <v>582</v>
      </c>
    </row>
    <row r="6" spans="1:5">
      <c r="A6">
        <v>5</v>
      </c>
      <c r="B6" s="42" t="s">
        <v>403</v>
      </c>
      <c r="C6" t="s">
        <v>515</v>
      </c>
      <c r="D6" s="45" t="s">
        <v>403</v>
      </c>
      <c r="E6" s="46" t="s">
        <v>583</v>
      </c>
    </row>
    <row r="7" spans="1:5">
      <c r="A7">
        <v>6</v>
      </c>
      <c r="B7" s="42" t="s">
        <v>404</v>
      </c>
      <c r="C7" t="s">
        <v>516</v>
      </c>
      <c r="D7" s="45" t="s">
        <v>404</v>
      </c>
      <c r="E7" s="46" t="s">
        <v>584</v>
      </c>
    </row>
    <row r="8" spans="1:5">
      <c r="A8">
        <v>7</v>
      </c>
      <c r="B8" s="42" t="s">
        <v>405</v>
      </c>
      <c r="C8" t="s">
        <v>517</v>
      </c>
      <c r="D8" s="45" t="s">
        <v>405</v>
      </c>
      <c r="E8" s="46" t="s">
        <v>585</v>
      </c>
    </row>
    <row r="9" spans="1:5">
      <c r="A9">
        <v>8</v>
      </c>
      <c r="B9" s="42" t="s">
        <v>406</v>
      </c>
      <c r="C9" t="s">
        <v>518</v>
      </c>
      <c r="D9" s="45" t="s">
        <v>406</v>
      </c>
      <c r="E9" s="46" t="s">
        <v>586</v>
      </c>
    </row>
    <row r="10" spans="1:5">
      <c r="A10">
        <v>9</v>
      </c>
      <c r="B10" s="42" t="s">
        <v>407</v>
      </c>
      <c r="C10" t="s">
        <v>512</v>
      </c>
      <c r="D10" s="45" t="s">
        <v>407</v>
      </c>
      <c r="E10" s="46" t="s">
        <v>587</v>
      </c>
    </row>
    <row r="11" spans="1:5">
      <c r="A11">
        <v>10</v>
      </c>
      <c r="B11" s="42" t="s">
        <v>408</v>
      </c>
      <c r="C11" t="s">
        <v>513</v>
      </c>
      <c r="D11" s="45" t="s">
        <v>408</v>
      </c>
      <c r="E11" s="46" t="s">
        <v>588</v>
      </c>
    </row>
    <row r="12" spans="1:5">
      <c r="A12">
        <v>11</v>
      </c>
      <c r="B12" s="42" t="s">
        <v>409</v>
      </c>
      <c r="C12" t="s">
        <v>519</v>
      </c>
      <c r="D12" s="45" t="s">
        <v>409</v>
      </c>
      <c r="E12" s="46" t="s">
        <v>589</v>
      </c>
    </row>
    <row r="13" spans="1:5">
      <c r="A13">
        <v>12</v>
      </c>
      <c r="B13" s="42" t="s">
        <v>410</v>
      </c>
      <c r="C13" t="s">
        <v>520</v>
      </c>
      <c r="D13" s="45" t="s">
        <v>410</v>
      </c>
      <c r="E13" s="46" t="s">
        <v>590</v>
      </c>
    </row>
    <row r="14" spans="1:5">
      <c r="A14">
        <v>13</v>
      </c>
      <c r="B14" s="42" t="s">
        <v>411</v>
      </c>
      <c r="C14" t="s">
        <v>521</v>
      </c>
      <c r="D14" s="45" t="s">
        <v>411</v>
      </c>
      <c r="E14" s="46" t="s">
        <v>591</v>
      </c>
    </row>
    <row r="15" spans="1:5">
      <c r="A15">
        <v>14</v>
      </c>
      <c r="B15" s="42" t="s">
        <v>412</v>
      </c>
      <c r="C15" t="s">
        <v>522</v>
      </c>
      <c r="D15" s="45" t="s">
        <v>412</v>
      </c>
      <c r="E15" s="46" t="s">
        <v>592</v>
      </c>
    </row>
    <row r="16" spans="1:5">
      <c r="A16">
        <v>15</v>
      </c>
      <c r="B16" s="42" t="s">
        <v>413</v>
      </c>
      <c r="C16" t="s">
        <v>514</v>
      </c>
      <c r="D16" s="45" t="s">
        <v>413</v>
      </c>
      <c r="E16" s="46" t="s">
        <v>593</v>
      </c>
    </row>
    <row r="17" spans="1:5">
      <c r="A17">
        <v>16</v>
      </c>
      <c r="B17" s="42" t="s">
        <v>414</v>
      </c>
      <c r="C17" t="s">
        <v>523</v>
      </c>
      <c r="D17" s="45" t="s">
        <v>414</v>
      </c>
      <c r="E17" s="46" t="s">
        <v>594</v>
      </c>
    </row>
    <row r="18" spans="1:5">
      <c r="A18">
        <v>17</v>
      </c>
      <c r="B18" s="42" t="s">
        <v>415</v>
      </c>
      <c r="C18" t="s">
        <v>524</v>
      </c>
      <c r="D18" s="45" t="s">
        <v>415</v>
      </c>
      <c r="E18" s="46" t="s">
        <v>595</v>
      </c>
    </row>
    <row r="19" spans="1:5">
      <c r="A19">
        <v>18</v>
      </c>
      <c r="B19" s="42" t="s">
        <v>416</v>
      </c>
      <c r="C19" t="s">
        <v>525</v>
      </c>
      <c r="D19" s="45" t="s">
        <v>416</v>
      </c>
      <c r="E19" s="46" t="s">
        <v>596</v>
      </c>
    </row>
    <row r="20" spans="1:5">
      <c r="A20">
        <v>19</v>
      </c>
      <c r="B20" s="42" t="s">
        <v>417</v>
      </c>
      <c r="C20" t="s">
        <v>526</v>
      </c>
      <c r="D20" s="45" t="s">
        <v>417</v>
      </c>
      <c r="E20" s="46" t="s">
        <v>597</v>
      </c>
    </row>
    <row r="21" spans="1:5">
      <c r="A21">
        <v>20</v>
      </c>
      <c r="B21" s="42" t="s">
        <v>418</v>
      </c>
      <c r="C21" t="s">
        <v>527</v>
      </c>
      <c r="D21" s="45" t="s">
        <v>418</v>
      </c>
      <c r="E21" s="46" t="s">
        <v>598</v>
      </c>
    </row>
    <row r="22" spans="1:5">
      <c r="A22">
        <v>21</v>
      </c>
      <c r="B22" s="42" t="s">
        <v>419</v>
      </c>
      <c r="C22" t="s">
        <v>528</v>
      </c>
      <c r="D22" s="45" t="s">
        <v>419</v>
      </c>
      <c r="E22" s="46" t="s">
        <v>599</v>
      </c>
    </row>
    <row r="23" spans="1:5">
      <c r="A23">
        <v>22</v>
      </c>
      <c r="B23" s="42" t="s">
        <v>420</v>
      </c>
      <c r="C23" t="s">
        <v>529</v>
      </c>
      <c r="D23" s="45" t="s">
        <v>420</v>
      </c>
      <c r="E23" s="46" t="s">
        <v>600</v>
      </c>
    </row>
    <row r="24" spans="1:5">
      <c r="A24">
        <v>23</v>
      </c>
      <c r="B24" s="42" t="s">
        <v>421</v>
      </c>
      <c r="C24" t="s">
        <v>530</v>
      </c>
      <c r="D24" s="45" t="s">
        <v>421</v>
      </c>
      <c r="E24" s="46" t="s">
        <v>601</v>
      </c>
    </row>
    <row r="25" spans="1:5">
      <c r="A25">
        <v>24</v>
      </c>
      <c r="B25" s="42" t="s">
        <v>422</v>
      </c>
      <c r="C25" t="s">
        <v>531</v>
      </c>
      <c r="D25" s="45" t="s">
        <v>422</v>
      </c>
      <c r="E25" s="46" t="s">
        <v>602</v>
      </c>
    </row>
    <row r="26" spans="1:5">
      <c r="A26">
        <v>25</v>
      </c>
      <c r="B26" s="42" t="s">
        <v>423</v>
      </c>
      <c r="C26" t="s">
        <v>532</v>
      </c>
      <c r="D26" s="45" t="s">
        <v>423</v>
      </c>
      <c r="E26" s="46" t="s">
        <v>603</v>
      </c>
    </row>
    <row r="27" spans="1:5">
      <c r="A27">
        <v>26</v>
      </c>
      <c r="B27" s="42" t="s">
        <v>424</v>
      </c>
      <c r="C27" t="s">
        <v>533</v>
      </c>
      <c r="D27" s="45" t="s">
        <v>424</v>
      </c>
      <c r="E27" s="46" t="s">
        <v>604</v>
      </c>
    </row>
    <row r="28" spans="1:5">
      <c r="A28">
        <v>27</v>
      </c>
      <c r="B28" s="42" t="s">
        <v>425</v>
      </c>
      <c r="C28" t="s">
        <v>534</v>
      </c>
      <c r="D28" s="45" t="s">
        <v>425</v>
      </c>
      <c r="E28" s="46" t="s">
        <v>605</v>
      </c>
    </row>
    <row r="29" spans="1:5">
      <c r="A29">
        <v>28</v>
      </c>
      <c r="B29" s="42" t="s">
        <v>426</v>
      </c>
      <c r="C29" t="s">
        <v>535</v>
      </c>
      <c r="D29" s="45" t="s">
        <v>426</v>
      </c>
      <c r="E29" s="46" t="s">
        <v>606</v>
      </c>
    </row>
    <row r="30" spans="1:5">
      <c r="A30">
        <v>29</v>
      </c>
      <c r="B30" s="42" t="s">
        <v>427</v>
      </c>
      <c r="C30" t="s">
        <v>536</v>
      </c>
      <c r="D30" s="45" t="s">
        <v>427</v>
      </c>
      <c r="E30" s="46" t="s">
        <v>607</v>
      </c>
    </row>
    <row r="31" spans="1:5">
      <c r="A31">
        <v>30</v>
      </c>
      <c r="B31" s="42" t="s">
        <v>428</v>
      </c>
      <c r="C31" t="s">
        <v>537</v>
      </c>
      <c r="D31" s="45" t="s">
        <v>428</v>
      </c>
      <c r="E31" s="46" t="s">
        <v>608</v>
      </c>
    </row>
    <row r="32" spans="1:5">
      <c r="A32">
        <v>31</v>
      </c>
      <c r="B32" s="42" t="s">
        <v>429</v>
      </c>
      <c r="C32" t="s">
        <v>538</v>
      </c>
      <c r="D32" s="45" t="s">
        <v>429</v>
      </c>
      <c r="E32" s="46" t="s">
        <v>609</v>
      </c>
    </row>
    <row r="33" spans="1:5">
      <c r="A33">
        <v>32</v>
      </c>
      <c r="B33" s="42" t="s">
        <v>430</v>
      </c>
      <c r="C33" t="s">
        <v>539</v>
      </c>
      <c r="D33" s="45" t="s">
        <v>430</v>
      </c>
      <c r="E33" s="46" t="s">
        <v>610</v>
      </c>
    </row>
    <row r="34" spans="1:5">
      <c r="A34">
        <v>33</v>
      </c>
      <c r="B34" s="42" t="s">
        <v>431</v>
      </c>
      <c r="C34" t="s">
        <v>540</v>
      </c>
      <c r="D34" s="45" t="s">
        <v>431</v>
      </c>
      <c r="E34" s="46" t="s">
        <v>611</v>
      </c>
    </row>
    <row r="35" spans="1:5">
      <c r="A35">
        <v>34</v>
      </c>
      <c r="B35" s="42" t="s">
        <v>432</v>
      </c>
      <c r="C35" t="s">
        <v>541</v>
      </c>
      <c r="D35" s="45" t="s">
        <v>432</v>
      </c>
      <c r="E35" s="46" t="s">
        <v>612</v>
      </c>
    </row>
    <row r="36" spans="1:5">
      <c r="A36">
        <v>35</v>
      </c>
      <c r="B36" s="42" t="s">
        <v>433</v>
      </c>
      <c r="C36" t="s">
        <v>542</v>
      </c>
      <c r="D36" s="45" t="s">
        <v>433</v>
      </c>
      <c r="E36" s="46" t="s">
        <v>613</v>
      </c>
    </row>
    <row r="37" spans="1:5">
      <c r="A37">
        <v>36</v>
      </c>
      <c r="B37" s="42" t="s">
        <v>434</v>
      </c>
      <c r="C37" t="s">
        <v>543</v>
      </c>
      <c r="D37" s="45" t="s">
        <v>434</v>
      </c>
      <c r="E37" s="46" t="s">
        <v>614</v>
      </c>
    </row>
    <row r="38" spans="1:5">
      <c r="A38">
        <v>37</v>
      </c>
      <c r="B38" s="42" t="s">
        <v>435</v>
      </c>
      <c r="C38" t="s">
        <v>544</v>
      </c>
      <c r="D38" s="45" t="s">
        <v>435</v>
      </c>
      <c r="E38" s="46" t="s">
        <v>615</v>
      </c>
    </row>
    <row r="39" spans="1:5">
      <c r="A39">
        <v>38</v>
      </c>
      <c r="B39" s="42" t="s">
        <v>436</v>
      </c>
      <c r="C39" t="s">
        <v>545</v>
      </c>
      <c r="D39" s="45" t="s">
        <v>436</v>
      </c>
      <c r="E39" s="46" t="s">
        <v>436</v>
      </c>
    </row>
    <row r="40" spans="1:5">
      <c r="A40">
        <v>39</v>
      </c>
      <c r="B40" s="42" t="s">
        <v>437</v>
      </c>
      <c r="C40" t="s">
        <v>546</v>
      </c>
      <c r="D40" s="45" t="s">
        <v>437</v>
      </c>
      <c r="E40" s="46" t="s">
        <v>616</v>
      </c>
    </row>
    <row r="41" spans="1:5">
      <c r="A41">
        <v>40</v>
      </c>
      <c r="B41" s="42" t="s">
        <v>438</v>
      </c>
      <c r="C41" t="s">
        <v>547</v>
      </c>
      <c r="D41" s="45" t="s">
        <v>438</v>
      </c>
      <c r="E41" s="46" t="s">
        <v>617</v>
      </c>
    </row>
    <row r="42" spans="1:5">
      <c r="A42">
        <v>41</v>
      </c>
      <c r="B42" s="42" t="s">
        <v>439</v>
      </c>
      <c r="C42" t="s">
        <v>548</v>
      </c>
      <c r="D42" s="45" t="s">
        <v>439</v>
      </c>
      <c r="E42" s="46" t="s">
        <v>618</v>
      </c>
    </row>
    <row r="43" spans="1:5">
      <c r="A43">
        <v>42</v>
      </c>
      <c r="B43" s="42" t="s">
        <v>440</v>
      </c>
      <c r="C43" t="s">
        <v>549</v>
      </c>
      <c r="D43" s="45" t="s">
        <v>440</v>
      </c>
      <c r="E43" s="46" t="s">
        <v>619</v>
      </c>
    </row>
    <row r="44" spans="1:5">
      <c r="A44">
        <v>43</v>
      </c>
      <c r="B44" s="42" t="s">
        <v>441</v>
      </c>
      <c r="C44" t="s">
        <v>550</v>
      </c>
      <c r="D44" s="45" t="s">
        <v>441</v>
      </c>
      <c r="E44" s="46" t="s">
        <v>620</v>
      </c>
    </row>
    <row r="45" spans="1:5">
      <c r="A45">
        <v>44</v>
      </c>
      <c r="B45" s="42" t="s">
        <v>442</v>
      </c>
      <c r="C45" t="s">
        <v>551</v>
      </c>
      <c r="D45" s="45" t="s">
        <v>442</v>
      </c>
      <c r="E45" s="46" t="s">
        <v>621</v>
      </c>
    </row>
    <row r="46" spans="1:5">
      <c r="A46">
        <v>45</v>
      </c>
      <c r="B46" s="42" t="s">
        <v>443</v>
      </c>
      <c r="C46" t="s">
        <v>552</v>
      </c>
      <c r="D46" s="45" t="s">
        <v>443</v>
      </c>
      <c r="E46" s="46" t="s">
        <v>622</v>
      </c>
    </row>
    <row r="47" spans="1:5">
      <c r="A47">
        <v>46</v>
      </c>
      <c r="B47" s="42" t="s">
        <v>444</v>
      </c>
      <c r="C47" t="s">
        <v>553</v>
      </c>
      <c r="D47" s="45" t="s">
        <v>444</v>
      </c>
      <c r="E47" s="46" t="s">
        <v>623</v>
      </c>
    </row>
    <row r="48" spans="1:5">
      <c r="A48">
        <v>47</v>
      </c>
      <c r="B48" s="42" t="s">
        <v>445</v>
      </c>
      <c r="C48" t="s">
        <v>554</v>
      </c>
      <c r="D48" s="45" t="s">
        <v>445</v>
      </c>
      <c r="E48" s="46" t="s">
        <v>624</v>
      </c>
    </row>
    <row r="49" spans="1:5">
      <c r="A49">
        <v>48</v>
      </c>
      <c r="B49" s="42" t="s">
        <v>446</v>
      </c>
      <c r="C49" t="s">
        <v>555</v>
      </c>
      <c r="D49" s="45" t="s">
        <v>446</v>
      </c>
      <c r="E49" s="46" t="s">
        <v>625</v>
      </c>
    </row>
    <row r="50" spans="1:5">
      <c r="A50">
        <v>49</v>
      </c>
      <c r="B50" s="42" t="s">
        <v>447</v>
      </c>
      <c r="C50" t="s">
        <v>556</v>
      </c>
      <c r="D50" s="45" t="s">
        <v>447</v>
      </c>
      <c r="E50" s="46" t="s">
        <v>626</v>
      </c>
    </row>
    <row r="51" spans="1:5">
      <c r="A51">
        <v>50</v>
      </c>
      <c r="B51" s="42" t="s">
        <v>448</v>
      </c>
      <c r="C51" t="s">
        <v>557</v>
      </c>
      <c r="D51" s="45" t="s">
        <v>448</v>
      </c>
      <c r="E51" s="46" t="s">
        <v>627</v>
      </c>
    </row>
    <row r="52" spans="1:5">
      <c r="A52">
        <v>51</v>
      </c>
      <c r="B52" s="42" t="s">
        <v>449</v>
      </c>
      <c r="C52" t="s">
        <v>558</v>
      </c>
      <c r="D52" s="45" t="s">
        <v>449</v>
      </c>
      <c r="E52" s="46" t="s">
        <v>628</v>
      </c>
    </row>
    <row r="53" spans="1:5">
      <c r="A53">
        <v>52</v>
      </c>
      <c r="B53" s="42" t="s">
        <v>450</v>
      </c>
      <c r="C53" t="s">
        <v>559</v>
      </c>
      <c r="D53" s="45" t="s">
        <v>450</v>
      </c>
      <c r="E53" s="46" t="s">
        <v>629</v>
      </c>
    </row>
    <row r="54" spans="1:5">
      <c r="A54">
        <v>53</v>
      </c>
      <c r="B54" s="42" t="s">
        <v>451</v>
      </c>
      <c r="C54" t="s">
        <v>560</v>
      </c>
      <c r="D54" s="45" t="s">
        <v>451</v>
      </c>
      <c r="E54" s="46" t="s">
        <v>630</v>
      </c>
    </row>
    <row r="55" spans="1:5">
      <c r="A55">
        <v>54</v>
      </c>
      <c r="B55" s="42" t="s">
        <v>452</v>
      </c>
      <c r="C55" t="s">
        <v>561</v>
      </c>
      <c r="D55" s="45" t="s">
        <v>452</v>
      </c>
      <c r="E55" s="46" t="s">
        <v>631</v>
      </c>
    </row>
    <row r="56" spans="1:5">
      <c r="A56">
        <v>55</v>
      </c>
      <c r="B56" s="42" t="s">
        <v>453</v>
      </c>
      <c r="C56" t="s">
        <v>562</v>
      </c>
      <c r="D56" s="45" t="s">
        <v>453</v>
      </c>
      <c r="E56" s="46" t="s">
        <v>632</v>
      </c>
    </row>
    <row r="57" spans="1:5">
      <c r="A57">
        <v>56</v>
      </c>
      <c r="B57" s="42" t="s">
        <v>454</v>
      </c>
      <c r="C57" t="s">
        <v>563</v>
      </c>
      <c r="D57" s="45" t="s">
        <v>454</v>
      </c>
      <c r="E57" s="46" t="s">
        <v>633</v>
      </c>
    </row>
    <row r="58" spans="1:5">
      <c r="A58">
        <v>57</v>
      </c>
      <c r="B58" s="42" t="s">
        <v>455</v>
      </c>
      <c r="C58" t="s">
        <v>564</v>
      </c>
      <c r="D58" s="45" t="s">
        <v>455</v>
      </c>
      <c r="E58" s="46" t="s">
        <v>634</v>
      </c>
    </row>
    <row r="59" spans="1:5">
      <c r="A59">
        <v>58</v>
      </c>
      <c r="B59" s="42" t="s">
        <v>456</v>
      </c>
      <c r="C59" t="s">
        <v>565</v>
      </c>
      <c r="D59" s="45" t="s">
        <v>456</v>
      </c>
      <c r="E59" s="46" t="s">
        <v>635</v>
      </c>
    </row>
    <row r="60" spans="1:5">
      <c r="A60">
        <v>59</v>
      </c>
      <c r="B60" s="42" t="s">
        <v>457</v>
      </c>
      <c r="C60" t="s">
        <v>566</v>
      </c>
      <c r="D60" s="45" t="s">
        <v>457</v>
      </c>
      <c r="E60" s="46" t="s">
        <v>636</v>
      </c>
    </row>
    <row r="61" spans="1:5">
      <c r="A61">
        <v>60</v>
      </c>
      <c r="B61" s="42" t="s">
        <v>458</v>
      </c>
      <c r="C61" t="s">
        <v>567</v>
      </c>
      <c r="D61" s="45" t="s">
        <v>458</v>
      </c>
      <c r="E61" s="46" t="s">
        <v>637</v>
      </c>
    </row>
    <row r="62" spans="1:5">
      <c r="A62">
        <v>61</v>
      </c>
      <c r="B62" s="42" t="s">
        <v>459</v>
      </c>
      <c r="C62" t="s">
        <v>568</v>
      </c>
      <c r="D62" s="45" t="s">
        <v>459</v>
      </c>
      <c r="E62" s="46" t="s">
        <v>638</v>
      </c>
    </row>
    <row r="63" spans="1:5">
      <c r="A63">
        <v>62</v>
      </c>
      <c r="B63" s="42" t="s">
        <v>460</v>
      </c>
      <c r="C63" t="s">
        <v>569</v>
      </c>
      <c r="D63" s="45" t="s">
        <v>460</v>
      </c>
      <c r="E63" s="46" t="s">
        <v>639</v>
      </c>
    </row>
    <row r="64" spans="1:5">
      <c r="A64">
        <v>63</v>
      </c>
      <c r="B64" s="42" t="s">
        <v>461</v>
      </c>
      <c r="C64" t="s">
        <v>570</v>
      </c>
      <c r="D64" s="45" t="s">
        <v>461</v>
      </c>
      <c r="E64" s="46" t="s">
        <v>640</v>
      </c>
    </row>
    <row r="65" spans="1:5">
      <c r="A65">
        <v>64</v>
      </c>
      <c r="B65" s="42" t="s">
        <v>462</v>
      </c>
      <c r="C65" t="s">
        <v>571</v>
      </c>
      <c r="D65" s="45" t="s">
        <v>462</v>
      </c>
      <c r="E65" s="46" t="s">
        <v>641</v>
      </c>
    </row>
    <row r="66" spans="1:5">
      <c r="A66">
        <v>65</v>
      </c>
      <c r="B66" s="42" t="s">
        <v>463</v>
      </c>
      <c r="C66" t="s">
        <v>572</v>
      </c>
      <c r="D66" s="45" t="s">
        <v>463</v>
      </c>
      <c r="E66" s="46" t="s">
        <v>642</v>
      </c>
    </row>
    <row r="67" spans="1:5">
      <c r="A67">
        <v>66</v>
      </c>
      <c r="B67" s="42" t="s">
        <v>464</v>
      </c>
      <c r="C67" t="s">
        <v>573</v>
      </c>
      <c r="D67" s="45" t="s">
        <v>464</v>
      </c>
      <c r="E67" s="46" t="s">
        <v>643</v>
      </c>
    </row>
    <row r="68" spans="1:5">
      <c r="A68">
        <v>67</v>
      </c>
      <c r="B68" s="42" t="s">
        <v>465</v>
      </c>
      <c r="C68" t="s">
        <v>574</v>
      </c>
      <c r="D68" s="45" t="s">
        <v>465</v>
      </c>
      <c r="E68" s="46" t="s">
        <v>644</v>
      </c>
    </row>
    <row r="69" spans="1:5" ht="16.5" thickBot="1">
      <c r="A69">
        <v>68</v>
      </c>
      <c r="B69" s="43" t="s">
        <v>466</v>
      </c>
      <c r="C69" t="s">
        <v>575</v>
      </c>
      <c r="D69" s="45" t="s">
        <v>466</v>
      </c>
      <c r="E69" s="46" t="s">
        <v>645</v>
      </c>
    </row>
  </sheetData>
  <conditionalFormatting sqref="C1:C1048576">
    <cfRule type="duplicateValues" dxfId="16" priority="1"/>
    <cfRule type="duplicateValues" dxfId="15" priority="2"/>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D125"/>
  <sheetViews>
    <sheetView topLeftCell="A76" workbookViewId="0">
      <selection activeCell="A91" sqref="A91"/>
    </sheetView>
  </sheetViews>
  <sheetFormatPr defaultColWidth="11" defaultRowHeight="15.75"/>
  <cols>
    <col min="1" max="2" width="36" customWidth="1"/>
    <col min="3" max="3" width="36" style="35" customWidth="1"/>
    <col min="4" max="30" width="36" customWidth="1"/>
  </cols>
  <sheetData>
    <row r="1" spans="1:30" s="10" customFormat="1" ht="15" customHeight="1">
      <c r="A1" s="82" t="s">
        <v>48</v>
      </c>
      <c r="B1" s="83"/>
      <c r="C1" s="9"/>
    </row>
    <row r="2" spans="1:30" s="10" customFormat="1">
      <c r="A2" s="84"/>
      <c r="B2" s="85"/>
      <c r="C2" s="9"/>
    </row>
    <row r="3" spans="1:30" s="10" customFormat="1" ht="97.15" customHeight="1">
      <c r="A3" s="86" t="s">
        <v>49</v>
      </c>
      <c r="B3" s="87"/>
      <c r="C3" s="9"/>
    </row>
    <row r="4" spans="1:30" s="10" customFormat="1">
      <c r="C4" s="9"/>
    </row>
    <row r="5" spans="1:30" s="14" customFormat="1" ht="18" customHeight="1">
      <c r="A5" s="11" t="s">
        <v>3</v>
      </c>
      <c r="B5" s="11" t="s">
        <v>4</v>
      </c>
      <c r="C5" s="12" t="s">
        <v>25</v>
      </c>
      <c r="D5" s="12" t="s">
        <v>50</v>
      </c>
      <c r="E5" s="11" t="s">
        <v>302</v>
      </c>
      <c r="F5" s="11" t="s">
        <v>51</v>
      </c>
      <c r="G5" s="11" t="s">
        <v>303</v>
      </c>
      <c r="H5" s="13" t="s">
        <v>304</v>
      </c>
      <c r="I5" s="11" t="s">
        <v>305</v>
      </c>
      <c r="J5" s="12" t="s">
        <v>40</v>
      </c>
      <c r="K5" s="12" t="s">
        <v>52</v>
      </c>
      <c r="L5" s="11" t="s">
        <v>306</v>
      </c>
      <c r="M5" s="11" t="s">
        <v>307</v>
      </c>
      <c r="N5" s="11" t="s">
        <v>308</v>
      </c>
      <c r="O5" s="11" t="s">
        <v>39</v>
      </c>
      <c r="P5" s="11" t="s">
        <v>53</v>
      </c>
      <c r="Q5" s="11" t="s">
        <v>309</v>
      </c>
      <c r="R5" s="11" t="s">
        <v>310</v>
      </c>
      <c r="S5" s="11" t="s">
        <v>38</v>
      </c>
      <c r="T5" s="11" t="s">
        <v>311</v>
      </c>
      <c r="U5" s="11" t="s">
        <v>312</v>
      </c>
      <c r="V5" s="11" t="s">
        <v>313</v>
      </c>
      <c r="W5" s="11" t="s">
        <v>54</v>
      </c>
      <c r="X5" s="11" t="s">
        <v>55</v>
      </c>
      <c r="Y5" s="11" t="s">
        <v>56</v>
      </c>
      <c r="Z5" s="11" t="s">
        <v>57</v>
      </c>
      <c r="AA5" s="11" t="s">
        <v>41</v>
      </c>
      <c r="AB5" s="11" t="s">
        <v>47</v>
      </c>
      <c r="AC5" s="11" t="s">
        <v>294</v>
      </c>
      <c r="AD5" s="11" t="s">
        <v>296</v>
      </c>
    </row>
    <row r="6" spans="1:30" s="16" customFormat="1" ht="204.75">
      <c r="A6" s="15" t="s">
        <v>58</v>
      </c>
      <c r="B6" s="15" t="s">
        <v>59</v>
      </c>
      <c r="C6" s="15" t="s">
        <v>60</v>
      </c>
      <c r="D6" s="15" t="s">
        <v>61</v>
      </c>
      <c r="E6" s="15" t="s">
        <v>62</v>
      </c>
      <c r="F6" s="15" t="s">
        <v>63</v>
      </c>
      <c r="G6" s="15" t="s">
        <v>64</v>
      </c>
      <c r="H6" s="15" t="s">
        <v>65</v>
      </c>
      <c r="I6" s="15" t="s">
        <v>66</v>
      </c>
      <c r="J6" s="15" t="s">
        <v>67</v>
      </c>
      <c r="K6" s="15" t="s">
        <v>68</v>
      </c>
      <c r="L6" s="15" t="s">
        <v>69</v>
      </c>
      <c r="M6" s="15" t="s">
        <v>70</v>
      </c>
      <c r="N6" s="15" t="s">
        <v>71</v>
      </c>
      <c r="O6" s="15" t="s">
        <v>72</v>
      </c>
      <c r="P6" s="15" t="s">
        <v>73</v>
      </c>
      <c r="Q6" s="15" t="s">
        <v>74</v>
      </c>
      <c r="R6" s="15" t="s">
        <v>75</v>
      </c>
      <c r="S6" s="15" t="s">
        <v>76</v>
      </c>
      <c r="T6" s="15" t="s">
        <v>77</v>
      </c>
      <c r="U6" s="15" t="s">
        <v>78</v>
      </c>
      <c r="V6" s="15" t="s">
        <v>79</v>
      </c>
      <c r="W6" s="15" t="s">
        <v>80</v>
      </c>
      <c r="X6" s="15" t="s">
        <v>81</v>
      </c>
      <c r="Y6" s="15" t="s">
        <v>82</v>
      </c>
      <c r="Z6" s="15" t="s">
        <v>83</v>
      </c>
      <c r="AA6" s="15" t="s">
        <v>84</v>
      </c>
      <c r="AB6" s="15" t="s">
        <v>85</v>
      </c>
      <c r="AC6" s="15" t="s">
        <v>295</v>
      </c>
      <c r="AD6" s="15" t="s">
        <v>297</v>
      </c>
    </row>
    <row r="7" spans="1:30" s="10" customFormat="1">
      <c r="C7" s="9"/>
    </row>
    <row r="8" spans="1:30" s="19" customFormat="1">
      <c r="A8" s="88" t="s">
        <v>86</v>
      </c>
      <c r="B8" s="88"/>
      <c r="C8" s="17"/>
      <c r="D8" s="18"/>
      <c r="E8" s="18"/>
      <c r="F8" s="18"/>
      <c r="G8" s="18"/>
      <c r="H8" s="18"/>
      <c r="I8" s="18"/>
      <c r="J8" s="18"/>
      <c r="K8" s="18"/>
      <c r="L8" s="18"/>
      <c r="M8" s="18"/>
      <c r="N8" s="18"/>
      <c r="O8" s="18"/>
      <c r="P8" s="18"/>
      <c r="Q8" s="18"/>
      <c r="R8" s="18"/>
      <c r="S8" s="18"/>
      <c r="T8" s="18"/>
      <c r="U8" s="18"/>
      <c r="V8" s="18"/>
      <c r="W8" s="18"/>
      <c r="X8" s="18"/>
      <c r="Y8" s="18"/>
      <c r="Z8" s="18"/>
      <c r="AA8" s="18"/>
      <c r="AB8" s="18"/>
      <c r="AC8" s="18"/>
      <c r="AD8" s="18"/>
    </row>
    <row r="9" spans="1:30" s="10" customFormat="1">
      <c r="C9" s="9"/>
    </row>
    <row r="10" spans="1:30" s="22" customFormat="1">
      <c r="A10" s="20" t="s">
        <v>44</v>
      </c>
      <c r="B10" s="20" t="s">
        <v>87</v>
      </c>
      <c r="C10" s="21" t="s">
        <v>88</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row>
    <row r="11" spans="1:30" s="22" customFormat="1">
      <c r="A11" s="20" t="s">
        <v>44</v>
      </c>
      <c r="B11" s="20" t="s">
        <v>87</v>
      </c>
      <c r="C11" s="21" t="s">
        <v>89</v>
      </c>
      <c r="D11" s="20"/>
      <c r="E11" s="20"/>
      <c r="F11" s="20"/>
      <c r="G11" s="20"/>
      <c r="H11" s="20" t="s">
        <v>90</v>
      </c>
      <c r="I11" s="20"/>
      <c r="J11" s="20"/>
      <c r="K11" s="20"/>
      <c r="L11" s="20"/>
      <c r="M11" s="20"/>
      <c r="N11" s="20"/>
      <c r="O11" s="20"/>
      <c r="P11" s="20"/>
      <c r="Q11" s="20"/>
      <c r="R11" s="20"/>
      <c r="S11" s="20"/>
      <c r="T11" s="20"/>
      <c r="U11" s="20"/>
      <c r="V11" s="20"/>
      <c r="W11" s="20"/>
      <c r="X11" s="20"/>
      <c r="Y11" s="20"/>
      <c r="Z11" s="20"/>
      <c r="AA11" s="20"/>
      <c r="AB11" s="20"/>
      <c r="AC11" s="20"/>
      <c r="AD11" s="20"/>
    </row>
    <row r="12" spans="1:30" s="22" customFormat="1">
      <c r="A12" s="20" t="s">
        <v>43</v>
      </c>
      <c r="B12" s="20" t="s">
        <v>87</v>
      </c>
      <c r="C12" s="21" t="s">
        <v>91</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row>
    <row r="13" spans="1:30" s="22" customFormat="1">
      <c r="A13" s="20" t="s">
        <v>92</v>
      </c>
      <c r="B13" s="20" t="s">
        <v>87</v>
      </c>
      <c r="C13" s="21" t="s">
        <v>93</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row>
    <row r="14" spans="1:30" s="22" customFormat="1" ht="47.25">
      <c r="A14" s="20" t="s">
        <v>94</v>
      </c>
      <c r="B14" s="20" t="s">
        <v>87</v>
      </c>
      <c r="C14" s="21" t="s">
        <v>95</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row>
    <row r="15" spans="1:30" s="22" customFormat="1" ht="47.25">
      <c r="A15" s="20" t="s">
        <v>94</v>
      </c>
      <c r="B15" s="20" t="s">
        <v>87</v>
      </c>
      <c r="C15" s="21" t="s">
        <v>96</v>
      </c>
      <c r="D15" s="20"/>
      <c r="E15" s="20"/>
      <c r="F15" s="20"/>
      <c r="G15" s="20"/>
      <c r="H15" s="20" t="s">
        <v>97</v>
      </c>
      <c r="I15" s="20"/>
      <c r="J15" s="20"/>
      <c r="K15" s="20"/>
      <c r="L15" s="20"/>
      <c r="M15" s="20"/>
      <c r="N15" s="20"/>
      <c r="O15" s="20"/>
      <c r="P15" s="20"/>
      <c r="Q15" s="20"/>
      <c r="R15" s="20"/>
      <c r="S15" s="20"/>
      <c r="T15" s="20"/>
      <c r="U15" s="20"/>
      <c r="V15" s="20"/>
      <c r="W15" s="20"/>
      <c r="X15" s="20"/>
      <c r="Y15" s="20"/>
      <c r="Z15" s="20"/>
      <c r="AA15" s="20"/>
      <c r="AB15" s="20"/>
      <c r="AC15" s="20"/>
      <c r="AD15" s="20"/>
    </row>
    <row r="16" spans="1:30" s="22" customFormat="1" ht="47.25">
      <c r="A16" s="20" t="s">
        <v>94</v>
      </c>
      <c r="B16" s="20" t="s">
        <v>87</v>
      </c>
      <c r="C16" s="21" t="s">
        <v>98</v>
      </c>
      <c r="D16" s="20"/>
      <c r="E16" s="20"/>
      <c r="F16" s="20"/>
      <c r="G16" s="20"/>
      <c r="H16" s="20" t="s">
        <v>99</v>
      </c>
      <c r="I16" s="20"/>
      <c r="J16" s="20"/>
      <c r="K16" s="20"/>
      <c r="L16" s="20"/>
      <c r="M16" s="20"/>
      <c r="N16" s="20"/>
      <c r="O16" s="20"/>
      <c r="P16" s="20"/>
      <c r="Q16" s="20"/>
      <c r="R16" s="20"/>
      <c r="S16" s="20"/>
      <c r="T16" s="20"/>
      <c r="U16" s="20"/>
      <c r="V16" s="20"/>
      <c r="W16" s="20"/>
      <c r="X16" s="20"/>
      <c r="Y16" s="20"/>
      <c r="Z16" s="20"/>
      <c r="AA16" s="20"/>
      <c r="AB16" s="20"/>
      <c r="AC16" s="20"/>
      <c r="AD16" s="20"/>
    </row>
    <row r="17" spans="1:30" s="22" customFormat="1" ht="47.25">
      <c r="A17" s="20" t="s">
        <v>94</v>
      </c>
      <c r="B17" s="20" t="s">
        <v>87</v>
      </c>
      <c r="C17" s="21" t="s">
        <v>100</v>
      </c>
      <c r="D17" s="20"/>
      <c r="E17" s="20"/>
      <c r="F17" s="20"/>
      <c r="G17" s="20"/>
      <c r="H17" s="20" t="s">
        <v>101</v>
      </c>
      <c r="I17" s="20"/>
      <c r="J17" s="20"/>
      <c r="K17" s="20"/>
      <c r="L17" s="20"/>
      <c r="M17" s="20"/>
      <c r="N17" s="20"/>
      <c r="O17" s="20"/>
      <c r="P17" s="20"/>
      <c r="Q17" s="20"/>
      <c r="R17" s="20"/>
      <c r="S17" s="20"/>
      <c r="T17" s="20"/>
      <c r="U17" s="20"/>
      <c r="V17" s="20"/>
      <c r="W17" s="20"/>
      <c r="X17" s="20"/>
      <c r="Y17" s="20"/>
      <c r="Z17" s="20"/>
      <c r="AA17" s="20"/>
      <c r="AB17" s="20"/>
      <c r="AC17" s="20"/>
      <c r="AD17" s="20"/>
    </row>
    <row r="18" spans="1:30" s="22" customFormat="1" ht="47.25">
      <c r="A18" s="20" t="s">
        <v>94</v>
      </c>
      <c r="B18" s="20" t="s">
        <v>87</v>
      </c>
      <c r="C18" s="21" t="s">
        <v>102</v>
      </c>
      <c r="D18" s="20"/>
      <c r="E18" s="20"/>
      <c r="F18" s="20"/>
      <c r="G18" s="20"/>
      <c r="H18" s="20" t="s">
        <v>103</v>
      </c>
      <c r="I18" s="20"/>
      <c r="J18" s="20"/>
      <c r="K18" s="20"/>
      <c r="L18" s="20"/>
      <c r="M18" s="20"/>
      <c r="N18" s="20"/>
      <c r="O18" s="20"/>
      <c r="P18" s="20"/>
      <c r="Q18" s="20"/>
      <c r="R18" s="20"/>
      <c r="S18" s="20"/>
      <c r="T18" s="20"/>
      <c r="U18" s="20"/>
      <c r="V18" s="20"/>
      <c r="W18" s="20"/>
      <c r="X18" s="20"/>
      <c r="Y18" s="20"/>
      <c r="Z18" s="20"/>
      <c r="AA18" s="20"/>
      <c r="AB18" s="20"/>
      <c r="AC18" s="20"/>
      <c r="AD18" s="20"/>
    </row>
    <row r="19" spans="1:30" s="22" customFormat="1" ht="63">
      <c r="A19" s="20" t="s">
        <v>94</v>
      </c>
      <c r="B19" s="20" t="s">
        <v>87</v>
      </c>
      <c r="C19" s="21" t="s">
        <v>104</v>
      </c>
      <c r="D19" s="20"/>
      <c r="E19" s="20"/>
      <c r="F19" s="20"/>
      <c r="G19" s="20"/>
      <c r="H19" s="20" t="s">
        <v>105</v>
      </c>
      <c r="I19" s="20"/>
      <c r="J19" s="20"/>
      <c r="K19" s="20"/>
      <c r="L19" s="20"/>
      <c r="M19" s="20"/>
      <c r="N19" s="20"/>
      <c r="O19" s="20"/>
      <c r="P19" s="20"/>
      <c r="Q19" s="20"/>
      <c r="R19" s="20"/>
      <c r="S19" s="20"/>
      <c r="T19" s="20"/>
      <c r="U19" s="20"/>
      <c r="V19" s="20"/>
      <c r="W19" s="20"/>
      <c r="X19" s="20"/>
      <c r="Y19" s="20"/>
      <c r="Z19" s="20"/>
      <c r="AA19" s="20"/>
      <c r="AB19" s="20"/>
      <c r="AC19" s="20"/>
      <c r="AD19" s="20"/>
    </row>
    <row r="20" spans="1:30" s="22" customFormat="1" ht="78.75">
      <c r="A20" s="20" t="s">
        <v>94</v>
      </c>
      <c r="B20" s="20" t="s">
        <v>87</v>
      </c>
      <c r="C20" s="21" t="s">
        <v>106</v>
      </c>
      <c r="D20" s="20"/>
      <c r="E20" s="20"/>
      <c r="F20" s="20"/>
      <c r="G20" s="20"/>
      <c r="H20" s="20" t="s">
        <v>107</v>
      </c>
      <c r="I20" s="20"/>
      <c r="J20" s="20"/>
      <c r="K20" s="20"/>
      <c r="L20" s="20"/>
      <c r="M20" s="20"/>
      <c r="N20" s="20"/>
      <c r="O20" s="20"/>
      <c r="P20" s="20"/>
      <c r="Q20" s="20"/>
      <c r="R20" s="20"/>
      <c r="S20" s="20"/>
      <c r="T20" s="20"/>
      <c r="U20" s="20"/>
      <c r="V20" s="20"/>
      <c r="W20" s="20"/>
      <c r="X20" s="20"/>
      <c r="Y20" s="20"/>
      <c r="Z20" s="20"/>
      <c r="AA20" s="20"/>
      <c r="AB20" s="20"/>
      <c r="AC20" s="20"/>
      <c r="AD20" s="20"/>
    </row>
    <row r="21" spans="1:30" s="22" customFormat="1" ht="63">
      <c r="A21" s="20" t="s">
        <v>94</v>
      </c>
      <c r="B21" s="20" t="s">
        <v>87</v>
      </c>
      <c r="C21" s="21" t="s">
        <v>108</v>
      </c>
      <c r="D21" s="20"/>
      <c r="E21" s="20"/>
      <c r="F21" s="20"/>
      <c r="G21" s="20"/>
      <c r="H21" s="20" t="s">
        <v>109</v>
      </c>
      <c r="I21" s="20"/>
      <c r="J21" s="20"/>
      <c r="K21" s="20"/>
      <c r="L21" s="20"/>
      <c r="M21" s="20"/>
      <c r="N21" s="20"/>
      <c r="O21" s="20"/>
      <c r="P21" s="20"/>
      <c r="Q21" s="20"/>
      <c r="R21" s="20"/>
      <c r="S21" s="20"/>
      <c r="T21" s="20"/>
      <c r="U21" s="20"/>
      <c r="V21" s="20"/>
      <c r="W21" s="20"/>
      <c r="X21" s="20"/>
      <c r="Y21" s="20"/>
      <c r="Z21" s="20"/>
      <c r="AA21" s="20"/>
      <c r="AB21" s="20"/>
      <c r="AC21" s="20"/>
      <c r="AD21" s="20"/>
    </row>
    <row r="22" spans="1:30" s="22" customFormat="1" ht="63">
      <c r="A22" s="20" t="s">
        <v>94</v>
      </c>
      <c r="B22" s="20" t="s">
        <v>87</v>
      </c>
      <c r="C22" s="21" t="s">
        <v>110</v>
      </c>
      <c r="D22" s="20"/>
      <c r="E22" s="20"/>
      <c r="F22" s="20"/>
      <c r="G22" s="20"/>
      <c r="H22" s="20" t="s">
        <v>111</v>
      </c>
      <c r="I22" s="20"/>
      <c r="J22" s="20"/>
      <c r="K22" s="20"/>
      <c r="L22" s="20"/>
      <c r="M22" s="20"/>
      <c r="N22" s="20"/>
      <c r="O22" s="20"/>
      <c r="P22" s="20"/>
      <c r="Q22" s="20"/>
      <c r="R22" s="20"/>
      <c r="S22" s="20"/>
      <c r="T22" s="20"/>
      <c r="U22" s="20"/>
      <c r="V22" s="20"/>
      <c r="W22" s="20"/>
      <c r="X22" s="20"/>
      <c r="Y22" s="20"/>
      <c r="Z22" s="20"/>
      <c r="AA22" s="20"/>
      <c r="AB22" s="20"/>
      <c r="AC22" s="20"/>
      <c r="AD22" s="20"/>
    </row>
    <row r="23" spans="1:30" s="22" customFormat="1" ht="63">
      <c r="A23" s="20" t="s">
        <v>94</v>
      </c>
      <c r="B23" s="20" t="s">
        <v>87</v>
      </c>
      <c r="C23" s="23" t="s">
        <v>112</v>
      </c>
      <c r="D23" s="20"/>
      <c r="E23" s="20"/>
      <c r="F23" s="20"/>
      <c r="G23" s="20"/>
      <c r="H23" s="20" t="s">
        <v>113</v>
      </c>
      <c r="I23" s="20"/>
      <c r="J23" s="20"/>
      <c r="K23" s="20"/>
      <c r="L23" s="20"/>
      <c r="M23" s="20"/>
      <c r="N23" s="20"/>
      <c r="O23" s="20"/>
      <c r="P23" s="20"/>
      <c r="Q23" s="20"/>
      <c r="R23" s="20"/>
      <c r="S23" s="20"/>
      <c r="T23" s="20"/>
      <c r="U23" s="20"/>
      <c r="V23" s="20"/>
      <c r="W23" s="20"/>
      <c r="X23" s="20"/>
      <c r="Y23" s="20"/>
      <c r="Z23" s="20"/>
      <c r="AA23" s="20"/>
      <c r="AB23" s="20"/>
      <c r="AC23" s="20"/>
      <c r="AD23" s="20"/>
    </row>
    <row r="24" spans="1:30" s="22" customFormat="1" ht="63">
      <c r="A24" s="20" t="s">
        <v>94</v>
      </c>
      <c r="B24" s="20" t="s">
        <v>87</v>
      </c>
      <c r="C24" s="21" t="s">
        <v>114</v>
      </c>
      <c r="D24" s="20"/>
      <c r="E24" s="20"/>
      <c r="F24" s="20"/>
      <c r="G24" s="20"/>
      <c r="H24" s="20" t="s">
        <v>115</v>
      </c>
      <c r="I24" s="20"/>
      <c r="J24" s="20"/>
      <c r="K24" s="20"/>
      <c r="L24" s="20"/>
      <c r="M24" s="20"/>
      <c r="N24" s="20"/>
      <c r="O24" s="20"/>
      <c r="P24" s="20"/>
      <c r="Q24" s="20"/>
      <c r="R24" s="20"/>
      <c r="S24" s="20"/>
      <c r="T24" s="20"/>
      <c r="U24" s="20"/>
      <c r="V24" s="20"/>
      <c r="W24" s="20"/>
      <c r="X24" s="20"/>
      <c r="Y24" s="20"/>
      <c r="Z24" s="20"/>
      <c r="AA24" s="20"/>
      <c r="AB24" s="20"/>
      <c r="AC24" s="20"/>
      <c r="AD24" s="20"/>
    </row>
    <row r="25" spans="1:30" s="22" customFormat="1" ht="78.75">
      <c r="A25" s="20" t="s">
        <v>94</v>
      </c>
      <c r="B25" s="20" t="s">
        <v>87</v>
      </c>
      <c r="C25" s="21" t="s">
        <v>116</v>
      </c>
      <c r="D25" s="20"/>
      <c r="E25" s="20"/>
      <c r="F25" s="20"/>
      <c r="G25" s="20"/>
      <c r="H25" s="20" t="s">
        <v>117</v>
      </c>
      <c r="I25" s="20"/>
      <c r="J25" s="20"/>
      <c r="K25" s="20"/>
      <c r="L25" s="20"/>
      <c r="M25" s="20"/>
      <c r="N25" s="20"/>
      <c r="O25" s="20"/>
      <c r="P25" s="20"/>
      <c r="Q25" s="20"/>
      <c r="R25" s="20"/>
      <c r="S25" s="20"/>
      <c r="T25" s="20"/>
      <c r="U25" s="20"/>
      <c r="V25" s="20"/>
      <c r="W25" s="20"/>
      <c r="X25" s="20"/>
      <c r="Y25" s="20"/>
      <c r="Z25" s="20"/>
      <c r="AA25" s="20"/>
      <c r="AB25" s="20"/>
      <c r="AC25" s="20"/>
      <c r="AD25" s="20"/>
    </row>
    <row r="26" spans="1:30" s="22" customFormat="1" ht="47.25">
      <c r="A26" s="20" t="s">
        <v>118</v>
      </c>
      <c r="B26" s="20" t="s">
        <v>87</v>
      </c>
      <c r="C26" s="21" t="s">
        <v>119</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row>
    <row r="27" spans="1:30" s="22" customFormat="1" ht="31.5">
      <c r="A27" s="20" t="s">
        <v>118</v>
      </c>
      <c r="B27" s="20" t="s">
        <v>87</v>
      </c>
      <c r="C27" s="21" t="s">
        <v>120</v>
      </c>
      <c r="D27" s="20"/>
      <c r="E27" s="20"/>
      <c r="F27" s="20"/>
      <c r="G27" s="20"/>
      <c r="H27" s="20" t="s">
        <v>99</v>
      </c>
      <c r="I27" s="20"/>
      <c r="J27" s="20"/>
      <c r="K27" s="20"/>
      <c r="L27" s="20"/>
      <c r="M27" s="20"/>
      <c r="N27" s="20"/>
      <c r="O27" s="20"/>
      <c r="P27" s="20"/>
      <c r="Q27" s="20"/>
      <c r="R27" s="20"/>
      <c r="S27" s="20"/>
      <c r="T27" s="20"/>
      <c r="U27" s="20"/>
      <c r="V27" s="20"/>
      <c r="W27" s="20"/>
      <c r="X27" s="20"/>
      <c r="Y27" s="20"/>
      <c r="Z27" s="20"/>
      <c r="AA27" s="20"/>
      <c r="AB27" s="20"/>
      <c r="AC27" s="20"/>
      <c r="AD27" s="20"/>
    </row>
    <row r="28" spans="1:30" s="22" customFormat="1" ht="47.25">
      <c r="A28" s="20" t="s">
        <v>118</v>
      </c>
      <c r="B28" s="20" t="s">
        <v>87</v>
      </c>
      <c r="C28" s="21" t="s">
        <v>121</v>
      </c>
      <c r="D28" s="20"/>
      <c r="E28" s="20"/>
      <c r="F28" s="20"/>
      <c r="G28" s="20"/>
      <c r="H28" s="20" t="s">
        <v>101</v>
      </c>
      <c r="I28" s="20"/>
      <c r="J28" s="20"/>
      <c r="K28" s="20"/>
      <c r="L28" s="20"/>
      <c r="M28" s="20"/>
      <c r="N28" s="20"/>
      <c r="O28" s="20"/>
      <c r="P28" s="20"/>
      <c r="Q28" s="20"/>
      <c r="R28" s="20"/>
      <c r="S28" s="20"/>
      <c r="T28" s="20"/>
      <c r="U28" s="20"/>
      <c r="V28" s="20"/>
      <c r="W28" s="20"/>
      <c r="X28" s="20"/>
      <c r="Y28" s="20"/>
      <c r="Z28" s="20"/>
      <c r="AA28" s="20"/>
      <c r="AB28" s="20"/>
      <c r="AC28" s="20"/>
      <c r="AD28" s="20"/>
    </row>
    <row r="29" spans="1:30" s="22" customFormat="1" ht="47.25">
      <c r="A29" s="20" t="s">
        <v>118</v>
      </c>
      <c r="B29" s="20" t="s">
        <v>87</v>
      </c>
      <c r="C29" s="21" t="s">
        <v>122</v>
      </c>
      <c r="D29" s="20"/>
      <c r="E29" s="20"/>
      <c r="F29" s="20"/>
      <c r="G29" s="20"/>
      <c r="H29" s="20" t="s">
        <v>103</v>
      </c>
      <c r="I29" s="20"/>
      <c r="J29" s="20"/>
      <c r="K29" s="20"/>
      <c r="L29" s="20"/>
      <c r="M29" s="20"/>
      <c r="N29" s="20"/>
      <c r="O29" s="20"/>
      <c r="P29" s="20"/>
      <c r="Q29" s="20"/>
      <c r="R29" s="20"/>
      <c r="S29" s="20"/>
      <c r="T29" s="20"/>
      <c r="U29" s="20"/>
      <c r="V29" s="20"/>
      <c r="W29" s="20"/>
      <c r="X29" s="20"/>
      <c r="Y29" s="20"/>
      <c r="Z29" s="20"/>
      <c r="AA29" s="20"/>
      <c r="AB29" s="20"/>
      <c r="AC29" s="20"/>
      <c r="AD29" s="20"/>
    </row>
    <row r="30" spans="1:30" s="22" customFormat="1" ht="63">
      <c r="A30" s="20" t="s">
        <v>118</v>
      </c>
      <c r="B30" s="20" t="s">
        <v>87</v>
      </c>
      <c r="C30" s="21" t="s">
        <v>123</v>
      </c>
      <c r="D30" s="20"/>
      <c r="E30" s="20"/>
      <c r="F30" s="20"/>
      <c r="G30" s="20"/>
      <c r="H30" s="20" t="s">
        <v>109</v>
      </c>
      <c r="I30" s="20"/>
      <c r="J30" s="20"/>
      <c r="K30" s="20"/>
      <c r="L30" s="20"/>
      <c r="M30" s="20"/>
      <c r="N30" s="20"/>
      <c r="O30" s="20"/>
      <c r="P30" s="20"/>
      <c r="Q30" s="20"/>
      <c r="R30" s="20"/>
      <c r="S30" s="20"/>
      <c r="T30" s="20"/>
      <c r="U30" s="20"/>
      <c r="V30" s="20"/>
      <c r="W30" s="20"/>
      <c r="X30" s="20"/>
      <c r="Y30" s="20"/>
      <c r="Z30" s="20"/>
      <c r="AA30" s="20"/>
      <c r="AB30" s="20"/>
      <c r="AC30" s="20"/>
      <c r="AD30" s="20"/>
    </row>
    <row r="31" spans="1:30" s="22" customFormat="1" ht="63">
      <c r="A31" s="20" t="s">
        <v>118</v>
      </c>
      <c r="B31" s="20" t="s">
        <v>87</v>
      </c>
      <c r="C31" s="21" t="s">
        <v>124</v>
      </c>
      <c r="D31" s="20"/>
      <c r="E31" s="20"/>
      <c r="F31" s="20"/>
      <c r="G31" s="20"/>
      <c r="H31" s="20" t="s">
        <v>111</v>
      </c>
      <c r="I31" s="20"/>
      <c r="J31" s="20"/>
      <c r="K31" s="20"/>
      <c r="L31" s="20"/>
      <c r="M31" s="20"/>
      <c r="N31" s="20"/>
      <c r="O31" s="20"/>
      <c r="P31" s="20"/>
      <c r="Q31" s="20"/>
      <c r="R31" s="20"/>
      <c r="S31" s="20"/>
      <c r="T31" s="20"/>
      <c r="U31" s="20"/>
      <c r="V31" s="20"/>
      <c r="W31" s="20"/>
      <c r="X31" s="20"/>
      <c r="Y31" s="20"/>
      <c r="Z31" s="20"/>
      <c r="AA31" s="20"/>
      <c r="AB31" s="20"/>
      <c r="AC31" s="20"/>
      <c r="AD31" s="20"/>
    </row>
    <row r="32" spans="1:30" s="22" customFormat="1" ht="63">
      <c r="A32" s="20" t="s">
        <v>118</v>
      </c>
      <c r="B32" s="20" t="s">
        <v>87</v>
      </c>
      <c r="C32" s="23" t="s">
        <v>125</v>
      </c>
      <c r="D32" s="20"/>
      <c r="E32" s="20"/>
      <c r="F32" s="20"/>
      <c r="G32" s="20"/>
      <c r="H32" s="20" t="s">
        <v>113</v>
      </c>
      <c r="I32" s="20"/>
      <c r="J32" s="20"/>
      <c r="K32" s="20"/>
      <c r="L32" s="20"/>
      <c r="M32" s="20"/>
      <c r="N32" s="20"/>
      <c r="O32" s="20"/>
      <c r="P32" s="20"/>
      <c r="Q32" s="20"/>
      <c r="R32" s="20"/>
      <c r="S32" s="20"/>
      <c r="T32" s="20"/>
      <c r="U32" s="20"/>
      <c r="V32" s="20"/>
      <c r="W32" s="20"/>
      <c r="X32" s="20"/>
      <c r="Y32" s="20"/>
      <c r="Z32" s="20"/>
      <c r="AA32" s="20"/>
      <c r="AB32" s="20"/>
      <c r="AC32" s="20"/>
      <c r="AD32" s="20"/>
    </row>
    <row r="33" spans="1:30" s="22" customFormat="1" ht="63">
      <c r="A33" s="20" t="s">
        <v>118</v>
      </c>
      <c r="B33" s="20" t="s">
        <v>87</v>
      </c>
      <c r="C33" s="21" t="s">
        <v>126</v>
      </c>
      <c r="D33" s="20"/>
      <c r="E33" s="20"/>
      <c r="F33" s="20"/>
      <c r="G33" s="20"/>
      <c r="H33" s="20" t="s">
        <v>115</v>
      </c>
      <c r="I33" s="20"/>
      <c r="J33" s="20"/>
      <c r="K33" s="20"/>
      <c r="L33" s="20"/>
      <c r="M33" s="20"/>
      <c r="N33" s="20"/>
      <c r="O33" s="20"/>
      <c r="P33" s="20"/>
      <c r="Q33" s="20"/>
      <c r="R33" s="20"/>
      <c r="S33" s="20"/>
      <c r="T33" s="20"/>
      <c r="U33" s="20"/>
      <c r="V33" s="20"/>
      <c r="W33" s="20"/>
      <c r="X33" s="20"/>
      <c r="Y33" s="20"/>
      <c r="Z33" s="20"/>
      <c r="AA33" s="20"/>
      <c r="AB33" s="20"/>
      <c r="AC33" s="20"/>
      <c r="AD33" s="20"/>
    </row>
    <row r="34" spans="1:30" s="22" customFormat="1" ht="78.75">
      <c r="A34" s="20" t="s">
        <v>118</v>
      </c>
      <c r="B34" s="20" t="s">
        <v>87</v>
      </c>
      <c r="C34" s="21" t="s">
        <v>127</v>
      </c>
      <c r="D34" s="20"/>
      <c r="E34" s="20"/>
      <c r="F34" s="20"/>
      <c r="G34" s="20"/>
      <c r="H34" s="20" t="s">
        <v>117</v>
      </c>
      <c r="I34" s="20"/>
      <c r="J34" s="20"/>
      <c r="K34" s="20"/>
      <c r="L34" s="20"/>
      <c r="M34" s="20"/>
      <c r="N34" s="20"/>
      <c r="O34" s="20"/>
      <c r="P34" s="20"/>
      <c r="Q34" s="20"/>
      <c r="R34" s="20"/>
      <c r="S34" s="20"/>
      <c r="T34" s="20"/>
      <c r="U34" s="20"/>
      <c r="V34" s="20"/>
      <c r="W34" s="20"/>
      <c r="X34" s="20"/>
      <c r="Y34" s="20"/>
      <c r="Z34" s="20"/>
      <c r="AA34" s="20"/>
      <c r="AB34" s="20"/>
      <c r="AC34" s="20"/>
      <c r="AD34" s="20"/>
    </row>
    <row r="35" spans="1:30" s="22" customFormat="1">
      <c r="A35" s="20" t="s">
        <v>128</v>
      </c>
      <c r="B35" s="20" t="s">
        <v>87</v>
      </c>
      <c r="C35" s="21" t="s">
        <v>129</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row>
    <row r="36" spans="1:30" s="22" customFormat="1">
      <c r="A36" s="20" t="s">
        <v>130</v>
      </c>
      <c r="B36" s="20" t="s">
        <v>87</v>
      </c>
      <c r="C36" s="21" t="s">
        <v>131</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row>
    <row r="37" spans="1:30" s="22" customFormat="1">
      <c r="A37" s="20" t="s">
        <v>132</v>
      </c>
      <c r="B37" s="20" t="s">
        <v>87</v>
      </c>
      <c r="C37" s="21" t="s">
        <v>133</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row>
    <row r="38" spans="1:30" s="22" customFormat="1">
      <c r="A38" s="20" t="s">
        <v>132</v>
      </c>
      <c r="B38" s="20" t="s">
        <v>87</v>
      </c>
      <c r="C38" s="21" t="s">
        <v>134</v>
      </c>
      <c r="D38" s="20"/>
      <c r="E38" s="20"/>
      <c r="F38" s="20"/>
      <c r="G38" s="20"/>
      <c r="H38" s="20" t="s">
        <v>135</v>
      </c>
      <c r="I38" s="20"/>
      <c r="J38" s="20"/>
      <c r="K38" s="20"/>
      <c r="L38" s="20"/>
      <c r="M38" s="20"/>
      <c r="N38" s="20"/>
      <c r="O38" s="20"/>
      <c r="P38" s="20"/>
      <c r="Q38" s="20"/>
      <c r="R38" s="20"/>
      <c r="S38" s="20"/>
      <c r="T38" s="20"/>
      <c r="U38" s="20"/>
      <c r="V38" s="20"/>
      <c r="W38" s="20"/>
      <c r="X38" s="20"/>
      <c r="Y38" s="20"/>
      <c r="Z38" s="20"/>
      <c r="AA38" s="20"/>
      <c r="AB38" s="20"/>
      <c r="AC38" s="20"/>
      <c r="AD38" s="20"/>
    </row>
    <row r="39" spans="1:30" s="22" customFormat="1">
      <c r="A39" s="20" t="s">
        <v>136</v>
      </c>
      <c r="B39" s="20" t="s">
        <v>87</v>
      </c>
      <c r="C39" s="21" t="s">
        <v>137</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row>
    <row r="40" spans="1:30" s="22" customFormat="1">
      <c r="A40" s="20" t="s">
        <v>136</v>
      </c>
      <c r="B40" s="20" t="s">
        <v>87</v>
      </c>
      <c r="C40" s="21" t="s">
        <v>138</v>
      </c>
      <c r="D40" s="20"/>
      <c r="E40" s="20"/>
      <c r="F40" s="20"/>
      <c r="G40" s="20"/>
      <c r="H40" s="20" t="s">
        <v>135</v>
      </c>
      <c r="I40" s="20"/>
      <c r="J40" s="20"/>
      <c r="K40" s="20"/>
      <c r="L40" s="20"/>
      <c r="M40" s="20"/>
      <c r="N40" s="20"/>
      <c r="O40" s="20"/>
      <c r="P40" s="20"/>
      <c r="Q40" s="20"/>
      <c r="R40" s="20"/>
      <c r="S40" s="20"/>
      <c r="T40" s="20"/>
      <c r="U40" s="20"/>
      <c r="V40" s="20"/>
      <c r="W40" s="20"/>
      <c r="X40" s="20"/>
      <c r="Y40" s="20"/>
      <c r="Z40" s="20"/>
      <c r="AA40" s="20"/>
      <c r="AB40" s="20"/>
      <c r="AC40" s="20"/>
      <c r="AD40" s="20"/>
    </row>
    <row r="41" spans="1:30" s="22" customFormat="1">
      <c r="A41" s="20" t="s">
        <v>27</v>
      </c>
      <c r="B41" s="20" t="s">
        <v>87</v>
      </c>
      <c r="C41" s="21" t="s">
        <v>139</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row>
    <row r="42" spans="1:30" s="22" customFormat="1" ht="31.5">
      <c r="A42" s="20" t="s">
        <v>27</v>
      </c>
      <c r="B42" s="20" t="s">
        <v>87</v>
      </c>
      <c r="C42" s="21" t="s">
        <v>140</v>
      </c>
      <c r="D42" s="20"/>
      <c r="E42" s="20"/>
      <c r="F42" s="20"/>
      <c r="G42" s="20"/>
      <c r="H42" s="20" t="s">
        <v>141</v>
      </c>
      <c r="I42" s="20"/>
      <c r="J42" s="20"/>
      <c r="K42" s="20"/>
      <c r="L42" s="20"/>
      <c r="M42" s="20"/>
      <c r="N42" s="20"/>
      <c r="O42" s="20"/>
      <c r="P42" s="20"/>
      <c r="Q42" s="20"/>
      <c r="R42" s="20"/>
      <c r="S42" s="20"/>
      <c r="T42" s="20"/>
      <c r="U42" s="20"/>
      <c r="V42" s="20"/>
      <c r="W42" s="20"/>
      <c r="X42" s="20"/>
      <c r="Y42" s="20"/>
      <c r="Z42" s="20"/>
      <c r="AA42" s="20"/>
      <c r="AB42" s="20"/>
      <c r="AC42" s="20"/>
      <c r="AD42" s="20"/>
    </row>
    <row r="43" spans="1:30" s="22" customFormat="1" ht="31.5">
      <c r="A43" s="20" t="s">
        <v>27</v>
      </c>
      <c r="B43" s="20" t="s">
        <v>87</v>
      </c>
      <c r="C43" s="21" t="s">
        <v>142</v>
      </c>
      <c r="D43" s="20"/>
      <c r="E43" s="20"/>
      <c r="F43" s="20"/>
      <c r="G43" s="20"/>
      <c r="H43" s="20" t="s">
        <v>143</v>
      </c>
      <c r="I43" s="20"/>
      <c r="J43" s="20"/>
      <c r="K43" s="20"/>
      <c r="L43" s="20"/>
      <c r="M43" s="20"/>
      <c r="N43" s="20"/>
      <c r="O43" s="20"/>
      <c r="P43" s="20"/>
      <c r="Q43" s="20"/>
      <c r="R43" s="20"/>
      <c r="S43" s="20"/>
      <c r="T43" s="20"/>
      <c r="U43" s="20"/>
      <c r="V43" s="20"/>
      <c r="W43" s="20"/>
      <c r="X43" s="20"/>
      <c r="Y43" s="20"/>
      <c r="Z43" s="20"/>
      <c r="AA43" s="20"/>
      <c r="AB43" s="20"/>
      <c r="AC43" s="20"/>
      <c r="AD43" s="20"/>
    </row>
    <row r="44" spans="1:30" s="22" customFormat="1" ht="31.5">
      <c r="A44" s="20" t="s">
        <v>27</v>
      </c>
      <c r="B44" s="20" t="s">
        <v>87</v>
      </c>
      <c r="C44" s="21" t="s">
        <v>144</v>
      </c>
      <c r="D44" s="20"/>
      <c r="E44" s="20"/>
      <c r="F44" s="20"/>
      <c r="G44" s="20"/>
      <c r="H44" s="20" t="s">
        <v>145</v>
      </c>
      <c r="I44" s="20"/>
      <c r="J44" s="20"/>
      <c r="K44" s="20"/>
      <c r="L44" s="20"/>
      <c r="M44" s="20"/>
      <c r="N44" s="20"/>
      <c r="O44" s="20"/>
      <c r="P44" s="20"/>
      <c r="Q44" s="20"/>
      <c r="R44" s="20"/>
      <c r="S44" s="20"/>
      <c r="T44" s="20"/>
      <c r="U44" s="20"/>
      <c r="V44" s="20"/>
      <c r="W44" s="20"/>
      <c r="X44" s="20"/>
      <c r="Y44" s="20"/>
      <c r="Z44" s="20"/>
      <c r="AA44" s="20"/>
      <c r="AB44" s="20"/>
      <c r="AC44" s="20"/>
      <c r="AD44" s="20"/>
    </row>
    <row r="45" spans="1:30" s="22" customFormat="1">
      <c r="A45" s="20" t="s">
        <v>146</v>
      </c>
      <c r="B45" s="20" t="s">
        <v>87</v>
      </c>
      <c r="C45" s="21" t="s">
        <v>147</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row>
    <row r="46" spans="1:30" s="22" customFormat="1">
      <c r="A46" s="20" t="s">
        <v>148</v>
      </c>
      <c r="B46" s="20" t="s">
        <v>87</v>
      </c>
      <c r="C46" s="21" t="s">
        <v>149</v>
      </c>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row>
    <row r="47" spans="1:30" s="22" customFormat="1">
      <c r="A47" s="20" t="s">
        <v>41</v>
      </c>
      <c r="B47" s="20" t="s">
        <v>87</v>
      </c>
      <c r="C47" s="21" t="s">
        <v>150</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row>
    <row r="48" spans="1:30" s="22" customFormat="1">
      <c r="A48" s="20" t="s">
        <v>32</v>
      </c>
      <c r="B48" s="20" t="s">
        <v>87</v>
      </c>
      <c r="C48" s="21"/>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row>
    <row r="49" spans="1:30" s="22" customFormat="1">
      <c r="A49" s="20" t="s">
        <v>33</v>
      </c>
      <c r="B49" s="20" t="s">
        <v>87</v>
      </c>
      <c r="C49" s="21"/>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row>
    <row r="50" spans="1:30" s="22" customFormat="1">
      <c r="A50" s="20" t="s">
        <v>34</v>
      </c>
      <c r="B50" s="20" t="s">
        <v>87</v>
      </c>
      <c r="C50" s="21"/>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row>
    <row r="51" spans="1:30" s="22" customFormat="1">
      <c r="A51" s="20" t="s">
        <v>35</v>
      </c>
      <c r="B51" s="20" t="s">
        <v>87</v>
      </c>
      <c r="C51" s="21"/>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row>
    <row r="52" spans="1:30" s="22" customFormat="1">
      <c r="A52" s="20" t="s">
        <v>37</v>
      </c>
      <c r="B52" s="20" t="s">
        <v>87</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row>
    <row r="53" spans="1:30" s="22" customFormat="1">
      <c r="A53" s="20" t="s">
        <v>314</v>
      </c>
      <c r="B53" s="20" t="s">
        <v>87</v>
      </c>
      <c r="C53" s="21"/>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row>
    <row r="54" spans="1:30" s="22" customFormat="1">
      <c r="A54" s="20" t="s">
        <v>36</v>
      </c>
      <c r="B54" s="20" t="s">
        <v>87</v>
      </c>
      <c r="C54" s="21"/>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row>
    <row r="55" spans="1:30" s="22" customFormat="1">
      <c r="A55" s="20" t="s">
        <v>151</v>
      </c>
      <c r="B55" s="20" t="s">
        <v>87</v>
      </c>
      <c r="C55" s="21"/>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row>
    <row r="56" spans="1:30" s="22" customFormat="1">
      <c r="A56" s="20" t="s">
        <v>152</v>
      </c>
      <c r="B56" s="20" t="s">
        <v>87</v>
      </c>
      <c r="C56" s="21"/>
      <c r="D56" s="20"/>
      <c r="E56" s="20"/>
      <c r="F56" s="20"/>
      <c r="G56" s="20"/>
      <c r="H56" s="20"/>
      <c r="I56" s="20"/>
      <c r="J56" s="20"/>
      <c r="K56" s="20"/>
      <c r="L56" s="20"/>
      <c r="M56" s="20"/>
      <c r="N56" s="20"/>
      <c r="O56" s="20"/>
      <c r="P56" s="20"/>
      <c r="Q56" s="20"/>
      <c r="R56" s="20" t="s">
        <v>153</v>
      </c>
      <c r="S56" s="20"/>
      <c r="T56" s="20"/>
      <c r="U56" s="20"/>
      <c r="V56" s="20"/>
      <c r="W56" s="20"/>
      <c r="X56" s="20"/>
      <c r="Y56" s="20"/>
      <c r="Z56" s="20"/>
      <c r="AA56" s="20"/>
      <c r="AB56" s="20"/>
      <c r="AC56" s="20"/>
      <c r="AD56" s="20"/>
    </row>
    <row r="57" spans="1:30" s="22" customFormat="1">
      <c r="A57" s="20" t="s">
        <v>154</v>
      </c>
      <c r="B57" s="20" t="s">
        <v>87</v>
      </c>
      <c r="C57" s="21"/>
      <c r="D57" s="20"/>
      <c r="E57" s="20"/>
      <c r="F57" s="20"/>
      <c r="G57" s="20"/>
      <c r="H57" s="20"/>
      <c r="I57" s="20"/>
      <c r="J57" s="20"/>
      <c r="K57" s="20"/>
      <c r="L57" s="20"/>
      <c r="M57" s="20"/>
      <c r="N57" s="20"/>
      <c r="O57" s="20"/>
      <c r="P57" s="20"/>
      <c r="Q57" s="20"/>
      <c r="R57" s="20" t="s">
        <v>155</v>
      </c>
      <c r="S57" s="20"/>
      <c r="T57" s="20"/>
      <c r="U57" s="20"/>
      <c r="V57" s="20"/>
      <c r="W57" s="20"/>
      <c r="X57" s="20"/>
      <c r="Y57" s="20"/>
      <c r="Z57" s="20"/>
      <c r="AA57" s="20"/>
      <c r="AB57" s="20"/>
      <c r="AC57" s="20"/>
      <c r="AD57" s="20"/>
    </row>
    <row r="58" spans="1:30" s="22" customFormat="1">
      <c r="A58" s="20" t="s">
        <v>156</v>
      </c>
      <c r="B58" s="20" t="s">
        <v>87</v>
      </c>
      <c r="C58" s="21"/>
      <c r="D58" s="20"/>
      <c r="E58" s="20"/>
      <c r="F58" s="20"/>
      <c r="G58" s="20"/>
      <c r="H58" s="20" t="s">
        <v>157</v>
      </c>
      <c r="I58" s="20"/>
      <c r="J58" s="20"/>
      <c r="K58" s="20"/>
      <c r="L58" s="20"/>
      <c r="M58" s="20"/>
      <c r="N58" s="20"/>
      <c r="O58" s="20"/>
      <c r="P58" s="20"/>
      <c r="Q58" s="20"/>
      <c r="R58" s="20"/>
      <c r="S58" s="20"/>
      <c r="T58" s="20"/>
      <c r="U58" s="20"/>
      <c r="V58" s="20"/>
      <c r="W58" s="20"/>
      <c r="X58" s="20"/>
      <c r="Y58" s="20"/>
      <c r="Z58" s="20"/>
      <c r="AA58" s="20"/>
      <c r="AB58" s="20"/>
      <c r="AC58" s="20"/>
      <c r="AD58" s="20"/>
    </row>
    <row r="59" spans="1:30" s="22" customFormat="1">
      <c r="A59" s="20" t="s">
        <v>158</v>
      </c>
      <c r="B59" s="20" t="s">
        <v>87</v>
      </c>
      <c r="C59" s="21"/>
      <c r="D59" s="20"/>
      <c r="E59" s="20"/>
      <c r="F59" s="20"/>
      <c r="G59" s="20"/>
      <c r="H59" s="20" t="s">
        <v>159</v>
      </c>
      <c r="I59" s="20"/>
      <c r="J59" s="20"/>
      <c r="K59" s="20"/>
      <c r="L59" s="20"/>
      <c r="M59" s="20"/>
      <c r="N59" s="20"/>
      <c r="O59" s="20"/>
      <c r="P59" s="20"/>
      <c r="Q59" s="20"/>
      <c r="R59" s="20"/>
      <c r="S59" s="20"/>
      <c r="T59" s="20"/>
      <c r="U59" s="20"/>
      <c r="V59" s="20"/>
      <c r="W59" s="20"/>
      <c r="X59" s="20"/>
      <c r="Y59" s="20"/>
      <c r="Z59" s="20"/>
      <c r="AA59" s="20"/>
      <c r="AB59" s="20"/>
      <c r="AC59" s="20"/>
      <c r="AD59" s="20"/>
    </row>
    <row r="60" spans="1:30" s="22" customFormat="1">
      <c r="A60" s="20" t="s">
        <v>158</v>
      </c>
      <c r="B60" s="20" t="s">
        <v>87</v>
      </c>
      <c r="C60" s="21"/>
      <c r="D60" s="20"/>
      <c r="E60" s="20"/>
      <c r="F60" s="20"/>
      <c r="G60" s="20"/>
      <c r="H60" s="20" t="s">
        <v>160</v>
      </c>
      <c r="I60" s="20"/>
      <c r="J60" s="20"/>
      <c r="K60" s="20"/>
      <c r="L60" s="20"/>
      <c r="M60" s="20"/>
      <c r="N60" s="20"/>
      <c r="O60" s="20"/>
      <c r="P60" s="20"/>
      <c r="Q60" s="20"/>
      <c r="R60" s="20"/>
      <c r="S60" s="20"/>
      <c r="T60" s="20"/>
      <c r="U60" s="20"/>
      <c r="V60" s="20"/>
      <c r="W60" s="20"/>
      <c r="X60" s="20"/>
      <c r="Y60" s="20"/>
      <c r="Z60" s="20"/>
      <c r="AA60" s="20"/>
      <c r="AB60" s="20"/>
      <c r="AC60" s="20"/>
      <c r="AD60" s="20"/>
    </row>
    <row r="61" spans="1:30" s="22" customFormat="1">
      <c r="A61" s="20" t="s">
        <v>158</v>
      </c>
      <c r="B61" s="20" t="s">
        <v>87</v>
      </c>
      <c r="C61" s="21"/>
      <c r="D61" s="20"/>
      <c r="E61" s="20"/>
      <c r="F61" s="20"/>
      <c r="G61" s="20"/>
      <c r="H61" s="20" t="s">
        <v>161</v>
      </c>
      <c r="I61" s="20"/>
      <c r="J61" s="20"/>
      <c r="K61" s="20"/>
      <c r="L61" s="20"/>
      <c r="M61" s="20"/>
      <c r="N61" s="20"/>
      <c r="O61" s="20"/>
      <c r="P61" s="20"/>
      <c r="Q61" s="20"/>
      <c r="R61" s="20"/>
      <c r="S61" s="20"/>
      <c r="T61" s="20"/>
      <c r="U61" s="20"/>
      <c r="V61" s="20"/>
      <c r="W61" s="20"/>
      <c r="X61" s="20"/>
      <c r="Y61" s="20"/>
      <c r="Z61" s="20"/>
      <c r="AA61" s="20"/>
      <c r="AB61" s="20"/>
      <c r="AC61" s="20"/>
      <c r="AD61" s="20"/>
    </row>
    <row r="62" spans="1:30" s="22" customFormat="1">
      <c r="A62" s="20" t="s">
        <v>162</v>
      </c>
      <c r="B62" s="20" t="s">
        <v>163</v>
      </c>
      <c r="C62" s="21" t="s">
        <v>164</v>
      </c>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row>
    <row r="63" spans="1:30" s="22" customFormat="1">
      <c r="A63" s="20" t="s">
        <v>165</v>
      </c>
      <c r="B63" s="20"/>
      <c r="C63" s="21"/>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row>
    <row r="64" spans="1:30" s="22" customFormat="1">
      <c r="A64" s="20" t="s">
        <v>166</v>
      </c>
      <c r="B64" s="20" t="s">
        <v>163</v>
      </c>
      <c r="C64" s="21"/>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row>
    <row r="65" spans="1:30" s="22" customFormat="1">
      <c r="A65" s="20" t="s">
        <v>45</v>
      </c>
      <c r="B65" s="20" t="s">
        <v>167</v>
      </c>
      <c r="C65" s="21" t="s">
        <v>168</v>
      </c>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row>
    <row r="66" spans="1:30" s="22" customFormat="1">
      <c r="A66" s="20" t="s">
        <v>165</v>
      </c>
      <c r="B66" s="20"/>
      <c r="C66" s="21"/>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row>
    <row r="67" spans="1:30" s="22" customFormat="1">
      <c r="A67" s="20" t="s">
        <v>46</v>
      </c>
      <c r="B67" s="20" t="s">
        <v>167</v>
      </c>
      <c r="C67" s="21"/>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row>
    <row r="68" spans="1:30" s="22" customFormat="1">
      <c r="A68" s="20" t="s">
        <v>45</v>
      </c>
      <c r="B68" s="20" t="s">
        <v>167</v>
      </c>
      <c r="C68" s="21" t="s">
        <v>169</v>
      </c>
      <c r="D68" s="20"/>
      <c r="E68" s="20"/>
      <c r="F68" s="20"/>
      <c r="G68" s="20"/>
      <c r="H68" s="20"/>
      <c r="I68" s="20"/>
      <c r="J68" s="20"/>
      <c r="K68" s="20"/>
      <c r="L68" s="20"/>
      <c r="M68" s="20"/>
      <c r="N68" s="20"/>
      <c r="O68" s="20"/>
      <c r="P68" s="20"/>
      <c r="Q68" s="20"/>
      <c r="R68" s="20"/>
      <c r="S68" s="24">
        <v>3</v>
      </c>
      <c r="T68" s="20"/>
      <c r="U68" s="20"/>
      <c r="V68" s="20"/>
      <c r="W68" s="20"/>
      <c r="X68" s="20"/>
      <c r="Y68" s="20"/>
      <c r="Z68" s="20"/>
      <c r="AA68" s="20"/>
      <c r="AB68" s="20"/>
      <c r="AC68" s="20"/>
      <c r="AD68" s="20"/>
    </row>
    <row r="69" spans="1:30" s="22" customFormat="1">
      <c r="A69" s="20" t="s">
        <v>165</v>
      </c>
      <c r="B69" s="20"/>
      <c r="C69" s="21"/>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row>
    <row r="70" spans="1:30" s="22" customFormat="1">
      <c r="A70" s="20" t="s">
        <v>46</v>
      </c>
      <c r="B70" s="20" t="s">
        <v>167</v>
      </c>
      <c r="C70" s="21"/>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row>
    <row r="71" spans="1:30" s="22" customFormat="1">
      <c r="A71" s="20" t="s">
        <v>298</v>
      </c>
      <c r="B71" s="20" t="s">
        <v>87</v>
      </c>
      <c r="C71" s="21"/>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row>
    <row r="72" spans="1:30" s="22" customFormat="1">
      <c r="A72" s="20" t="s">
        <v>299</v>
      </c>
      <c r="B72" s="20" t="s">
        <v>87</v>
      </c>
      <c r="C72" s="21"/>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row>
    <row r="73" spans="1:30" s="22" customFormat="1">
      <c r="A73" s="20" t="s">
        <v>300</v>
      </c>
      <c r="B73" s="20" t="s">
        <v>87</v>
      </c>
      <c r="C73" s="21"/>
      <c r="D73" s="20"/>
      <c r="E73" s="20"/>
      <c r="F73" s="20"/>
      <c r="G73" s="20"/>
      <c r="H73" s="20" t="s">
        <v>301</v>
      </c>
      <c r="I73" s="20"/>
      <c r="J73" s="20"/>
      <c r="K73" s="20"/>
      <c r="L73" s="20"/>
      <c r="M73" s="20"/>
      <c r="N73" s="20"/>
      <c r="O73" s="20"/>
      <c r="P73" s="20"/>
      <c r="Q73" s="20"/>
      <c r="R73" s="20"/>
      <c r="S73" s="20"/>
      <c r="T73" s="20"/>
      <c r="U73" s="20"/>
      <c r="V73" s="20"/>
      <c r="W73" s="20"/>
      <c r="X73" s="20"/>
      <c r="Y73" s="20"/>
      <c r="Z73" s="20"/>
      <c r="AA73" s="20"/>
      <c r="AB73" s="20"/>
      <c r="AC73" s="20"/>
      <c r="AD73" s="20"/>
    </row>
    <row r="75" spans="1:30" s="28" customFormat="1">
      <c r="A75" s="89" t="s">
        <v>170</v>
      </c>
      <c r="B75" s="90"/>
      <c r="C75" s="25"/>
      <c r="D75" s="26"/>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row>
    <row r="77" spans="1:30">
      <c r="A77" s="29" t="s">
        <v>171</v>
      </c>
      <c r="B77" s="29" t="s">
        <v>172</v>
      </c>
      <c r="C77" s="29" t="s">
        <v>173</v>
      </c>
      <c r="D77" s="29" t="s">
        <v>174</v>
      </c>
    </row>
    <row r="78" spans="1:30">
      <c r="A78" s="30" t="s">
        <v>175</v>
      </c>
      <c r="B78" s="30" t="s">
        <v>176</v>
      </c>
      <c r="C78" s="30" t="s">
        <v>177</v>
      </c>
      <c r="D78" s="30">
        <v>2</v>
      </c>
    </row>
    <row r="79" spans="1:30">
      <c r="A79" s="30" t="s">
        <v>178</v>
      </c>
      <c r="B79" s="30" t="s">
        <v>179</v>
      </c>
      <c r="C79" s="31" t="str">
        <f>"3 - 2"</f>
        <v>3 - 2</v>
      </c>
      <c r="D79" s="30">
        <v>1</v>
      </c>
    </row>
    <row r="80" spans="1:30">
      <c r="A80" s="30" t="s">
        <v>180</v>
      </c>
      <c r="B80" s="30" t="s">
        <v>181</v>
      </c>
      <c r="C80" s="30" t="s">
        <v>182</v>
      </c>
      <c r="D80" s="30">
        <v>6</v>
      </c>
    </row>
    <row r="81" spans="1:4">
      <c r="A81" s="30" t="s">
        <v>183</v>
      </c>
      <c r="B81" s="30" t="s">
        <v>184</v>
      </c>
      <c r="C81" s="30" t="s">
        <v>185</v>
      </c>
      <c r="D81" s="30">
        <v>5</v>
      </c>
    </row>
    <row r="82" spans="1:4">
      <c r="A82" s="30" t="s">
        <v>186</v>
      </c>
      <c r="B82" s="30" t="s">
        <v>187</v>
      </c>
      <c r="C82" s="30" t="s">
        <v>188</v>
      </c>
      <c r="D82" s="30">
        <v>1</v>
      </c>
    </row>
    <row r="83" spans="1:4">
      <c r="A83" s="30" t="s">
        <v>189</v>
      </c>
      <c r="B83" s="30" t="s">
        <v>190</v>
      </c>
      <c r="C83" s="30" t="s">
        <v>191</v>
      </c>
      <c r="D83" s="30" t="s">
        <v>192</v>
      </c>
    </row>
    <row r="84" spans="1:4">
      <c r="A84" s="30" t="s">
        <v>193</v>
      </c>
      <c r="B84" s="30" t="s">
        <v>194</v>
      </c>
      <c r="C84" s="30" t="s">
        <v>195</v>
      </c>
      <c r="D84" s="30" t="s">
        <v>192</v>
      </c>
    </row>
    <row r="85" spans="1:4">
      <c r="A85" s="30" t="s">
        <v>196</v>
      </c>
      <c r="B85" s="30" t="s">
        <v>197</v>
      </c>
      <c r="C85" s="30" t="s">
        <v>198</v>
      </c>
      <c r="D85" s="30" t="s">
        <v>192</v>
      </c>
    </row>
    <row r="86" spans="1:4">
      <c r="A86" s="30" t="s">
        <v>199</v>
      </c>
      <c r="B86" s="30" t="s">
        <v>200</v>
      </c>
      <c r="C86" s="30" t="s">
        <v>201</v>
      </c>
      <c r="D86" s="30" t="s">
        <v>192</v>
      </c>
    </row>
    <row r="87" spans="1:4">
      <c r="A87" s="30" t="s">
        <v>202</v>
      </c>
      <c r="B87" s="30" t="s">
        <v>203</v>
      </c>
      <c r="C87" s="30" t="s">
        <v>204</v>
      </c>
      <c r="D87" s="30" t="s">
        <v>192</v>
      </c>
    </row>
    <row r="88" spans="1:4">
      <c r="A88" s="30" t="s">
        <v>205</v>
      </c>
      <c r="B88" s="30" t="s">
        <v>206</v>
      </c>
      <c r="C88" s="30" t="s">
        <v>207</v>
      </c>
      <c r="D88" s="30" t="s">
        <v>192</v>
      </c>
    </row>
    <row r="89" spans="1:4">
      <c r="A89" s="30" t="s">
        <v>208</v>
      </c>
      <c r="B89" s="30" t="s">
        <v>209</v>
      </c>
      <c r="C89" s="30" t="s">
        <v>210</v>
      </c>
      <c r="D89" s="30" t="s">
        <v>192</v>
      </c>
    </row>
    <row r="90" spans="1:4">
      <c r="A90" s="30" t="s">
        <v>211</v>
      </c>
      <c r="B90" s="30" t="s">
        <v>212</v>
      </c>
      <c r="C90" s="30" t="s">
        <v>213</v>
      </c>
      <c r="D90" s="30" t="s">
        <v>192</v>
      </c>
    </row>
    <row r="91" spans="1:4">
      <c r="A91" s="30" t="s">
        <v>214</v>
      </c>
      <c r="B91" s="30" t="s">
        <v>215</v>
      </c>
      <c r="C91" s="30" t="s">
        <v>216</v>
      </c>
      <c r="D91" s="30" t="s">
        <v>217</v>
      </c>
    </row>
    <row r="92" spans="1:4">
      <c r="A92" s="26"/>
      <c r="B92" s="26"/>
      <c r="C92" s="25"/>
      <c r="D92" s="26"/>
    </row>
    <row r="93" spans="1:4">
      <c r="A93" s="26"/>
      <c r="B93" s="29" t="s">
        <v>218</v>
      </c>
      <c r="C93" s="29" t="s">
        <v>173</v>
      </c>
      <c r="D93" s="26"/>
    </row>
    <row r="94" spans="1:4">
      <c r="A94" s="26"/>
      <c r="B94" s="32" t="s">
        <v>219</v>
      </c>
      <c r="C94" s="33" t="s">
        <v>220</v>
      </c>
      <c r="D94" s="26"/>
    </row>
    <row r="95" spans="1:4">
      <c r="A95" s="26"/>
      <c r="B95" s="33" t="s">
        <v>220</v>
      </c>
      <c r="C95" s="33" t="s">
        <v>220</v>
      </c>
      <c r="D95" s="26"/>
    </row>
    <row r="96" spans="1:4" ht="31.5">
      <c r="A96" s="26"/>
      <c r="B96" s="33" t="s">
        <v>221</v>
      </c>
      <c r="C96" s="33" t="s">
        <v>222</v>
      </c>
      <c r="D96" s="26"/>
    </row>
    <row r="97" spans="1:4">
      <c r="A97" s="26"/>
      <c r="B97" s="33" t="s">
        <v>223</v>
      </c>
      <c r="C97" s="33" t="s">
        <v>224</v>
      </c>
      <c r="D97" s="26"/>
    </row>
    <row r="98" spans="1:4">
      <c r="A98" s="26"/>
      <c r="B98" s="33" t="s">
        <v>225</v>
      </c>
      <c r="C98" s="33" t="s">
        <v>226</v>
      </c>
      <c r="D98" s="26"/>
    </row>
    <row r="99" spans="1:4">
      <c r="A99" s="26"/>
      <c r="B99" s="33" t="s">
        <v>227</v>
      </c>
      <c r="C99" s="33" t="s">
        <v>228</v>
      </c>
      <c r="D99" s="26"/>
    </row>
    <row r="100" spans="1:4">
      <c r="A100" s="26"/>
      <c r="B100" s="33" t="s">
        <v>229</v>
      </c>
      <c r="C100" s="33" t="s">
        <v>230</v>
      </c>
      <c r="D100" s="26"/>
    </row>
    <row r="101" spans="1:4" ht="47.25">
      <c r="A101" s="26"/>
      <c r="B101" s="33" t="s">
        <v>231</v>
      </c>
      <c r="C101" s="33" t="s">
        <v>232</v>
      </c>
      <c r="D101" s="26"/>
    </row>
    <row r="102" spans="1:4">
      <c r="A102" s="26"/>
      <c r="B102" s="33" t="s">
        <v>233</v>
      </c>
      <c r="C102" s="33" t="s">
        <v>234</v>
      </c>
      <c r="D102" s="26"/>
    </row>
    <row r="103" spans="1:4">
      <c r="A103" s="26"/>
      <c r="B103" s="33" t="s">
        <v>235</v>
      </c>
      <c r="C103" s="33" t="s">
        <v>235</v>
      </c>
      <c r="D103" s="26"/>
    </row>
    <row r="104" spans="1:4">
      <c r="A104" s="26"/>
      <c r="B104" s="33" t="s">
        <v>236</v>
      </c>
      <c r="C104" s="33" t="s">
        <v>237</v>
      </c>
      <c r="D104" s="26"/>
    </row>
    <row r="105" spans="1:4">
      <c r="A105" s="26"/>
      <c r="B105" s="33" t="s">
        <v>238</v>
      </c>
      <c r="C105" s="33" t="s">
        <v>239</v>
      </c>
      <c r="D105" s="26"/>
    </row>
    <row r="106" spans="1:4">
      <c r="A106" s="26"/>
      <c r="B106" s="33" t="s">
        <v>240</v>
      </c>
      <c r="C106" s="33" t="s">
        <v>241</v>
      </c>
      <c r="D106" s="26"/>
    </row>
    <row r="107" spans="1:4">
      <c r="A107" s="26"/>
      <c r="B107" s="33" t="s">
        <v>242</v>
      </c>
      <c r="C107" s="33" t="s">
        <v>243</v>
      </c>
      <c r="D107" s="26"/>
    </row>
    <row r="108" spans="1:4">
      <c r="A108" s="26"/>
      <c r="B108" s="33" t="s">
        <v>244</v>
      </c>
      <c r="C108" s="33" t="s">
        <v>245</v>
      </c>
      <c r="D108" s="26"/>
    </row>
    <row r="109" spans="1:4" ht="31.5">
      <c r="A109" s="26"/>
      <c r="B109" s="33" t="s">
        <v>246</v>
      </c>
      <c r="C109" s="33" t="s">
        <v>247</v>
      </c>
      <c r="D109" s="26"/>
    </row>
    <row r="110" spans="1:4">
      <c r="A110" s="26"/>
      <c r="B110" s="33" t="s">
        <v>248</v>
      </c>
      <c r="C110" s="33" t="s">
        <v>249</v>
      </c>
      <c r="D110" s="26"/>
    </row>
    <row r="111" spans="1:4">
      <c r="A111" s="26"/>
      <c r="B111" s="33" t="s">
        <v>250</v>
      </c>
      <c r="C111" s="33" t="s">
        <v>251</v>
      </c>
      <c r="D111" s="26"/>
    </row>
    <row r="112" spans="1:4">
      <c r="A112" s="26"/>
      <c r="B112" s="33" t="s">
        <v>252</v>
      </c>
      <c r="C112" s="33" t="s">
        <v>253</v>
      </c>
      <c r="D112" s="26"/>
    </row>
    <row r="113" spans="1:4" ht="31.5">
      <c r="A113" s="26"/>
      <c r="B113" s="33" t="s">
        <v>254</v>
      </c>
      <c r="C113" s="33" t="s">
        <v>255</v>
      </c>
      <c r="D113" s="26"/>
    </row>
    <row r="114" spans="1:4" ht="47.25">
      <c r="A114" s="26"/>
      <c r="B114" s="33" t="s">
        <v>256</v>
      </c>
      <c r="C114" s="33" t="s">
        <v>257</v>
      </c>
      <c r="D114" s="26"/>
    </row>
    <row r="115" spans="1:4">
      <c r="A115" s="26"/>
      <c r="B115" s="33" t="s">
        <v>258</v>
      </c>
      <c r="C115" s="33" t="s">
        <v>259</v>
      </c>
      <c r="D115" s="26"/>
    </row>
    <row r="116" spans="1:4">
      <c r="A116" s="26"/>
      <c r="B116" s="33" t="s">
        <v>260</v>
      </c>
      <c r="C116" s="33" t="s">
        <v>261</v>
      </c>
      <c r="D116" s="26"/>
    </row>
    <row r="117" spans="1:4">
      <c r="A117" s="26"/>
      <c r="B117" s="33" t="s">
        <v>262</v>
      </c>
      <c r="C117" s="33" t="s">
        <v>263</v>
      </c>
      <c r="D117" s="26"/>
    </row>
    <row r="118" spans="1:4">
      <c r="A118" s="26"/>
      <c r="B118" s="33" t="s">
        <v>264</v>
      </c>
      <c r="C118" s="33" t="s">
        <v>265</v>
      </c>
      <c r="D118" s="26"/>
    </row>
    <row r="119" spans="1:4" ht="31.5">
      <c r="A119" s="26"/>
      <c r="B119" s="33" t="s">
        <v>266</v>
      </c>
      <c r="C119" s="33" t="s">
        <v>267</v>
      </c>
      <c r="D119" s="26"/>
    </row>
    <row r="120" spans="1:4" ht="31.5">
      <c r="A120" s="26"/>
      <c r="B120" s="33" t="s">
        <v>268</v>
      </c>
      <c r="C120" s="33" t="s">
        <v>269</v>
      </c>
      <c r="D120" s="26"/>
    </row>
    <row r="121" spans="1:4">
      <c r="A121" s="26"/>
      <c r="B121" s="34" t="s">
        <v>270</v>
      </c>
      <c r="C121" s="34" t="s">
        <v>271</v>
      </c>
      <c r="D121" s="26"/>
    </row>
    <row r="122" spans="1:4" ht="31.5">
      <c r="A122" s="26"/>
      <c r="B122" s="34" t="s">
        <v>272</v>
      </c>
      <c r="C122" s="34" t="s">
        <v>155</v>
      </c>
      <c r="D122" s="26"/>
    </row>
    <row r="123" spans="1:4">
      <c r="A123" s="26"/>
      <c r="B123" s="34" t="s">
        <v>273</v>
      </c>
      <c r="C123" s="34" t="s">
        <v>273</v>
      </c>
      <c r="D123" s="26"/>
    </row>
    <row r="124" spans="1:4">
      <c r="A124" s="26"/>
      <c r="B124" s="34" t="s">
        <v>274</v>
      </c>
      <c r="C124" s="34" t="s">
        <v>274</v>
      </c>
      <c r="D124" s="26"/>
    </row>
    <row r="125" spans="1:4">
      <c r="A125" s="26"/>
      <c r="B125" s="34" t="s">
        <v>275</v>
      </c>
      <c r="C125" s="34" t="s">
        <v>275</v>
      </c>
      <c r="D125" s="26"/>
    </row>
  </sheetData>
  <mergeCells count="5">
    <mergeCell ref="A1:B1"/>
    <mergeCell ref="A2:B2"/>
    <mergeCell ref="A3:B3"/>
    <mergeCell ref="A8:B8"/>
    <mergeCell ref="A75:B75"/>
  </mergeCells>
  <conditionalFormatting sqref="B5:C5 H5 L5">
    <cfRule type="expression" dxfId="14" priority="97" stopIfTrue="1">
      <formula>$A5="begin group"</formula>
    </cfRule>
  </conditionalFormatting>
  <conditionalFormatting sqref="B5:C5 L5 S5">
    <cfRule type="expression" dxfId="13" priority="94" stopIfTrue="1">
      <formula>$A5="begin repeat"</formula>
    </cfRule>
  </conditionalFormatting>
  <conditionalFormatting sqref="H5 B5:F5">
    <cfRule type="expression" dxfId="12" priority="91" stopIfTrue="1">
      <formula>$A5="text"</formula>
    </cfRule>
  </conditionalFormatting>
  <conditionalFormatting sqref="I5:J5 B5:F5">
    <cfRule type="expression" dxfId="11" priority="89" stopIfTrue="1">
      <formula>$A5="integer"</formula>
    </cfRule>
  </conditionalFormatting>
  <conditionalFormatting sqref="I5:J5 B5:F5">
    <cfRule type="expression" dxfId="10" priority="87" stopIfTrue="1">
      <formula>$A5="decimal"</formula>
    </cfRule>
  </conditionalFormatting>
  <conditionalFormatting sqref="B5:C5 H5">
    <cfRule type="expression" dxfId="9" priority="85" stopIfTrue="1">
      <formula>OR(AND(LEFT($A5, 16)="select_multiple ", LEN($A5)&gt;16, NOT(ISNUMBER(SEARCH(" ", $A5, 17)))), AND(LEFT($A5, 11)="select_one ", LEN($A5)&gt;11, NOT(ISNUMBER(SEARCH(" ", $A5, 12)))))</formula>
    </cfRule>
  </conditionalFormatting>
  <conditionalFormatting sqref="B5 H5">
    <cfRule type="expression" dxfId="8" priority="82" stopIfTrue="1">
      <formula>OR($A5="audio audit", $A5="text audit")</formula>
    </cfRule>
  </conditionalFormatting>
  <conditionalFormatting sqref="B5:C5">
    <cfRule type="expression" dxfId="7" priority="76" stopIfTrue="1">
      <formula>$A5="note"</formula>
    </cfRule>
    <cfRule type="expression" dxfId="6" priority="78" stopIfTrue="1">
      <formula>$A5="barcode"</formula>
    </cfRule>
    <cfRule type="expression" dxfId="5" priority="80" stopIfTrue="1">
      <formula>$A5="geopoint"</formula>
    </cfRule>
  </conditionalFormatting>
  <conditionalFormatting sqref="B5 R5">
    <cfRule type="expression" dxfId="4" priority="74" stopIfTrue="1">
      <formula>OR($A5="calculate", $A5="calculate_here")</formula>
    </cfRule>
  </conditionalFormatting>
  <conditionalFormatting sqref="B5:C5 H5">
    <cfRule type="expression" dxfId="3" priority="72" stopIfTrue="1">
      <formula>OR($A5="date", $A5="datetime")</formula>
    </cfRule>
  </conditionalFormatting>
  <conditionalFormatting sqref="B5:C5 H5">
    <cfRule type="expression" dxfId="2" priority="70" stopIfTrue="1">
      <formula>$A5="image"</formula>
    </cfRule>
  </conditionalFormatting>
  <conditionalFormatting sqref="B5:C5">
    <cfRule type="expression" dxfId="1" priority="68" stopIfTrue="1">
      <formula>OR($A5="audio", $A5="video")</formula>
    </cfRule>
  </conditionalFormatting>
  <conditionalFormatting sqref="B5">
    <cfRule type="expression" dxfId="0" priority="66" stopIfTrue="1">
      <formula>$A5="comments"</formula>
    </cfRule>
  </conditionalFormatting>
  <pageMargins left="0.75" right="0.75" top="1" bottom="1" header="0.5" footer="0.5"/>
  <pageSetup orientation="portrait" horizontalDpi="4294967292" verticalDpi="429496729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
  <sheetViews>
    <sheetView workbookViewId="0">
      <selection activeCell="C5" sqref="C5"/>
    </sheetView>
  </sheetViews>
  <sheetFormatPr defaultColWidth="11" defaultRowHeight="15.75"/>
  <cols>
    <col min="1" max="7" width="36" customWidth="1"/>
  </cols>
  <sheetData>
    <row r="1" spans="1:8" s="10" customFormat="1" ht="15" customHeight="1">
      <c r="A1" s="82" t="s">
        <v>276</v>
      </c>
      <c r="B1" s="83"/>
    </row>
    <row r="2" spans="1:8" s="10" customFormat="1">
      <c r="A2" s="84"/>
      <c r="B2" s="85"/>
    </row>
    <row r="3" spans="1:8" s="10" customFormat="1" ht="99" customHeight="1">
      <c r="A3" s="86" t="s">
        <v>277</v>
      </c>
      <c r="B3" s="87"/>
    </row>
    <row r="4" spans="1:8" s="10" customFormat="1"/>
    <row r="5" spans="1:8" s="14" customFormat="1" ht="18" customHeight="1">
      <c r="A5" s="36" t="s">
        <v>26</v>
      </c>
      <c r="B5" s="36" t="s">
        <v>4</v>
      </c>
      <c r="C5" s="37" t="s">
        <v>25</v>
      </c>
      <c r="D5" s="37" t="s">
        <v>50</v>
      </c>
      <c r="E5" s="36" t="s">
        <v>27</v>
      </c>
      <c r="F5" s="36" t="s">
        <v>278</v>
      </c>
      <c r="G5" s="36" t="s">
        <v>279</v>
      </c>
    </row>
    <row r="6" spans="1:8" s="16" customFormat="1" ht="204.75">
      <c r="A6" s="15" t="s">
        <v>280</v>
      </c>
      <c r="B6" s="15" t="s">
        <v>281</v>
      </c>
      <c r="C6" s="15" t="s">
        <v>282</v>
      </c>
      <c r="D6" s="15" t="s">
        <v>61</v>
      </c>
      <c r="E6" s="15" t="s">
        <v>283</v>
      </c>
      <c r="F6" s="15" t="s">
        <v>284</v>
      </c>
      <c r="G6" s="15" t="s">
        <v>285</v>
      </c>
      <c r="H6" s="15"/>
    </row>
  </sheetData>
  <mergeCells count="3">
    <mergeCell ref="A1:B1"/>
    <mergeCell ref="A2:B2"/>
    <mergeCell ref="A3:B3"/>
  </mergeCells>
  <pageMargins left="0.75" right="0.75" top="1" bottom="1" header="0.5" footer="0.5"/>
  <pageSetup orientation="portrait" horizontalDpi="4294967292" verticalDpi="429496729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8"/>
  <sheetViews>
    <sheetView workbookViewId="0">
      <selection activeCell="A6" sqref="A6"/>
    </sheetView>
  </sheetViews>
  <sheetFormatPr defaultColWidth="11" defaultRowHeight="15.75"/>
  <cols>
    <col min="1" max="6" width="36" customWidth="1"/>
  </cols>
  <sheetData>
    <row r="1" spans="1:8" s="10" customFormat="1">
      <c r="A1" s="91" t="s">
        <v>286</v>
      </c>
      <c r="B1" s="92"/>
      <c r="C1" s="38"/>
      <c r="D1" s="38"/>
      <c r="E1" s="38"/>
      <c r="F1" s="38"/>
    </row>
    <row r="2" spans="1:8" s="10" customFormat="1">
      <c r="A2" s="84"/>
      <c r="B2" s="85"/>
      <c r="C2" s="38"/>
      <c r="D2" s="38"/>
      <c r="E2" s="38"/>
      <c r="F2" s="38"/>
    </row>
    <row r="3" spans="1:8" s="10" customFormat="1" ht="55.15" customHeight="1">
      <c r="A3" s="86" t="s">
        <v>287</v>
      </c>
      <c r="B3" s="87"/>
      <c r="C3" s="38"/>
      <c r="D3" s="38"/>
      <c r="E3" s="38"/>
      <c r="F3" s="38"/>
    </row>
    <row r="4" spans="1:8" s="10" customFormat="1">
      <c r="A4" s="38"/>
      <c r="B4" s="38"/>
      <c r="C4" s="38"/>
      <c r="D4" s="38"/>
      <c r="E4" s="38"/>
      <c r="F4" s="38"/>
    </row>
    <row r="5" spans="1:8" s="11" customFormat="1" ht="18" customHeight="1">
      <c r="A5" s="39" t="s">
        <v>20</v>
      </c>
      <c r="B5" s="39" t="s">
        <v>21</v>
      </c>
      <c r="C5" s="39" t="s">
        <v>24</v>
      </c>
      <c r="D5" s="39" t="s">
        <v>22</v>
      </c>
      <c r="E5" s="39" t="s">
        <v>23</v>
      </c>
      <c r="F5" s="40" t="s">
        <v>28</v>
      </c>
      <c r="H5" s="12"/>
    </row>
    <row r="6" spans="1:8" s="16" customFormat="1" ht="315">
      <c r="A6" s="15" t="s">
        <v>288</v>
      </c>
      <c r="B6" s="15" t="s">
        <v>289</v>
      </c>
      <c r="C6" s="15" t="s">
        <v>290</v>
      </c>
      <c r="D6" s="15" t="s">
        <v>291</v>
      </c>
      <c r="E6" s="15" t="s">
        <v>292</v>
      </c>
      <c r="F6" s="15" t="s">
        <v>293</v>
      </c>
    </row>
    <row r="7" spans="1:8">
      <c r="A7" s="41"/>
      <c r="B7" s="41"/>
      <c r="C7" s="41"/>
      <c r="D7" s="41"/>
      <c r="E7" s="41"/>
      <c r="F7" s="41"/>
    </row>
    <row r="8" spans="1:8">
      <c r="A8" s="41"/>
      <c r="B8" s="41"/>
      <c r="C8" s="41"/>
      <c r="D8" s="41"/>
      <c r="E8" s="41"/>
      <c r="F8" s="41"/>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survey</vt:lpstr>
      <vt:lpstr>choices</vt:lpstr>
      <vt:lpstr>Sheet1</vt:lpstr>
      <vt:lpstr>Change_Log</vt:lpstr>
      <vt:lpstr>consent_form</vt:lpstr>
      <vt:lpstr>settings</vt:lpstr>
      <vt:lpstr>items_list</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SRA</cp:lastModifiedBy>
  <cp:revision>69</cp:revision>
  <cp:lastPrinted>1601-01-01T00:00:00Z</cp:lastPrinted>
  <dcterms:created xsi:type="dcterms:W3CDTF">2011-04-25T12:27:36Z</dcterms:created>
  <dcterms:modified xsi:type="dcterms:W3CDTF">2020-02-20T08:25:31Z</dcterms:modified>
</cp:coreProperties>
</file>