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C:\Users\Usuario\Documents\2020\COVID-2DA\LAC_Quest\Ronda 1\"/>
    </mc:Choice>
  </mc:AlternateContent>
  <bookViews>
    <workbookView xWindow="0" yWindow="0" windowWidth="23040" windowHeight="8052" tabRatio="1000" activeTab="5"/>
  </bookViews>
  <sheets>
    <sheet name="Cover" sheetId="44" r:id="rId1"/>
    <sheet name="2.RosterEcuador" sheetId="41" state="hidden" r:id="rId2"/>
    <sheet name="4.Knowledge" sheetId="31" r:id="rId3"/>
    <sheet name="5.Behavior" sheetId="32" r:id="rId4"/>
    <sheet name="6.Access" sheetId="33" r:id="rId5"/>
    <sheet name="7.Employment " sheetId="49" r:id="rId6"/>
    <sheet name="8.Income loss" sheetId="35" r:id="rId7"/>
    <sheet name="9.Food insec" sheetId="36" r:id="rId8"/>
    <sheet name="10a.Concerns" sheetId="47" r:id="rId9"/>
    <sheet name="10b.Coping" sheetId="38" r:id="rId10"/>
    <sheet name="11.SafetyNets" sheetId="42" r:id="rId11"/>
    <sheet name="3.Basic Info" sheetId="40" r:id="rId12"/>
    <sheet name="12.Result Final" sheetId="43" r:id="rId13"/>
    <sheet name="13.Result of call" sheetId="48" r:id="rId14"/>
    <sheet name="Hoja1" sheetId="50" r:id="rId15"/>
  </sheets>
  <externalReferences>
    <externalReference r:id="rId16"/>
  </externalReferences>
  <definedNames>
    <definedName name="__xlnm.Print_Area_1" localSheetId="8">#REF!</definedName>
    <definedName name="__xlnm.Print_Area_1" localSheetId="13">#REF!</definedName>
    <definedName name="__xlnm.Print_Area_1" localSheetId="5">#REF!</definedName>
    <definedName name="__xlnm.Print_Area_1" localSheetId="0">#REF!</definedName>
    <definedName name="__xlnm.Print_Area_1">#REF!</definedName>
    <definedName name="__xlnm.Print_Area_12" localSheetId="8">#REF!</definedName>
    <definedName name="__xlnm.Print_Area_12" localSheetId="13">#REF!</definedName>
    <definedName name="__xlnm.Print_Area_12" localSheetId="5">#REF!</definedName>
    <definedName name="__xlnm.Print_Area_12" localSheetId="0">#REF!</definedName>
    <definedName name="__xlnm.Print_Area_12">#REF!</definedName>
    <definedName name="__xlnm.Print_Area_14" localSheetId="8">#REF!</definedName>
    <definedName name="__xlnm.Print_Area_14" localSheetId="13">#REF!</definedName>
    <definedName name="__xlnm.Print_Area_14" localSheetId="5">#REF!</definedName>
    <definedName name="__xlnm.Print_Area_14" localSheetId="0">#REF!</definedName>
    <definedName name="__xlnm.Print_Area_14">#REF!</definedName>
    <definedName name="__xlnm.Print_Area_16" localSheetId="8">#REF!</definedName>
    <definedName name="__xlnm.Print_Area_16" localSheetId="5">#REF!</definedName>
    <definedName name="__xlnm.Print_Area_16" localSheetId="0">#REF!</definedName>
    <definedName name="__xlnm.Print_Area_16">#REF!</definedName>
    <definedName name="__xlnm.Print_Area_20" localSheetId="8">#REF!</definedName>
    <definedName name="__xlnm.Print_Area_20" localSheetId="5">#REF!</definedName>
    <definedName name="__xlnm.Print_Area_20" localSheetId="0">#REF!</definedName>
    <definedName name="__xlnm.Print_Area_20">#REF!</definedName>
    <definedName name="__xlnm.Print_Area_21" localSheetId="8">#REF!</definedName>
    <definedName name="__xlnm.Print_Area_21" localSheetId="5">#REF!</definedName>
    <definedName name="__xlnm.Print_Area_21" localSheetId="0">#REF!</definedName>
    <definedName name="__xlnm.Print_Area_21">#REF!</definedName>
    <definedName name="__xlnm.Print_Area_22" localSheetId="8">#REF!</definedName>
    <definedName name="__xlnm.Print_Area_22" localSheetId="5">#REF!</definedName>
    <definedName name="__xlnm.Print_Area_22" localSheetId="0">#REF!</definedName>
    <definedName name="__xlnm.Print_Area_22">#REF!</definedName>
    <definedName name="__xlnm.Print_Area_23" localSheetId="8">#REF!</definedName>
    <definedName name="__xlnm.Print_Area_23" localSheetId="5">#REF!</definedName>
    <definedName name="__xlnm.Print_Area_23" localSheetId="0">#REF!</definedName>
    <definedName name="__xlnm.Print_Area_23">#REF!</definedName>
    <definedName name="__xlnm.Print_Area_24" localSheetId="8">#REF!</definedName>
    <definedName name="__xlnm.Print_Area_24" localSheetId="5">#REF!</definedName>
    <definedName name="__xlnm.Print_Area_24" localSheetId="0">#REF!</definedName>
    <definedName name="__xlnm.Print_Area_24">#REF!</definedName>
    <definedName name="__xlnm.Print_Area_6" localSheetId="8">#REF!</definedName>
    <definedName name="__xlnm.Print_Area_6" localSheetId="5">#REF!</definedName>
    <definedName name="__xlnm.Print_Area_6" localSheetId="0">#REF!</definedName>
    <definedName name="__xlnm.Print_Area_6">#REF!</definedName>
    <definedName name="__xlnm.Print_Area_8" localSheetId="8">#REF!</definedName>
    <definedName name="__xlnm.Print_Area_8" localSheetId="5">#REF!</definedName>
    <definedName name="__xlnm.Print_Area_8" localSheetId="0">#REF!</definedName>
    <definedName name="__xlnm.Print_Area_8">#REF!</definedName>
    <definedName name="__xlnm.Print_Titles_10" localSheetId="8">#REF!</definedName>
    <definedName name="__xlnm.Print_Titles_10" localSheetId="5">#REF!</definedName>
    <definedName name="__xlnm.Print_Titles_10" localSheetId="0">#REF!</definedName>
    <definedName name="__xlnm.Print_Titles_10">#REF!</definedName>
    <definedName name="__xlnm.Print_Titles_22" localSheetId="8">#REF!</definedName>
    <definedName name="__xlnm.Print_Titles_22" localSheetId="5">#REF!</definedName>
    <definedName name="__xlnm.Print_Titles_22" localSheetId="0">#REF!</definedName>
    <definedName name="__xlnm.Print_Titles_22">#REF!</definedName>
    <definedName name="__xlnm.Print_Titles_6" localSheetId="8">#REF!</definedName>
    <definedName name="__xlnm.Print_Titles_6" localSheetId="5">#REF!</definedName>
    <definedName name="__xlnm.Print_Titles_6" localSheetId="0">#REF!</definedName>
    <definedName name="__xlnm.Print_Titles_6">#REF!</definedName>
    <definedName name="__xlnm.Print_Titles_7" localSheetId="8">#REF!</definedName>
    <definedName name="__xlnm.Print_Titles_7" localSheetId="5">#REF!</definedName>
    <definedName name="__xlnm.Print_Titles_7" localSheetId="0">#REF!</definedName>
    <definedName name="__xlnm.Print_Titles_7">#REF!</definedName>
    <definedName name="_xlnm.Print_Area" localSheetId="9">'10b.Coping'!$A$1:$U$49</definedName>
    <definedName name="_xlnm.Print_Area" localSheetId="10">'11.SafetyNets'!$A$1:$Q$53</definedName>
    <definedName name="_xlnm.Print_Area" localSheetId="12">'12.Result Final'!$A$1:$V$59</definedName>
    <definedName name="_xlnm.Print_Area" localSheetId="1">'2.RosterEcuador'!$A$1:$AW$34</definedName>
    <definedName name="_xlnm.Print_Area" localSheetId="11">'3.Basic Info'!$A$1:$S$87</definedName>
    <definedName name="_xlnm.Print_Area" localSheetId="2">'4.Knowledge'!$A$1:$S$91</definedName>
    <definedName name="_xlnm.Print_Area" localSheetId="3">'5.Behavior'!$A$1:$Q$36</definedName>
    <definedName name="_xlnm.Print_Area" localSheetId="4">'6.Access'!$A$1:$S$139</definedName>
    <definedName name="_xlnm.Print_Area" localSheetId="5">'7.Employment '!$A$1:$S$204</definedName>
    <definedName name="_xlnm.Print_Area" localSheetId="0">Cover!$A$1:$X$54</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8">#REF!</definedName>
    <definedName name="CD" localSheetId="13">#REF!</definedName>
    <definedName name="CD" localSheetId="5">#REF!</definedName>
    <definedName name="CD" localSheetId="0">#REF!</definedName>
    <definedName name="CD">#REF!</definedName>
    <definedName name="CS" localSheetId="8">#REF!</definedName>
    <definedName name="CS" localSheetId="13">#REF!</definedName>
    <definedName name="CS" localSheetId="5">#REF!</definedName>
    <definedName name="CS" localSheetId="0">#REF!</definedName>
    <definedName name="CS">#REF!</definedName>
    <definedName name="HHHHHH" localSheetId="8">'[1](1) HOUSEHOLD ROSTER'!$B$1</definedName>
    <definedName name="HHHHHH" localSheetId="13">'[1](1) HOUSEHOLD ROSTER'!$B$1</definedName>
    <definedName name="HHHHHH" localSheetId="0">'[1](1)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8">#REF!</definedName>
    <definedName name="SECTION_1" localSheetId="13">#REF!</definedName>
    <definedName name="SECTION_1" localSheetId="5">#REF!</definedName>
    <definedName name="SECTION_1" localSheetId="0">#REF!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8">#REF!</definedName>
    <definedName name="UUUU" localSheetId="13">#REF!</definedName>
    <definedName name="UUUU" localSheetId="5">#REF!</definedName>
    <definedName name="UUUU" localSheetId="0">#REF!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8">#REF!</definedName>
    <definedName name="x" localSheetId="13">#REF!</definedName>
    <definedName name="x" localSheetId="5">#REF!</definedName>
    <definedName name="x" localSheetId="0">#REF!</definedName>
    <definedName name="x">#REF!</definedName>
    <definedName name="xx">#N/A</definedName>
    <definedName name="xxx" localSheetId="8">#REF!</definedName>
    <definedName name="xxx" localSheetId="13">#REF!</definedName>
    <definedName name="xxx" localSheetId="5">#REF!</definedName>
    <definedName name="xxx" localSheetId="0">#REF!</definedName>
    <definedName name="xxx">#REF!</definedName>
    <definedName name="YG" localSheetId="8">'[1](1) HOUSEHOLD ROSTER'!$B$1</definedName>
    <definedName name="YG" localSheetId="13">'[1](1) HOUSEHOLD ROSTER'!$B$1</definedName>
    <definedName name="YG" localSheetId="0">'[1](1) HOUSEHOLD ROSTER'!$B$1</definedName>
    <definedName name="YG">'[1](1) HOUSEHOLD ROSTER'!$B$1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6" i="44" l="1"/>
  <c r="I70" i="33" l="1"/>
  <c r="G67" i="33"/>
  <c r="A15" i="49" l="1"/>
  <c r="A19" i="49" s="1"/>
  <c r="F10" i="49" s="1"/>
  <c r="A27" i="49" l="1"/>
  <c r="A42" i="49" s="1"/>
  <c r="A49" i="49" s="1"/>
  <c r="A54" i="49" s="1"/>
  <c r="F17" i="49" l="1"/>
  <c r="A73" i="49" l="1"/>
  <c r="O43" i="49" s="1"/>
  <c r="O44" i="49" s="1"/>
  <c r="O45" i="49" s="1"/>
  <c r="A78" i="49" l="1"/>
  <c r="A85" i="49" s="1"/>
  <c r="A92" i="49" s="1"/>
  <c r="A110" i="49" s="1"/>
  <c r="F21" i="49"/>
  <c r="A127" i="49" l="1"/>
  <c r="F79" i="49" s="1"/>
  <c r="O86" i="49"/>
  <c r="O87" i="49" s="1"/>
  <c r="O88" i="49" s="1"/>
  <c r="A133" i="49" l="1"/>
  <c r="A151" i="49" s="1"/>
  <c r="A158" i="49" s="1"/>
  <c r="A177" i="49" s="1"/>
  <c r="I153" i="49" s="1"/>
  <c r="I154" i="49" s="1"/>
  <c r="F75" i="49"/>
  <c r="AK8" i="41"/>
  <c r="AK16" i="41" s="1"/>
  <c r="G130" i="49" l="1"/>
  <c r="A182" i="49"/>
  <c r="A186" i="49" s="1"/>
  <c r="A200" i="49" s="1"/>
  <c r="A204" i="49" s="1"/>
  <c r="F183" i="49"/>
  <c r="F180" i="49"/>
  <c r="A39" i="40" l="1"/>
  <c r="A44" i="40" s="1"/>
  <c r="A51" i="40" s="1"/>
  <c r="A54" i="40" s="1"/>
  <c r="A63" i="40" s="1"/>
  <c r="A67" i="40" s="1"/>
  <c r="A73" i="40" s="1"/>
  <c r="A21" i="32"/>
  <c r="A27" i="32" s="1"/>
  <c r="A44" i="42"/>
  <c r="A16" i="33"/>
  <c r="A21" i="33" s="1"/>
  <c r="A32" i="33" s="1"/>
  <c r="A7" i="44"/>
  <c r="A11" i="44" s="1"/>
  <c r="A19" i="44" s="1"/>
  <c r="A28" i="44" s="1"/>
  <c r="A28" i="38"/>
  <c r="A24" i="31"/>
  <c r="A33" i="31" s="1"/>
  <c r="A54" i="31" s="1"/>
  <c r="A73" i="31" s="1"/>
  <c r="A18" i="43"/>
  <c r="A11" i="47"/>
  <c r="A7" i="33"/>
  <c r="L23" i="41"/>
  <c r="A37" i="33" l="1"/>
  <c r="A48" i="33" s="1"/>
  <c r="H17" i="33"/>
  <c r="H19" i="33" s="1"/>
  <c r="W22" i="44"/>
  <c r="G16" i="44"/>
  <c r="A39" i="44"/>
  <c r="A44" i="43" l="1"/>
  <c r="A53" i="33"/>
  <c r="A64" i="33" s="1"/>
  <c r="G33" i="33"/>
  <c r="G35" i="33" s="1"/>
  <c r="A3" i="43" l="1"/>
  <c r="A24" i="43" s="1"/>
  <c r="A29" i="43" s="1"/>
  <c r="A34" i="43" s="1"/>
  <c r="G31" i="43"/>
  <c r="A69" i="33"/>
  <c r="A74" i="33" s="1"/>
  <c r="A88" i="33" s="1"/>
  <c r="G49" i="33"/>
  <c r="G51" i="33" s="1"/>
  <c r="I71" i="33" l="1"/>
  <c r="A93" i="33"/>
  <c r="A97" i="33" s="1"/>
  <c r="A101" i="33" s="1"/>
  <c r="A111" i="33" s="1"/>
  <c r="A115" i="33" s="1"/>
  <c r="A125" i="33" s="1"/>
  <c r="A130" i="33" s="1"/>
  <c r="A134" i="33" s="1"/>
  <c r="W19" i="44"/>
  <c r="M44" i="44"/>
</calcChain>
</file>

<file path=xl/sharedStrings.xml><?xml version="1.0" encoding="utf-8"?>
<sst xmlns="http://schemas.openxmlformats.org/spreadsheetml/2006/main" count="1577" uniqueCount="601">
  <si>
    <t>COVER</t>
  </si>
  <si>
    <r>
      <rPr>
        <b/>
        <sz val="11"/>
        <color theme="1"/>
        <rFont val="Calibri"/>
        <family val="2"/>
        <scheme val="minor"/>
      </rPr>
      <t>ENCUESTADOR:</t>
    </r>
    <r>
      <rPr>
        <sz val="11"/>
        <color theme="1"/>
        <rFont val="Calibri"/>
        <family val="2"/>
        <scheme val="minor"/>
      </rPr>
      <t xml:space="preserve"> INGRESE EL NUMERO DE TELEFONO MARCADO</t>
    </r>
  </si>
  <si>
    <t>CAPI: MUESTRA AUTOMATICAMENTE</t>
  </si>
  <si>
    <r>
      <rPr>
        <b/>
        <sz val="11"/>
        <color theme="1"/>
        <rFont val="Calibri"/>
        <family val="2"/>
        <scheme val="minor"/>
      </rPr>
      <t>ENCUESTADOR:</t>
    </r>
    <r>
      <rPr>
        <sz val="11"/>
        <color theme="1"/>
        <rFont val="Calibri"/>
        <family val="2"/>
        <scheme val="minor"/>
      </rPr>
      <t xml:space="preserve"> ¿ALGUIEN RESPONDIÓ LA LLAMADA?</t>
    </r>
  </si>
  <si>
    <t>SI</t>
  </si>
  <si>
    <t>NO</t>
  </si>
  <si>
    <t>&gt;&gt;</t>
  </si>
  <si>
    <t>SECTION 13</t>
  </si>
  <si>
    <t>⃝</t>
  </si>
  <si>
    <t>SI TIENE 18 AÑOS O MAS CONTINUA LA ENCUESTA</t>
  </si>
  <si>
    <t>ADAPTAR EN CADA PAIS</t>
  </si>
  <si>
    <t>SECCIÓN 4</t>
  </si>
  <si>
    <t>SECCION 4</t>
  </si>
  <si>
    <t>SECCION 13</t>
  </si>
  <si>
    <t>MODULO DE CITAS</t>
  </si>
  <si>
    <t>¿Cuándo puedo llamarle?</t>
  </si>
  <si>
    <t>CITA 1</t>
  </si>
  <si>
    <t>DIA Y HORA</t>
  </si>
  <si>
    <t>CITA 2</t>
  </si>
  <si>
    <t>ETC</t>
  </si>
  <si>
    <t>&gt;&gt; SECCION 13</t>
  </si>
  <si>
    <t>SECCIÓN 2: ACTUALIZACIÓN MIEMBROS DEL HOGAR</t>
  </si>
  <si>
    <t>Le voy a decir los nombres de las personas que fueron registradas como miembros del hogar en la encuesta 2019,</t>
  </si>
  <si>
    <t>CAPI: TERMINADO EL ROSTER HACER ESTAS DOS PREGUNTAS MOSTRANDO LA LISTA DE LOS MIEMBROS DEL HOGAR</t>
  </si>
  <si>
    <r>
      <rPr>
        <b/>
        <sz val="9"/>
        <color theme="1"/>
        <rFont val="Arial Narrow"/>
        <family val="2"/>
      </rPr>
      <t xml:space="preserve">ENCUESTADOR CUANDO TERMINE DE NOMBRAR A TODOS LOS MIEMBROS DEL HOGAR PREGUNTE: </t>
    </r>
    <r>
      <rPr>
        <sz val="9"/>
        <color theme="1"/>
        <rFont val="Arial Narrow"/>
        <family val="2"/>
      </rPr>
      <t>¿Hay alguna persona que no haya nombrado y que sea miembro del hogar actualmente? ¿Cuál es su nombre?</t>
    </r>
  </si>
  <si>
    <t xml:space="preserve"> ID INDIVIDUAL</t>
  </si>
  <si>
    <t>NOMBRE</t>
  </si>
  <si>
    <t>CAPI/ENCUESTADOR: ¿[NOMBRE] es un nuevo miembro del hogar en esta entrevista?</t>
  </si>
  <si>
    <t>¿[NOMBRE] sigue siendo miembro del hogar?</t>
  </si>
  <si>
    <t>¿Por qué [NOMBRE] dejó de ser miembro del hogar?</t>
  </si>
  <si>
    <t>¿Cuál es el sexo de [NOMBRE] ?</t>
  </si>
  <si>
    <t>¿Cuántos años cumplidos tiene [NOMBRE] ?</t>
  </si>
  <si>
    <t>¿Cuál es la relación de parentesco de [NOMBRE] con el jefe de hogar?</t>
  </si>
  <si>
    <t>¿Hay algún miembro del hogar nacido en Venezuela?</t>
  </si>
  <si>
    <t>CAPI: NOMBRES PRE-LLENADOS DE LA ÚLTIMA ENCUESTA</t>
  </si>
  <si>
    <t>DIVORCIO/SEPARACIÓN</t>
  </si>
  <si>
    <t>JEFE / JEFA DE HOGAR</t>
  </si>
  <si>
    <t>Quiénes?</t>
  </si>
  <si>
    <t>DEJO POR OPORTUNIDAD DE ESTUDIOS</t>
  </si>
  <si>
    <t>PAREJA/CÓNYUGE</t>
  </si>
  <si>
    <t>DEJO POR TRABAJO</t>
  </si>
  <si>
    <t>HIJO O HIJA</t>
  </si>
  <si>
    <t>PARA ENCONTRAR MEJORES TIERRAS AGRICOLAS</t>
  </si>
  <si>
    <t>YERNO O NUERA</t>
  </si>
  <si>
    <t>RAZONES DE SALUD</t>
  </si>
  <si>
    <t>NIETO O NIETA</t>
  </si>
  <si>
    <t>RAZONES DE SEGURIDAD</t>
  </si>
  <si>
    <t>EDAD EN AÑOS CUMPLIDOS</t>
  </si>
  <si>
    <t>PADRES O SUEGROS</t>
  </si>
  <si>
    <t>POR MATRIMONIO / CONCUBINATO</t>
  </si>
  <si>
    <t>ENCUESTADOR: ¿QUIÉN ES EL INFORMANTE?</t>
  </si>
  <si>
    <t>PARA REUNIRSE CON LA FAMILIA QUE VIVE EN OTRO LUGAR</t>
  </si>
  <si>
    <t>OTROS PARIENTES</t>
  </si>
  <si>
    <t>CAPI: ADICIONAR NUEVOS MIEMBROS AQUÍ</t>
  </si>
  <si>
    <t>MUDO CON LA FAMILIA</t>
  </si>
  <si>
    <t>ENCUESTADOR SLECCIONE EN LA LISTA</t>
  </si>
  <si>
    <t>REGRESO A SU PAIS DE ORIGEN</t>
  </si>
  <si>
    <t>EMPLEADO(A) DOMÉSTICO(A)</t>
  </si>
  <si>
    <t>TRASLADO A SU PROPIA VIVIENDA</t>
  </si>
  <si>
    <t>PARA MENORES DE 1 AÑO REGISTRAR 0</t>
  </si>
  <si>
    <t xml:space="preserve">&gt;&gt; </t>
  </si>
  <si>
    <t>NO SE PUEDE QUEDAR DEBIDO A CONFLICTO (MILITANCIA / INSURGENCIA)</t>
  </si>
  <si>
    <t>HOMBRE</t>
  </si>
  <si>
    <t>OTROS NO PARIENTES</t>
  </si>
  <si>
    <t xml:space="preserve">SI   &gt;&gt; </t>
  </si>
  <si>
    <t>DISPUTA CON OTROS MIEMBROS DEL HOGAR O COMUNIDAD</t>
  </si>
  <si>
    <t>MUJER</t>
  </si>
  <si>
    <t>SECUESTRADO/SECUESTRADA</t>
  </si>
  <si>
    <t>MURIO</t>
  </si>
  <si>
    <t>OTRO</t>
  </si>
  <si>
    <t>NO SABE / NO RESPONDE</t>
  </si>
  <si>
    <t>SIGUIENTE MIEMBRO</t>
  </si>
  <si>
    <t>Sección 4: Conocimiento sobre la propagación del COVID-19</t>
  </si>
  <si>
    <t>¿Usted ha oido hablar del COVID-19 o de la pandemia/epidemia asociada con el coronavirus?</t>
  </si>
  <si>
    <t>&gt;&gt; SECCIÓN 5</t>
  </si>
  <si>
    <r>
      <t>¿Me puede decir</t>
    </r>
    <r>
      <rPr>
        <sz val="9"/>
        <rFont val="Arial Narrow"/>
        <family val="2"/>
      </rPr>
      <t xml:space="preserve"> las medidas que usted conoce para reducir el riesgo de contraer el coronavirus?</t>
    </r>
  </si>
  <si>
    <t>a</t>
  </si>
  <si>
    <t>LAVAR LAS MANOS</t>
  </si>
  <si>
    <t>b</t>
  </si>
  <si>
    <t>USAR ALCOHOL / GEL ANTIBACTERIAL</t>
  </si>
  <si>
    <t>c</t>
  </si>
  <si>
    <t>EVITAR SALUDAR CON LA MANO, BESO O ABRAZOS</t>
  </si>
  <si>
    <t>d</t>
  </si>
  <si>
    <t>e</t>
  </si>
  <si>
    <t>USAR GUANTES</t>
  </si>
  <si>
    <t>f</t>
  </si>
  <si>
    <t>EVITAR VIAJES DENTRO Y FUERA DEL PAIS</t>
  </si>
  <si>
    <t>g</t>
  </si>
  <si>
    <t>QUEDARSE EN CASA Y EVITAR SALIR AL MENOS QUE SEA NECESARIO</t>
  </si>
  <si>
    <t>h</t>
  </si>
  <si>
    <t xml:space="preserve">EVITAR LUGARES O REUNIONES CON MUCHA GENTE </t>
  </si>
  <si>
    <t>i</t>
  </si>
  <si>
    <t xml:space="preserve">MANTENER AL MENOS 1 METRO DE DISTANCIA CON LAS PERSONAS </t>
  </si>
  <si>
    <t>j</t>
  </si>
  <si>
    <t>EVITAR TOCARSE LA CARA</t>
  </si>
  <si>
    <t>k</t>
  </si>
  <si>
    <t>DESINFECTAR LOS OBJETOS DEL HOGAR DE USO FRECUENTE O SUPERFICIES DE USO COMUN</t>
  </si>
  <si>
    <t>l</t>
  </si>
  <si>
    <t xml:space="preserve">¿Ha escuchado hablar del distanciamiento social como medida preventiva contra el coronavirus? </t>
  </si>
  <si>
    <t>4.03 a</t>
  </si>
  <si>
    <t xml:space="preserve">¿Ha escuchado hablar de la cuarentena, autoaislamiento o quedarse en casa, como medida preventiva contra el coronavirus? </t>
  </si>
  <si>
    <t>CAPI: SI 4.03 = SI o 4.03a = SI, se pregunta 4.04, si ambos son NO pasar a 4.05</t>
  </si>
  <si>
    <t xml:space="preserve">¿A través de qué medios recibió información o se enteró sobre el autoaislamiento o el distanciamiento social? </t>
  </si>
  <si>
    <t>TELEVISIÓN</t>
  </si>
  <si>
    <t>RADIO</t>
  </si>
  <si>
    <t>CORREO ELECTRONICO</t>
  </si>
  <si>
    <t>WHATSAPP</t>
  </si>
  <si>
    <t>LLAMADAS TELEFÓNICAS</t>
  </si>
  <si>
    <t>CARTELES / VOLANTES</t>
  </si>
  <si>
    <t>AUTORIDAD LOCAL</t>
  </si>
  <si>
    <t>VECINOS / FAMILIARES / AMIGOS / COMPAÑEROS DE TRABAJO</t>
  </si>
  <si>
    <t>m</t>
  </si>
  <si>
    <t>n</t>
  </si>
  <si>
    <t>CURANDERO, SANADOR, SHAMAN, YACHAI</t>
  </si>
  <si>
    <t>o</t>
  </si>
  <si>
    <t>CURA/PASTOR</t>
  </si>
  <si>
    <t>p</t>
  </si>
  <si>
    <t>TRABAJADOR DE UNA ONG</t>
  </si>
  <si>
    <t>q</t>
  </si>
  <si>
    <t>OTRA FORMA</t>
  </si>
  <si>
    <t>ADVERTIR A LOS CIUDADANOS QUE SE QUEDEN EN CASA</t>
  </si>
  <si>
    <t>CERRAR LAS ESCUELAS Y UNIVERSIDADES</t>
  </si>
  <si>
    <t>CERRAR LOS NEGOCIOS O ESTABLECIMIENTOS NO ESENCIALES</t>
  </si>
  <si>
    <t>CONSTRUIR MÁS HOSPITALES O ALQUILAR HOTELES PARA RECIBIR A PACIENTES CON CORONAVIRUS</t>
  </si>
  <si>
    <t>PROPORCIONAR ALIMENTOS A LOS NECESITADOS</t>
  </si>
  <si>
    <t>ABRIR CLÍNICAS Y LUGARES DE DIAGNÓSTICO DEL VIRUS</t>
  </si>
  <si>
    <t>DIFUNDIR CONOCIMIENTOS SOBRE EL VIRUS</t>
  </si>
  <si>
    <t>EL GOBIERNO NO HACE NADA / NINGUNA MEDIDA</t>
  </si>
  <si>
    <t xml:space="preserve">NO SABE </t>
  </si>
  <si>
    <t>¿Por qué?</t>
  </si>
  <si>
    <t>NO HAY ASISTENCIA FINANCIERA DE PARTE DEL GOBIERNO</t>
  </si>
  <si>
    <t>RESPUESTA TARDIA DEL GOBIERNO</t>
  </si>
  <si>
    <t>NO HAY CLARIDAD EN LAS MEDIDAS</t>
  </si>
  <si>
    <t>EL GOBIERNO NO HACE RESPETAR LAS MEDIDAS</t>
  </si>
  <si>
    <t>EL GOBIERNO NO HACE NADA</t>
  </si>
  <si>
    <t>Sección 5. Comportamiento y Distanciamiento Social</t>
  </si>
  <si>
    <t xml:space="preserve">,,, se lavó las manos con jabón con más frecuencia que lo que hacía antes? </t>
  </si>
  <si>
    <t>NO APLICA</t>
  </si>
  <si>
    <t>... canceló planes de viaje o vacaciones?</t>
  </si>
  <si>
    <t xml:space="preserve"> NO APLICA</t>
  </si>
  <si>
    <t>… compró más alimentos que lo normal?</t>
  </si>
  <si>
    <t>… fue menos veces a la tienda / mercado / supermercado?</t>
  </si>
  <si>
    <t>¿Los miembros del hogar están en cuarentena?. Es decir, se quedan en casa y salen sólo para ir al banco, a la farmacia o para abastecerse de alimentos.</t>
  </si>
  <si>
    <t>SECCION 6</t>
  </si>
  <si>
    <t>NINGUNO</t>
  </si>
  <si>
    <t>¿Cuál es la razón principal por la que no están en cuarentena?</t>
  </si>
  <si>
    <t>POR TRABAJO</t>
  </si>
  <si>
    <t>EXISTEN MUCHAS PERSONAS EN LA CASA</t>
  </si>
  <si>
    <t>HAY MUCHA TENSIÓN O CONFLICTOS EN EL HOGAR</t>
  </si>
  <si>
    <t>NO LO CREE NECESARIO</t>
  </si>
  <si>
    <t>ANSIEDAD / CLAUSTROFOBIA</t>
  </si>
  <si>
    <t>OTRA RAZÓN</t>
  </si>
  <si>
    <t>Sección 6. Acceso</t>
  </si>
  <si>
    <t>En la última semana, ¿en su hogar necesitaron comprar medicinas en general?</t>
  </si>
  <si>
    <t>¿Pudieron comprar las medicinas?</t>
  </si>
  <si>
    <t xml:space="preserve">¿Cuáles son los tres alimentos indispensables en su hogar? </t>
  </si>
  <si>
    <t>A</t>
  </si>
  <si>
    <t>_____________________</t>
  </si>
  <si>
    <t>B</t>
  </si>
  <si>
    <t>C</t>
  </si>
  <si>
    <t>En la última semana, ¿su hogar pudo comprar o abastecerse de [ALIMENTO A]?</t>
  </si>
  <si>
    <t>¿Por qué no pudo comprar o abastecerse de [ALIMENTO A]?</t>
  </si>
  <si>
    <t>SE AGOTÓ EN LAS TIENDAS</t>
  </si>
  <si>
    <t>LOS MERCADOS ESTABAN CERRADOS</t>
  </si>
  <si>
    <t>TRANSPORTE LIMITADO O NO HABÍA</t>
  </si>
  <si>
    <t>RESTRICCIÓN DE SALIR FUERA DE CASA</t>
  </si>
  <si>
    <t>INCREMENTO EN LOS PRECIOS</t>
  </si>
  <si>
    <t>FALTA DE DINERO</t>
  </si>
  <si>
    <t>NO TENÍA DINERO EN EFECTIVO (NO TENÍA ACCESO A CAJERO)</t>
  </si>
  <si>
    <t>NO LLEGÓ LA AYUDA DEL PROGRAMA SOCIAL</t>
  </si>
  <si>
    <t>En la última semana, ¿su hogar pudo comprar o abastecerse de [ALIMENTO B]?</t>
  </si>
  <si>
    <t>¿Por qué no pudo comprar o abastecerse de [ALIMENTO B]?</t>
  </si>
  <si>
    <t>En la última semana, ¿su hogar pudo comprar o abastecerse de [ALIMENTO C]?</t>
  </si>
  <si>
    <t>¿Por qué no pudo comprar o abastecerse de [ALIMENTO C]?</t>
  </si>
  <si>
    <t>ENCUESTADOR: RECUERDE QUE LA CONSULTA MÉDICA ES EN GENERAL</t>
  </si>
  <si>
    <t>¿Logró realizar la consulta médica?</t>
  </si>
  <si>
    <t>¿Por qué no pudo realizar la consulta médica?</t>
  </si>
  <si>
    <t>PERSONAL MÉDICO NO DISPONIBLE</t>
  </si>
  <si>
    <t>NO LE DIERON CITA / TURNO</t>
  </si>
  <si>
    <t>MIEDO A SALIR Y CONTAGIARSE</t>
  </si>
  <si>
    <t>ADAPTAR EN CADA PAIS EL GRUPO ETAREO DE ESCOLARIDAD</t>
  </si>
  <si>
    <t>6.12a</t>
  </si>
  <si>
    <t>______________</t>
  </si>
  <si>
    <t>¿La escuela está cerrada actualmente debido al coronavirus?</t>
  </si>
  <si>
    <t>Desde que cerraron la escuela, ¿los menores de edad participan en actividades de aprendizaje en el hogar?</t>
  </si>
  <si>
    <t>Desde que cerraron las escuelas, ¿los menores de edad han participado en alguna de las siguientes actividades educativas?</t>
  </si>
  <si>
    <t>MARQUE CON "x" TODAS LAS RESPUESTAS AFIRMATIVAS</t>
  </si>
  <si>
    <t>¿Completar tareas asignadas por el profesor?</t>
  </si>
  <si>
    <t>¿Sesiones en línea o virtuales con el profesor de clase?</t>
  </si>
  <si>
    <t>¿Uso de aplicaciones de aprendizaje?</t>
  </si>
  <si>
    <t>¿Programas educativos por televisión?</t>
  </si>
  <si>
    <t>¿Programas educativos por radio?</t>
  </si>
  <si>
    <t xml:space="preserve">¿Se contactan con los profesores por: </t>
  </si>
  <si>
    <t>Mensajes de texto?</t>
  </si>
  <si>
    <t>Email o correo electrónico?</t>
  </si>
  <si>
    <t>Teléfono?</t>
  </si>
  <si>
    <t>WhatsApp?</t>
  </si>
  <si>
    <t>Facebook?</t>
  </si>
  <si>
    <t>&gt;&gt; SECCIÓN 7</t>
  </si>
  <si>
    <r>
      <t>¿</t>
    </r>
    <r>
      <rPr>
        <b/>
        <sz val="9"/>
        <color theme="1"/>
        <rFont val="Arial Narrow"/>
        <family val="2"/>
      </rPr>
      <t>Pudo ir</t>
    </r>
    <r>
      <rPr>
        <sz val="9"/>
        <color theme="1"/>
        <rFont val="Arial Narrow"/>
        <family val="2"/>
      </rPr>
      <t xml:space="preserve"> al banco, oficinas de (western union, moneygram, dinero móvil) o usar el cajero automático?</t>
    </r>
  </si>
  <si>
    <t>BANCO U OFICINAS CERRADOS</t>
  </si>
  <si>
    <t>MIEDO A SALIR Y CONTAGIARSE DE COVID-19</t>
  </si>
  <si>
    <t>Sección 7. Empleo</t>
  </si>
  <si>
    <t>SITUACIÓN LABORAL</t>
  </si>
  <si>
    <t>CAPI: MOSTRAR LA FECHA DEL LUNES Y DOMINGO PASADOS A LA FECHA DE LA ENCUESTA</t>
  </si>
  <si>
    <t>7,01a</t>
  </si>
  <si>
    <t>CAPI: OCUPACION SP</t>
  </si>
  <si>
    <t xml:space="preserve">La semana pasada, ¿pudo trabajar con normalidad ya sea en su lugar de trabajo o de forma remota? </t>
  </si>
  <si>
    <t>7.05</t>
  </si>
  <si>
    <t>¿Aunque no haya trabajado la semana pasada tiene un trabajo o negocio, al que seguro va volver?</t>
  </si>
  <si>
    <t>ENCUESTADOR: SI DUDA O NO SABE SE PONE SI</t>
  </si>
  <si>
    <t>7,03a</t>
  </si>
  <si>
    <t>CAPI: OCUPACION VV</t>
  </si>
  <si>
    <t>¿Por qué razón no trabajó / no trabajó normalmente?</t>
  </si>
  <si>
    <t>SUSPENDIDO TEMPORALMENTE CON SUELDO POR EL COVID-19</t>
  </si>
  <si>
    <t>SUSPENDIDO TEMPORALMENTE SIN SUELDO POR EL COVID-19</t>
  </si>
  <si>
    <t>LUGAR DE TRABAJO CERRADO POR COVID-19</t>
  </si>
  <si>
    <t>LUGAR DE TRABAJO CERRADO POR OTRA RAZÓN</t>
  </si>
  <si>
    <t xml:space="preserve">REDUCCIÓN DE HORAS DE TRABAJO POR DISMINUCIÓN DE ACTIVIDADES </t>
  </si>
  <si>
    <t>NO PUEDE IR POR RESTRICCIONES DE MOVILIDAD / CUARENTENA</t>
  </si>
  <si>
    <t>TRABAJADOR TEMPORAL</t>
  </si>
  <si>
    <t>ENFERMÓ CON COVID-19</t>
  </si>
  <si>
    <t>ENFERMÓ CON OTRA ENFERMEDAD</t>
  </si>
  <si>
    <t>NECESITA CUIDAR A UN FAMILIAR ENFERMO</t>
  </si>
  <si>
    <t>NECESITA TIEMPO PARA CUIDAR A LOS HIJOS/AS</t>
  </si>
  <si>
    <t>MIEDO AL CONTAGIO DEL COVID-19</t>
  </si>
  <si>
    <t>en su propio negocio, independiente o cuenta propia?</t>
  </si>
  <si>
    <t>en un negocio del hogar o de algún miembro del hogar?</t>
  </si>
  <si>
    <t>en su propia actividad agrícola, crianza de animales o pesca?</t>
  </si>
  <si>
    <t>como empleado / obrero de una institución pública, empresa privada u otra persona?</t>
  </si>
  <si>
    <t>como aprendiz o pasante?</t>
  </si>
  <si>
    <t>¿La última vez que le debian pagar, usted recibió …</t>
  </si>
  <si>
    <t>pago completo?</t>
  </si>
  <si>
    <t>pago parcial?</t>
  </si>
  <si>
    <t>no le pagaron?</t>
  </si>
  <si>
    <t>¿A qué se dedica la empresa o negocio donde trabaja como [OCUPACION SP] [OCUPACION VV]?</t>
  </si>
  <si>
    <t>AGRICULTURA / GANADERIA / PESCA</t>
  </si>
  <si>
    <t>MANUFACTURA</t>
  </si>
  <si>
    <t>ACTIVIDADES  PROFESIONALES / CIENTÍFICAS / TÉCNICAS</t>
  </si>
  <si>
    <t>ELECTRICIDAD / AGUA / GAS /</t>
  </si>
  <si>
    <t>CONSTRUCCIÓN</t>
  </si>
  <si>
    <t>TRANSPORTE</t>
  </si>
  <si>
    <t>SERVICIOS FINANCIEROS</t>
  </si>
  <si>
    <t>SERVICIOS PERSONALES</t>
  </si>
  <si>
    <t>SALUD</t>
  </si>
  <si>
    <t>TURISMO</t>
  </si>
  <si>
    <t>OCUPACIÓN ANTES DE LA FECHA DEL BROTE</t>
  </si>
  <si>
    <t>CAPI: SI 7.01=2 y 7.03=2 PASE A 7.9a</t>
  </si>
  <si>
    <t>7,09a</t>
  </si>
  <si>
    <t>CAPI: OCUPACION FB</t>
  </si>
  <si>
    <t>Como [OCUPACION FB], ¿usted trabajaba …</t>
  </si>
  <si>
    <t>¿A qué se dedica la empresa o negocio donde trabaja como [OCUPACION FB]?</t>
  </si>
  <si>
    <t>¿Cuál fue la principal razón por la que usted dejó de trabajar como [OCUPACION FB]?</t>
  </si>
  <si>
    <t>REDUCCIÓN DE HORAS DE TRABAJO POR DISMINUCIÓN DE ACTIVIDADES</t>
  </si>
  <si>
    <t>NEGOCIO PROPIO - FAMILIAR, ACTIVIDAD INDEPENDIENTE O CUENTA PROPIA</t>
  </si>
  <si>
    <t>CAPI:  SI LA 7.05=1 o 2 O   7.10=1 o 2 NO DEBE DEJAR PASAR SI MARCA 7.13=2</t>
  </si>
  <si>
    <t>ENCUESTADOR: ADAPTE LAS PREGUNTAS SEGÚN EL NEGOCIO O ACTIVIDAD DECLARADA EN 7.13</t>
  </si>
  <si>
    <t>más altos?</t>
  </si>
  <si>
    <t>los mismos?</t>
  </si>
  <si>
    <t>menores?</t>
  </si>
  <si>
    <t>NO TUVO INGRESOS</t>
  </si>
  <si>
    <t>CUARENTENA/CONFINAMIENTO</t>
  </si>
  <si>
    <t>CERRADO POR TEMPORADA</t>
  </si>
  <si>
    <t>NEGOCIO CERRADO POR OTRA RAZON</t>
  </si>
  <si>
    <t>NO TIENE CLIENTES</t>
  </si>
  <si>
    <t>MENOS CLIENTES</t>
  </si>
  <si>
    <t>NO PUEDE CONSEGUIR INSUMOS/MATERIA PRIMA</t>
  </si>
  <si>
    <t>NO PUEDE TRANSPORTAR SUS PRODUCTOS PARA EL COMERCIO</t>
  </si>
  <si>
    <t>NECESITA TIEMPO PARA EL TRABAJO DOMÉSTICO</t>
  </si>
  <si>
    <t>ACTIVIDAD AGRÍCOLA, CRIANZA DE ANIMALES O PESCA</t>
  </si>
  <si>
    <t>¿Cuál es la razón principal por la que no han podido realizar las actividades de agricultura / crianza de animales / pesca?</t>
  </si>
  <si>
    <t>&gt;&gt; SECCIÓN 8</t>
  </si>
  <si>
    <t>¿Cuántas personas perdieron su empleo?</t>
  </si>
  <si>
    <t>NUMERO DE PERSONAS:</t>
  </si>
  <si>
    <t>Sección 8. Pérdida de Ingresos</t>
  </si>
  <si>
    <t>CAPI: 8.01a=1 si 7.07=3 o 7.11=3</t>
  </si>
  <si>
    <t>ELIMINAR CUALQUIER FILTRO</t>
  </si>
  <si>
    <t>CAPI: 8.01b=1 si 7.07=1 o 7.07=2 o 7.11=3</t>
  </si>
  <si>
    <t>En los últimos 12 meses, ¿su hogar recibió ingresos por …</t>
  </si>
  <si>
    <t>CAPI: 8.01c=1 si 7.07=1 o 7.07=2 o 7.11=3</t>
  </si>
  <si>
    <t>LEER OPCIONES</t>
  </si>
  <si>
    <t>Actividades agrícolas, crianza de animales o pesca, familiar</t>
  </si>
  <si>
    <t>Aumentaron</t>
  </si>
  <si>
    <t>Se mantuvo igual</t>
  </si>
  <si>
    <t>Disminuyeron</t>
  </si>
  <si>
    <t>NO RECIBIÓ</t>
  </si>
  <si>
    <t>NO SABE</t>
  </si>
  <si>
    <t>Negocio propio o familiar, trabajo independiente o cuenta propia (no agrícola, ni crianza de animales, ni pesca)</t>
  </si>
  <si>
    <t xml:space="preserve">Sueldos/salarios/honorarios de los miembros del hogar </t>
  </si>
  <si>
    <t xml:space="preserve">Remesas del exterior </t>
  </si>
  <si>
    <t>Ayuda de familiares que viven en el país</t>
  </si>
  <si>
    <t>Ayuda de amigos o de otras personas</t>
  </si>
  <si>
    <t xml:space="preserve">Rentas, inversiones o intereses </t>
  </si>
  <si>
    <t>Jubilación</t>
  </si>
  <si>
    <t>Pensión alimenticia</t>
  </si>
  <si>
    <t>Ayuda de ONGs / fundaciones / Iglesia</t>
  </si>
  <si>
    <t>º</t>
  </si>
  <si>
    <t>aumentó?</t>
  </si>
  <si>
    <t>se mantuvo igual?</t>
  </si>
  <si>
    <t>disminuyó?</t>
  </si>
  <si>
    <t>Sección 9: Inseguridad Alimentaria Escala de experiencia</t>
  </si>
  <si>
    <t xml:space="preserve">Ahora me gustaría hacerle algunas preguntas sobre la alimentación de su hogar.
</t>
  </si>
  <si>
    <t>Durante los últimos 30 días, hubo un momento en el que:</t>
  </si>
  <si>
    <t xml:space="preserve">
¿Su hogar se quedó sin alimentos por falta de dinero u otros recursos?</t>
  </si>
  <si>
    <t>¿Usted o cualquier otro adulto en su hogar tenía hambre pero no comía porque no había suficiente dinero u otros recursos para alimentarse?</t>
  </si>
  <si>
    <t xml:space="preserve">¿Usted, o cualquier otro adulto en su hogar, tuvo que "saltar" alguna comida por falta de dinero u otros recursos? </t>
  </si>
  <si>
    <t>¿Usted, o cualquier otro adulto en su hogar, estuvo sin comer durante un día entero por falta de dinero u otros recursos?</t>
  </si>
  <si>
    <t>Sección 10a. Preocupaciones</t>
  </si>
  <si>
    <t>muy preocupado?</t>
  </si>
  <si>
    <t>algo preocupado?</t>
  </si>
  <si>
    <t>poco preocupado?</t>
  </si>
  <si>
    <t>nada preocupado?</t>
  </si>
  <si>
    <t>muy amenazada?</t>
  </si>
  <si>
    <t>algo amenazada?</t>
  </si>
  <si>
    <t>poco amenazada?</t>
  </si>
  <si>
    <t>nada amenazada?</t>
  </si>
  <si>
    <t>Sección 10b. Estrategias</t>
  </si>
  <si>
    <t>¿Pérdida de trabajo de algún miembro del hogar?</t>
  </si>
  <si>
    <t>¿Cierrre del negocio familiar (no agropecuario)?</t>
  </si>
  <si>
    <t>¿Robo de cultivos, ganado, dinero en efectivo u otra propiedad?</t>
  </si>
  <si>
    <t>¿Interrupción de actividades agrícolas, ganaderas o de pesca</t>
  </si>
  <si>
    <t>¿Incremento del precio de los insumos de su negocio o trabajo?</t>
  </si>
  <si>
    <t>¿Disminución del precio de sus productos o servicios de su negocio o trabajo?</t>
  </si>
  <si>
    <t>¿Aumento del precio de los principales alimentos que consume su hogar?</t>
  </si>
  <si>
    <t>¿Enfermedad, accidente o muerte de un miembro del hogar que genera ingresos?</t>
  </si>
  <si>
    <t>¿Mucho gasto en salud, por coronavirus u otra enfermedad?</t>
  </si>
  <si>
    <t>CAPI: SI LA RESPUESTA ES NINGUNO PASE A SECCIÓN 11</t>
  </si>
  <si>
    <t>NO INCLUIR EN CAPI: "PARA CADA UNA DE LAS SITUACIONES MARCADAS CON SÍ, PREGUNTAR:"</t>
  </si>
  <si>
    <t>SHOCK 1</t>
  </si>
  <si>
    <t>SHOCK 2</t>
  </si>
  <si>
    <t>SHOCK 3</t>
  </si>
  <si>
    <t xml:space="preserve">VENTA DE ACTIVOS (AGROPECUARIOS Y NO AGROPECUARIOS) </t>
  </si>
  <si>
    <t>INCURSIONARON EN ACTIVIDADES ADICIONALES QUE GENERAN INGRESOS</t>
  </si>
  <si>
    <t xml:space="preserve">REMESAS/DINERO RECIBIDA DE AMIGOS Y FAMILIA </t>
  </si>
  <si>
    <t>PRÉSTAMO DE INSTITUCIÓN FINANCIERA</t>
  </si>
  <si>
    <t>COMPRAS A CRÉDITO / TARJETAS DE CRÉDITO</t>
  </si>
  <si>
    <t xml:space="preserve">OBLIGACIONES DE PAGO RETRASADAS </t>
  </si>
  <si>
    <t xml:space="preserve">VENTAS POR ADELANTADO </t>
  </si>
  <si>
    <t xml:space="preserve">REDUCCIÓN DEL CONSUMO DE ALIMENTOS </t>
  </si>
  <si>
    <t xml:space="preserve">USO DE AHORROS </t>
  </si>
  <si>
    <t xml:space="preserve">ASISTENCIA RECIBIDA DE ONG </t>
  </si>
  <si>
    <t xml:space="preserve">PAGO ADELANTADO DEL EMPLEADOR </t>
  </si>
  <si>
    <t xml:space="preserve">ASISTENCIA RECIBIDA DEL GOBIERNO </t>
  </si>
  <si>
    <t xml:space="preserve">FUE CUBIERTO POR UN SEGURO </t>
  </si>
  <si>
    <t xml:space="preserve">NO HIZO NADA </t>
  </si>
  <si>
    <t xml:space="preserve">OTRO </t>
  </si>
  <si>
    <t xml:space="preserve">Sección 11. Redes de seguridad </t>
  </si>
  <si>
    <t>ADAPTAR A CADA PAIS</t>
  </si>
  <si>
    <t>CAPI PERMITA HASTA 3 RESPUESTAS</t>
  </si>
  <si>
    <t>GOBIERNO MUNICIPAL</t>
  </si>
  <si>
    <t>JUNTA PARROQUIAL</t>
  </si>
  <si>
    <t>ONG / FUNDACIONES</t>
  </si>
  <si>
    <t>ORGANIZACIÓN INTERNACIONAL</t>
  </si>
  <si>
    <t>IGLESIA</t>
  </si>
  <si>
    <t>EMPRESA PRIVADA</t>
  </si>
  <si>
    <t>SECCION 3</t>
  </si>
  <si>
    <t>ENCUESTADOR: REGISTRE 99999 SI NO SABE O NO RESPONDE</t>
  </si>
  <si>
    <t>MONTO EN MONEDA LOCAL</t>
  </si>
  <si>
    <r>
      <t>CAPI PERMITA HASTA 3 RESPUE</t>
    </r>
    <r>
      <rPr>
        <sz val="9"/>
        <color rgb="FFFF0000"/>
        <rFont val="Arial Narrow"/>
        <family val="2"/>
      </rPr>
      <t>S</t>
    </r>
    <r>
      <rPr>
        <sz val="9"/>
        <color theme="1"/>
        <rFont val="Arial Narrow"/>
        <family val="2"/>
      </rPr>
      <t>TAS</t>
    </r>
  </si>
  <si>
    <t>CAPI: SI EN LA 11.03 U 11.06, LA RESPUESTA ES A,B,C, SE DEBE PREGUNTAR</t>
  </si>
  <si>
    <t>SECCIÓN 3: INFORMACIÓN BASICA</t>
  </si>
  <si>
    <t>¿Actualmente, usted vive en …</t>
  </si>
  <si>
    <t>una zona urbana?</t>
  </si>
  <si>
    <t>una zona rural?</t>
  </si>
  <si>
    <t>ENCUESTADOR REGISTRE EL SEXO DEL INFORMANTE</t>
  </si>
  <si>
    <t>¿Cuántas mujeres hay en su hogar?</t>
  </si>
  <si>
    <t>¿Cuántos hombres hay en su hogar?</t>
  </si>
  <si>
    <t>¿Cuántos años cumplidos tiene usted?</t>
  </si>
  <si>
    <t>¿Cuántas personas de 65 y más años hay en su hogar?</t>
  </si>
  <si>
    <t>ENCUESTADOR: SI NO RESPONDE REGISTRE 99</t>
  </si>
  <si>
    <t>Ahora me gustaría hacerle algunas preguntas sobre su vivienda</t>
  </si>
  <si>
    <t>¿Con cuántos cuartos exclusivos para dormir, cuenta su hogar?</t>
  </si>
  <si>
    <t>NÚMERO DE CUARTOS</t>
  </si>
  <si>
    <t>¿El hogar tiene …</t>
  </si>
  <si>
    <t>servico de internet WIFI?</t>
  </si>
  <si>
    <t>servicio de internet por celular?</t>
  </si>
  <si>
    <t>servicio de televisión pagada (cable / satelital / otra)?</t>
  </si>
  <si>
    <t xml:space="preserve">¿Cuál es el nivel de educación más alto que usted aprobó? </t>
  </si>
  <si>
    <t>PRIMARIA INCOMPLETA</t>
  </si>
  <si>
    <t>PRIMARIA COMPLETA</t>
  </si>
  <si>
    <t>EDUCACIÓN SECUNDARIA INCOMPLETA</t>
  </si>
  <si>
    <t>EDUCACIÓN SECUNDARIA COMPLETA</t>
  </si>
  <si>
    <t>Sección 12. RESULTADO DE LA ENTREVISTA</t>
  </si>
  <si>
    <t>Quisiera volverle a llamar en 15 días para saber como se encuentra su familia, ¿me puede dar otro número de teléfono por favor?</t>
  </si>
  <si>
    <t>¿Cuál es el mejor dia de la semana para llamarle la próxima vez?</t>
  </si>
  <si>
    <t>LUNES</t>
  </si>
  <si>
    <t>MARTES</t>
  </si>
  <si>
    <t>MIERCOLES</t>
  </si>
  <si>
    <t>JUEVES</t>
  </si>
  <si>
    <t>VIERNES</t>
  </si>
  <si>
    <t>SABADO</t>
  </si>
  <si>
    <t>DOMINGO</t>
  </si>
  <si>
    <t>INDISTINTO</t>
  </si>
  <si>
    <t>¿Cuál es el mejor momento para llamarle la próxima vez?</t>
  </si>
  <si>
    <t>MAÑANA</t>
  </si>
  <si>
    <t>TARDE</t>
  </si>
  <si>
    <t>NOCHE</t>
  </si>
  <si>
    <r>
      <t>¿Cuántos teléfonos celulares en uso tienen los miembros de su hogar </t>
    </r>
    <r>
      <rPr>
        <sz val="10"/>
        <color rgb="FF222222"/>
        <rFont val="Arial"/>
        <family val="2"/>
      </rPr>
      <t>en total, incluyéndo el de Usted?</t>
    </r>
  </si>
  <si>
    <t>CAPI: SI EL TELÉFONO ES CELULAR, ESTE VALOR DEBE SER MAYOR A 0</t>
  </si>
  <si>
    <t>____________</t>
  </si>
  <si>
    <t>CAPI: SI EL TELÉFONO ES FIJO, ESTE VALOR PUEDE SER 0</t>
  </si>
  <si>
    <t>¿En su hogar hay alguna línea de teléfono fijo que esté actualmente en uso?</t>
  </si>
  <si>
    <t>CAPI: SI EL TELÉFONO ES FIJO, SE ASIGNA 1.10 =1</t>
  </si>
  <si>
    <t>¿Cuántos números de teléfono fijo en uso tiene en su hogar actualmente?</t>
  </si>
  <si>
    <t>CAPI: EL VALOR DEBE SER MAYOR A 0</t>
  </si>
  <si>
    <t>Para terminar, ¿me puede dar su nombre por favor?</t>
  </si>
  <si>
    <t>SECCION 13: RESULTADO DE LA LLAMADA</t>
  </si>
  <si>
    <t>¿CUÁL ES EL RESULTADO?</t>
  </si>
  <si>
    <t>COMPLETO</t>
  </si>
  <si>
    <t>RECHAZO</t>
  </si>
  <si>
    <t>CAPI: SÓLO SI EN 1.06 = NO</t>
  </si>
  <si>
    <t>NO HUBO CONTACTO CON INFORMANTE CALIFICADO</t>
  </si>
  <si>
    <t>CAPI: SÓLO SI EN 1.04 MENOR A 18 AÑOS</t>
  </si>
  <si>
    <t>INCOMPLETO CON CITA</t>
  </si>
  <si>
    <t>INCOMPLETO RECHAZO</t>
  </si>
  <si>
    <t>INCOMPLETO SE CORTO LA LLAMADA</t>
  </si>
  <si>
    <t>CITA AL INICIO DEL CONTACTO</t>
  </si>
  <si>
    <t>CAPI: SÓLO SI EN 1.05 O 1.06  = NO</t>
  </si>
  <si>
    <t>OCUPADO</t>
  </si>
  <si>
    <t>CAPI: SÓLO SI EN 1.02 = NO</t>
  </si>
  <si>
    <t>NUMERO INVALIDO / INEXISTENTE / INACTIVO</t>
  </si>
  <si>
    <t>CORTADO POR FALTA DE PAGO</t>
  </si>
  <si>
    <t>LLAMA Y NO CONTESTA</t>
  </si>
  <si>
    <t>TELEFONO DADO POR EL CONTACTO</t>
  </si>
  <si>
    <t>DESVIA A BUZON DE VOZ</t>
  </si>
  <si>
    <t>AGOTO LA CANTIDAD DE LLAMADAS</t>
  </si>
  <si>
    <t>MOMENTANEAMENTE SIN SEÑAL</t>
  </si>
  <si>
    <t>SÍ</t>
  </si>
  <si>
    <r>
      <rPr>
        <sz val="9"/>
        <color rgb="FFFF0000"/>
        <rFont val="Arial Narrow"/>
        <family val="2"/>
      </rPr>
      <t>SÍ</t>
    </r>
    <r>
      <rPr>
        <sz val="9"/>
        <color theme="1"/>
        <rFont val="Arial Narrow"/>
        <family val="2"/>
      </rPr>
      <t>, PERO AHORA ESTOY OCUPADO</t>
    </r>
  </si>
  <si>
    <r>
      <t xml:space="preserve">ENCUESTADOR INDAGUE: ¿Está seguro que no ha oido hablar del </t>
    </r>
    <r>
      <rPr>
        <sz val="8"/>
        <color rgb="FFFF0000"/>
        <rFont val="Arial"/>
        <family val="2"/>
      </rPr>
      <t>c</t>
    </r>
    <r>
      <rPr>
        <sz val="8"/>
        <color rgb="FF000000"/>
        <rFont val="Arial"/>
        <family val="2"/>
      </rPr>
      <t>oronavirus?</t>
    </r>
  </si>
  <si>
    <r>
      <t xml:space="preserve">USAR MASCARILLA / </t>
    </r>
    <r>
      <rPr>
        <sz val="9"/>
        <color rgb="FFFF0000"/>
        <rFont val="Arial Narrow"/>
        <family val="2"/>
      </rPr>
      <t>CUBREBOCAS</t>
    </r>
  </si>
  <si>
    <r>
      <t xml:space="preserve">PRENSA </t>
    </r>
    <r>
      <rPr>
        <sz val="9"/>
        <color rgb="FFFF0000"/>
        <rFont val="Arial Narrow"/>
        <family val="2"/>
      </rPr>
      <t>(PERIÓDICOS)</t>
    </r>
  </si>
  <si>
    <r>
      <rPr>
        <sz val="9"/>
        <color rgb="FFFF0000"/>
        <rFont val="Arial Narrow"/>
        <family val="2"/>
      </rPr>
      <t>MÉDICO</t>
    </r>
    <r>
      <rPr>
        <sz val="9"/>
        <rFont val="Arial Narrow"/>
        <family val="2"/>
      </rPr>
      <t>, ENFERMERA, TRABAJADOR DE LA SALUD</t>
    </r>
  </si>
  <si>
    <r>
      <t xml:space="preserve">RESTRINGIR LOS VIAJES DENTRO DEL </t>
    </r>
    <r>
      <rPr>
        <sz val="9"/>
        <color rgb="FFFF0000"/>
        <rFont val="Arial Narrow"/>
        <family val="2"/>
      </rPr>
      <t>PAÍS</t>
    </r>
  </si>
  <si>
    <r>
      <t xml:space="preserve">¿Me puede mencionar todas las medidas que el gobierno </t>
    </r>
    <r>
      <rPr>
        <sz val="9"/>
        <color rgb="FFFF0000"/>
        <rFont val="Arial Narrow"/>
        <family val="2"/>
      </rPr>
      <t xml:space="preserve">federal </t>
    </r>
    <r>
      <rPr>
        <sz val="9"/>
        <rFont val="Arial Narrow"/>
        <family val="2"/>
      </rPr>
      <t>ha tomado para frenar la propagación del coronavirus?</t>
    </r>
  </si>
  <si>
    <r>
      <t xml:space="preserve">¿Usted está conforme con las medidas que ha tomado el gobierno </t>
    </r>
    <r>
      <rPr>
        <sz val="9"/>
        <color rgb="FFFF0000"/>
        <rFont val="Arial Narrow"/>
        <family val="2"/>
      </rPr>
      <t>federal</t>
    </r>
    <r>
      <rPr>
        <sz val="9"/>
        <color theme="1"/>
        <rFont val="Arial Narrow"/>
        <family val="2"/>
      </rPr>
      <t>?</t>
    </r>
  </si>
  <si>
    <r>
      <rPr>
        <sz val="9"/>
        <color rgb="FFFF0000"/>
        <rFont val="Arial Narrow"/>
        <family val="2"/>
      </rPr>
      <t>ESCASEZ</t>
    </r>
    <r>
      <rPr>
        <sz val="9"/>
        <color theme="1"/>
        <rFont val="Arial Narrow"/>
        <family val="2"/>
      </rPr>
      <t xml:space="preserve"> DE INSUMOS </t>
    </r>
    <r>
      <rPr>
        <sz val="9"/>
        <color rgb="FFFF0000"/>
        <rFont val="Arial Narrow"/>
        <family val="2"/>
      </rPr>
      <t>MÉDICOS</t>
    </r>
  </si>
  <si>
    <r>
      <rPr>
        <sz val="9"/>
        <color rgb="FFFF0000"/>
        <rFont val="Arial Narrow"/>
        <family val="2"/>
      </rPr>
      <t>HAY</t>
    </r>
    <r>
      <rPr>
        <sz val="9"/>
        <rFont val="Arial Narrow"/>
        <family val="2"/>
      </rPr>
      <t xml:space="preserve"> POCOS LUGARES DONDE SE HACEN LAS PRUEBAS</t>
    </r>
  </si>
  <si>
    <t>NO SÉ</t>
  </si>
  <si>
    <r>
      <t>… evitó participar en grupos con más de 10 personas, como reuniones familiares, fiestas, iglesia, etc</t>
    </r>
    <r>
      <rPr>
        <sz val="9"/>
        <color rgb="FFFF0000"/>
        <rFont val="Arial Narrow"/>
        <family val="2"/>
      </rPr>
      <t>.</t>
    </r>
    <r>
      <rPr>
        <sz val="9"/>
        <color theme="1"/>
        <rFont val="Arial Narrow"/>
        <family val="2"/>
      </rPr>
      <t>?</t>
    </r>
  </si>
  <si>
    <r>
      <t xml:space="preserve">… </t>
    </r>
    <r>
      <rPr>
        <sz val="9"/>
        <color rgb="FFFF0000"/>
        <rFont val="Arial Narrow"/>
        <family val="2"/>
      </rPr>
      <t>usó mascarilla/ cubrebocas</t>
    </r>
    <r>
      <rPr>
        <sz val="9"/>
        <rFont val="Arial Narrow"/>
        <family val="2"/>
      </rPr>
      <t xml:space="preserve"> al salir de su casa?</t>
    </r>
  </si>
  <si>
    <r>
      <rPr>
        <sz val="9"/>
        <color rgb="FFFF0000"/>
        <rFont val="Arial Narrow"/>
        <family val="2"/>
      </rPr>
      <t>SÍ</t>
    </r>
    <r>
      <rPr>
        <sz val="9"/>
        <rFont val="Arial Narrow"/>
        <family val="2"/>
      </rPr>
      <t>, TODOS LOS MIEMBROS</t>
    </r>
  </si>
  <si>
    <r>
      <rPr>
        <sz val="9"/>
        <color rgb="FFFF0000"/>
        <rFont val="Arial Narrow"/>
        <family val="2"/>
      </rPr>
      <t>SÍ</t>
    </r>
    <r>
      <rPr>
        <sz val="9"/>
        <rFont val="Arial Narrow"/>
        <family val="2"/>
      </rPr>
      <t>, ALGUNOS MIEMBROS</t>
    </r>
  </si>
  <si>
    <r>
      <rPr>
        <sz val="9"/>
        <rFont val="Arial Narrow"/>
        <family val="2"/>
      </rPr>
      <t>NO</t>
    </r>
    <r>
      <rPr>
        <sz val="9"/>
        <color rgb="FFFF0000"/>
        <rFont val="Arial Narrow"/>
        <family val="2"/>
      </rPr>
      <t xml:space="preserve"> INTENTÓ</t>
    </r>
  </si>
  <si>
    <r>
      <rPr>
        <sz val="9"/>
        <color rgb="FFFF0000"/>
        <rFont val="Arial Narrow"/>
        <family val="2"/>
      </rPr>
      <t>SÍ</t>
    </r>
    <r>
      <rPr>
        <sz val="9"/>
        <color theme="1"/>
        <rFont val="Arial Narrow"/>
        <family val="2"/>
      </rPr>
      <t>, presencial</t>
    </r>
  </si>
  <si>
    <r>
      <rPr>
        <sz val="9"/>
        <color rgb="FFFF0000"/>
        <rFont val="Arial Narrow"/>
        <family val="2"/>
      </rPr>
      <t>SÍ</t>
    </r>
    <r>
      <rPr>
        <sz val="9"/>
        <color theme="1"/>
        <rFont val="Arial Narrow"/>
        <family val="2"/>
      </rPr>
      <t>, de manera remota</t>
    </r>
  </si>
  <si>
    <r>
      <t xml:space="preserve">CAPI SALTO AUTOMATICO: SI HAY MIEMBROS DEL HOGAR QUE TIENEN ENTRE </t>
    </r>
    <r>
      <rPr>
        <b/>
        <sz val="9"/>
        <color rgb="FFFF0000"/>
        <rFont val="Arial Narrow"/>
        <family val="2"/>
      </rPr>
      <t>3</t>
    </r>
    <r>
      <rPr>
        <b/>
        <sz val="9"/>
        <color theme="1"/>
        <rFont val="Arial Narrow"/>
        <family val="2"/>
      </rPr>
      <t xml:space="preserve"> Y 18 AÑOS, SE PREGUNTA 6.13 CASO CONTRARIO PASAR A 6.19</t>
    </r>
  </si>
  <si>
    <r>
      <t xml:space="preserve">¿Cuántas personas tienen entre </t>
    </r>
    <r>
      <rPr>
        <sz val="9"/>
        <color rgb="FFFF0000"/>
        <rFont val="Arial Narrow"/>
        <family val="2"/>
      </rPr>
      <t>3</t>
    </r>
    <r>
      <rPr>
        <sz val="9"/>
        <rFont val="Arial Narrow"/>
        <family val="2"/>
      </rPr>
      <t xml:space="preserve"> a 18 años en su hogar?</t>
    </r>
  </si>
  <si>
    <t xml:space="preserve">Sí </t>
  </si>
  <si>
    <r>
      <rPr>
        <sz val="9"/>
        <color rgb="FFFF0000"/>
        <rFont val="Arial Narrow"/>
        <family val="2"/>
      </rPr>
      <t>SÍ</t>
    </r>
    <r>
      <rPr>
        <sz val="9"/>
        <color theme="1"/>
        <rFont val="Arial Narrow"/>
        <family val="2"/>
      </rPr>
      <t xml:space="preserve"> / NO SABE</t>
    </r>
  </si>
  <si>
    <t>MINERÍA</t>
  </si>
  <si>
    <t>EDUCACIÓN</t>
  </si>
  <si>
    <r>
      <rPr>
        <sz val="9"/>
        <rFont val="Arial Narrow"/>
        <family val="2"/>
      </rPr>
      <t xml:space="preserve">ADMINISTRACIÓN </t>
    </r>
    <r>
      <rPr>
        <sz val="9"/>
        <color rgb="FFFF0000"/>
        <rFont val="Arial Narrow"/>
        <family val="2"/>
      </rPr>
      <t>PÚBLICA</t>
    </r>
  </si>
  <si>
    <r>
      <t xml:space="preserve">RESTAURANTES / BARES / </t>
    </r>
    <r>
      <rPr>
        <sz val="9"/>
        <color rgb="FFFF0000"/>
        <rFont val="Arial Narrow"/>
        <family val="2"/>
      </rPr>
      <t>HOTELERÍA</t>
    </r>
  </si>
  <si>
    <r>
      <t xml:space="preserve">En comparación con enero 2020, los ingresos del negocio familiar / trabajo independiente / cuenta propia, ¿en el último mes fueron … </t>
    </r>
    <r>
      <rPr>
        <b/>
        <sz val="9"/>
        <color rgb="FFFF0000"/>
        <rFont val="Arial Narrow"/>
        <family val="2"/>
      </rPr>
      <t>ENCUESTADOR: LEER OPCIONES</t>
    </r>
  </si>
  <si>
    <t>ENCUESTADOR: LEER OPCIONES</t>
  </si>
  <si>
    <r>
      <t xml:space="preserve">¿Ante la posibilidad de que usted o alguien de su familia pueda enfermarse gravemente por coronavirus, usted se siente … </t>
    </r>
    <r>
      <rPr>
        <b/>
        <sz val="9"/>
        <color rgb="FFFF0000"/>
        <rFont val="Arial Narrow"/>
        <family val="2"/>
      </rPr>
      <t>ENCUESTADOR: LEER OPCIONES</t>
    </r>
  </si>
  <si>
    <r>
      <t xml:space="preserve">Debido al brote de coronavirus, ¿usted diría que la economía de su hogar se encuentra…. </t>
    </r>
    <r>
      <rPr>
        <b/>
        <sz val="9"/>
        <color rgb="FFFF0000"/>
        <rFont val="Arial Narrow"/>
        <family val="2"/>
      </rPr>
      <t>ENCUESTADOR: LEER OPCIONES</t>
    </r>
  </si>
  <si>
    <r>
      <t xml:space="preserve">¿Cuál o cuáles fueron las instituciones u organizaciones que le entregaron estos alimentos gratuitos o una </t>
    </r>
    <r>
      <rPr>
        <sz val="9"/>
        <color rgb="FFFF0000"/>
        <rFont val="Arial Narrow"/>
        <family val="2"/>
      </rPr>
      <t xml:space="preserve">tarjeta </t>
    </r>
    <r>
      <rPr>
        <sz val="9"/>
        <color theme="1"/>
        <rFont val="Arial Narrow"/>
        <family val="2"/>
      </rPr>
      <t>para cambiar por alimentos?</t>
    </r>
  </si>
  <si>
    <r>
      <t xml:space="preserve">GOBIERNO </t>
    </r>
    <r>
      <rPr>
        <sz val="9"/>
        <color rgb="FFFF0000"/>
        <rFont val="Arial Narrow"/>
        <family val="2"/>
      </rPr>
      <t>FEDERAL</t>
    </r>
  </si>
  <si>
    <r>
      <t xml:space="preserve">GOBIERNO </t>
    </r>
    <r>
      <rPr>
        <sz val="9"/>
        <color rgb="FFFF0000"/>
        <rFont val="Arial Narrow"/>
        <family val="2"/>
      </rPr>
      <t>ESTATAL</t>
    </r>
  </si>
  <si>
    <r>
      <t xml:space="preserve">¿Cuál o cuáles fueron las instituciones u organizaciones que le dieron esas </t>
    </r>
    <r>
      <rPr>
        <sz val="9"/>
        <color rgb="FFFF0000"/>
        <rFont val="Arial Narrow"/>
        <family val="2"/>
      </rPr>
      <t>t</t>
    </r>
    <r>
      <rPr>
        <sz val="9"/>
        <rFont val="Arial Narrow"/>
        <family val="2"/>
      </rPr>
      <t>ransferencias directas en efectivo?</t>
    </r>
  </si>
  <si>
    <r>
      <t xml:space="preserve">¿Cuál fue el monto total de esas </t>
    </r>
    <r>
      <rPr>
        <sz val="9"/>
        <color rgb="FFFF0000"/>
        <rFont val="Arial Narrow"/>
        <family val="2"/>
      </rPr>
      <t>t</t>
    </r>
    <r>
      <rPr>
        <sz val="9"/>
        <color theme="1"/>
        <rFont val="Arial Narrow"/>
        <family val="2"/>
      </rPr>
      <t xml:space="preserve">ransferencias directas en efectivo?   </t>
    </r>
  </si>
  <si>
    <t>Sevicios de salud gratuitos por parte del Instituto de Salud Para el Bienestar?</t>
  </si>
  <si>
    <t>Pensiones para el Bienestar de las Personas Adultos Mayores?</t>
  </si>
  <si>
    <t>Pensiones para el Bienestar de las Personas con Discapacidad Permanente?</t>
  </si>
  <si>
    <t>Programa Nacional de Becas para el Bienestar de Benito Juarez - Educación Básica?</t>
  </si>
  <si>
    <t>Programa Nacional de Becas para el Bienestar de Benito Juarez - Educación Media o Superior?</t>
  </si>
  <si>
    <t>Jóvenes Construyendo El Futuro?</t>
  </si>
  <si>
    <t>Sembrando Vida?</t>
  </si>
  <si>
    <t>Tandas para el Bienestar?</t>
  </si>
  <si>
    <t>Programa de Apoyos para el Bienestar de Niñas y Niños, Hijos de madres trabajadoras?</t>
  </si>
  <si>
    <r>
      <t xml:space="preserve">¿En qué </t>
    </r>
    <r>
      <rPr>
        <sz val="9"/>
        <color rgb="FFFF0000"/>
        <rFont val="Arial Narrow"/>
        <family val="2"/>
      </rPr>
      <t>estado de la república</t>
    </r>
    <r>
      <rPr>
        <sz val="9"/>
        <color theme="1"/>
        <rFont val="Arial Narrow"/>
        <family val="2"/>
      </rPr>
      <t xml:space="preserve"> vive actualmente?</t>
    </r>
  </si>
  <si>
    <t>PREESCOLAR</t>
  </si>
  <si>
    <t>PREPARATORIA O BACHILLERATO INCOMPLETA</t>
  </si>
  <si>
    <t>PREPARATORIA O BACHILLERATO COMPLETA</t>
  </si>
  <si>
    <t>NORMAL</t>
  </si>
  <si>
    <t>CARRERA TÉCNICA O COMERCIAL</t>
  </si>
  <si>
    <t>LICENCIATURA</t>
  </si>
  <si>
    <t>MAESTRÍA</t>
  </si>
  <si>
    <t>DOCTORADO</t>
  </si>
  <si>
    <t>MÉXICO</t>
  </si>
  <si>
    <t>DESINFECTAR LOS ZAPATOS Y/O ROPA</t>
  </si>
  <si>
    <t>TOQUE DE QUEDA / ESTADO DE EMERGENCIA / RESTRICCIÓN DE SALIDAS</t>
  </si>
  <si>
    <t>¿Por qué razón no pudo ir?</t>
  </si>
  <si>
    <t>DESPIDO DEL TRABAJO</t>
  </si>
  <si>
    <t>CITA</t>
  </si>
  <si>
    <t>ENCAPSULAMIENTO</t>
  </si>
  <si>
    <t>12_01_a2</t>
  </si>
  <si>
    <t>Mandamos un mensaje de texto para este estudio del Coronavirus</t>
  </si>
  <si>
    <t>No le llegó?</t>
  </si>
  <si>
    <t>REDES SOCIALES: FACEBOOK/ TWITTER/ INSTAGRAM /SNAPCHAT/TIKTOK</t>
  </si>
  <si>
    <t>MENSAJES DE TEXTO / SMS</t>
  </si>
  <si>
    <t>Aplicaciones en línea (zoom, skype, etc.)?</t>
  </si>
  <si>
    <t>PARA CADA UNA DE LAS FUENTES QUE RESPONDIÓ SÍ EN 8.01, PREGUNTAR:</t>
  </si>
  <si>
    <t>ENCUESTADOR: ¿CONTACTÓ AL JEFE O JEFA DEL HOGAR?</t>
  </si>
  <si>
    <r>
      <rPr>
        <b/>
        <sz val="11"/>
        <rFont val="Calibri"/>
        <family val="2"/>
        <scheme val="minor"/>
      </rPr>
      <t>ENCUESTADOR LEA AL INFORMANTE:</t>
    </r>
    <r>
      <rPr>
        <sz val="11"/>
        <rFont val="Calibri"/>
        <family val="2"/>
        <scheme val="minor"/>
      </rPr>
      <t xml:space="preserve"> ¿Podría comunicarme con el/la jefe/jefa del hogar? </t>
    </r>
    <r>
      <rPr>
        <b/>
        <sz val="11"/>
        <rFont val="Calibri"/>
        <family val="2"/>
        <scheme val="minor"/>
      </rPr>
      <t xml:space="preserve">ENCUESTADOR SI CONTESTA QUE SÍ, LEA: </t>
    </r>
    <r>
      <rPr>
        <sz val="11"/>
        <rFont val="Calibri"/>
        <family val="2"/>
        <scheme val="minor"/>
      </rPr>
      <t xml:space="preserve">Buenos días/tardes. Estamos realizando un estudio sobre el Coronavirus. ¿Me permite entrevistarlo/a? 
</t>
    </r>
    <r>
      <rPr>
        <b/>
        <sz val="11"/>
        <rFont val="Calibri"/>
        <family val="2"/>
        <scheme val="minor"/>
      </rPr>
      <t>ENCUESTADOR, SI EL INFORMANTE PREGUNTA DE DÓNDE LLAMAMOS DIGA:</t>
    </r>
    <r>
      <rPr>
        <sz val="11"/>
        <rFont val="Calibri"/>
        <family val="2"/>
        <scheme val="minor"/>
      </rPr>
      <t xml:space="preserve">  Trabajo para Ipsos, una empresa que se dedica a la realización de estudios de evaluación y opinión pública. En esta ocasión estamos haciendo una encuesta a Jefes del hogar sobre el tema del coronavirus. ¿Me permite entrevistarlo/a?</t>
    </r>
  </si>
  <si>
    <t>MARCAR TODAS LAS RESPUESTAS QUE HAYA MENCIONADO / NO LEER OPCIONES</t>
  </si>
  <si>
    <r>
      <rPr>
        <b/>
        <sz val="9"/>
        <rFont val="Arial Narrow"/>
        <family val="2"/>
      </rPr>
      <t>ENCUESTADOR: INSISTA DESPUÉS DE RECIBIR UNA RESPUESTA DICIENDO:</t>
    </r>
    <r>
      <rPr>
        <sz val="9"/>
        <rFont val="Arial Narrow"/>
        <family val="2"/>
      </rPr>
      <t xml:space="preserve"> "¿Alguna otra?"</t>
    </r>
  </si>
  <si>
    <r>
      <t>ENCUESTADOR: INSISTA DESPUÉS DE RECIBIR UNA RESPUESTA DICIENDO: "</t>
    </r>
    <r>
      <rPr>
        <sz val="10"/>
        <color theme="1"/>
        <rFont val="Arial Narrow"/>
        <family val="2"/>
      </rPr>
      <t>¿Alguna otra?"</t>
    </r>
  </si>
  <si>
    <r>
      <t xml:space="preserve">ENCUESTADOR: INSISTA DESPUÉS DE RECIBIR UNA RESPUESTA DICIENDO: </t>
    </r>
    <r>
      <rPr>
        <sz val="10"/>
        <color theme="1"/>
        <rFont val="Arial Narrow"/>
        <family val="2"/>
      </rPr>
      <t>"¿Alguna otra?"</t>
    </r>
  </si>
  <si>
    <r>
      <t xml:space="preserve">ENCUESTADOR: INSISTA DESPUÉS DE RECIBIR UNA RESPUESTA DICIENDO: </t>
    </r>
    <r>
      <rPr>
        <sz val="9"/>
        <color theme="1"/>
        <rFont val="Arial Narrow"/>
        <family val="2"/>
      </rPr>
      <t>"¿Alguna otra?"</t>
    </r>
  </si>
  <si>
    <t>ENCUESTADOR: SI EL INFORMANTE RESPONDE CON MÁS DE UNA RAZÓN, REGISTRE SÓLO LA PRIMERA MENCIÓN.</t>
  </si>
  <si>
    <t>NO LEER OPCIONES</t>
  </si>
  <si>
    <t>ENCUESTADOR: SI EL INFORMANTE RESPONDE CON MÁS DE UNA RAZÓN, REGISTRE SÓLO LA PRIMERA MENCIÓN A EXCEPCIÓN DE QUE EL INFORMANTE RESPONDA "CUARENTENA", EN ESE CASO DEBEMOS PREGUNTAR  ¿Podría ser más específico?</t>
  </si>
  <si>
    <r>
      <t xml:space="preserve">ENCUESTADOR PREGUNTE:  </t>
    </r>
    <r>
      <rPr>
        <sz val="10"/>
        <color theme="1"/>
        <rFont val="Arial Narrow"/>
        <family val="2"/>
      </rPr>
      <t>Aparte de eso, ¿hizo algo más?</t>
    </r>
  </si>
  <si>
    <t>MARCAR TODAS LAS RESPUESTAS QUE HAYA MENCIONADO</t>
  </si>
  <si>
    <t>DE LAS MEDIDAS QUE ANTES MENCIONÓ</t>
  </si>
  <si>
    <t>TODOS LOS MIEMBROS EN MINÚSCULA</t>
  </si>
  <si>
    <t>ALGUNOS MIEMBROS EN MINÚSCULA</t>
  </si>
  <si>
    <t>ENFERMÓ con covid-19</t>
  </si>
  <si>
    <t>ENFERMÓ con otra enfermedad</t>
  </si>
  <si>
    <t>COMPRA / VENTA / RENTA</t>
  </si>
  <si>
    <r>
      <rPr>
        <b/>
        <sz val="11"/>
        <rFont val="Calibri"/>
        <family val="2"/>
        <scheme val="minor"/>
      </rPr>
      <t xml:space="preserve">ENCUESTADOR SALUDE: </t>
    </r>
    <r>
      <rPr>
        <sz val="11"/>
        <rFont val="Calibri"/>
        <family val="2"/>
        <scheme val="minor"/>
      </rPr>
      <t xml:space="preserve">
</t>
    </r>
    <r>
      <rPr>
        <b/>
        <sz val="11"/>
        <rFont val="Calibri"/>
        <family val="2"/>
        <scheme val="minor"/>
      </rPr>
      <t>ENCUESTADOR LEA AL INFORMANTE:</t>
    </r>
    <r>
      <rPr>
        <sz val="11"/>
        <rFont val="Calibri"/>
        <family val="2"/>
        <scheme val="minor"/>
      </rPr>
      <t xml:space="preserve"> Buenos días/tardes. Estamos realizando un estudio sobre el Coronavirus. ¿Puedo hablar con el jefe del hogar?
</t>
    </r>
    <r>
      <rPr>
        <b/>
        <sz val="11"/>
        <rFont val="Calibri"/>
        <family val="2"/>
        <scheme val="minor"/>
      </rPr>
      <t xml:space="preserve">ENCUESTADOR, SI EL INFORMANTE PREGUNTA DE DÓNDE LLAMAMOS DIGA: </t>
    </r>
    <r>
      <rPr>
        <sz val="11"/>
        <rFont val="Calibri"/>
        <family val="2"/>
        <scheme val="minor"/>
      </rPr>
      <t xml:space="preserve"> Trabajo para Ipsos, una empresa que se dedica a la realización de estudios de evaluación y opinión pública. En esta ocasión estamos haciendo una encuesta a Jefes del hogar sobre el tema del coronavirus. ¿Puedo hablar con el o ella?</t>
    </r>
  </si>
  <si>
    <t>SI TIENE MENOS DE 18 AÑOS, DIGA "Necesito contactar con el Jefe del hogar, dígame..." PASE A CITA</t>
  </si>
  <si>
    <r>
      <rPr>
        <b/>
        <sz val="11"/>
        <color theme="1"/>
        <rFont val="Calibri"/>
        <family val="2"/>
        <scheme val="minor"/>
      </rPr>
      <t>ENCUESTADOR EXPLIQUE:</t>
    </r>
    <r>
      <rPr>
        <sz val="11"/>
        <color theme="1"/>
        <rFont val="Calibri"/>
        <family val="2"/>
        <scheme val="minor"/>
      </rPr>
      <t xml:space="preserve"> La información que usted nos brinde será muy importante para combatir el Coronavirus, ya que usted representa a muchos hogares del país. ¿Estaría interesado en responder la encuesta? 
Ipsos, la empresa para la que trabajo, será responsable de la información que nos proporcione, del uso que se le dé y de su protección.
</t>
    </r>
    <r>
      <rPr>
        <b/>
        <sz val="11"/>
        <color theme="1"/>
        <rFont val="Calibri"/>
        <family val="2"/>
        <scheme val="minor"/>
      </rPr>
      <t xml:space="preserve">ENCUESTADOR: SI RESPONDE QUE "NO" PREGUNTE: </t>
    </r>
    <r>
      <rPr>
        <sz val="11"/>
        <color theme="1"/>
        <rFont val="Calibri"/>
        <family val="2"/>
        <scheme val="minor"/>
      </rPr>
      <t>¿Prefiere que lo/la llame en otro momento?</t>
    </r>
  </si>
  <si>
    <t>ALTAVOZ/ PERIFONEO/ MEGÁFONO</t>
  </si>
  <si>
    <t xml:space="preserve">RECUERDE QUE LAS RESPUESTAS DEBEN REFERIRSE A "MEDIDAS QUE HA IMPUESTO O PROHIBIDO EL GOBIERNO". </t>
  </si>
  <si>
    <t>CORTES DE ENERGÍA ELÉCTRICA</t>
  </si>
  <si>
    <t>En su trabajo principal ¿a qué se dedica?</t>
  </si>
  <si>
    <t>SUSPENDIDO TEMPORALMENTE con sueldo por el covid-19</t>
  </si>
  <si>
    <t>SUSPENDIDO TEMPORALMENTE sin sueldo por el covid-19</t>
  </si>
  <si>
    <t>LUGAR DE TRABAJO cerrado por covid-19</t>
  </si>
  <si>
    <t>LUGAR DE TRABAJO cerrado por otra razón</t>
  </si>
  <si>
    <t>¿A qué se dedica / dedicaba el negocio familiar / el trabajo independiente / o por cuenta propia?</t>
  </si>
  <si>
    <t>ENCUESTADOR: SI EL INFORMANTE RESPONDE CON MÁS DE UNA RAZÓN, REGISTRE SÓLO LA PRIMERA MENCIÓN A EXCEPCIÓN DE QUE EL INFORMANTE RESPONDA "CUARENTENA", EN ESE CASO DEBEMOS PREGUNTAR</t>
  </si>
  <si>
    <t>Apoyos del Gobierno / Bonos del Gobierno</t>
  </si>
  <si>
    <t>Otro tipo de ingresos</t>
  </si>
  <si>
    <t>¿Qué hizo para enfrentar la pérdida de trabajo de algún miembro del hogar?</t>
  </si>
  <si>
    <t xml:space="preserve">PRÉSTAMOS DE AMIGOS Y FAMILIA </t>
  </si>
  <si>
    <t>NO CONTESTÓ</t>
  </si>
  <si>
    <t>Usted lo leyó?</t>
  </si>
  <si>
    <t>Usted no lo leyó</t>
  </si>
  <si>
    <t>¿Los menores de edad o algún otro miembro del hogar, están en contacto con los profesores?</t>
  </si>
  <si>
    <r>
      <t>RESTRINGIR LOS VIAJES INTERNACIONALES</t>
    </r>
    <r>
      <rPr>
        <b/>
        <sz val="9"/>
        <color theme="1"/>
        <rFont val="Arial Narrow"/>
        <family val="2"/>
      </rPr>
      <t xml:space="preserve"> </t>
    </r>
    <r>
      <rPr>
        <b/>
        <sz val="9"/>
        <color rgb="FF0070C0"/>
        <rFont val="Arial Narrow"/>
        <family val="2"/>
      </rPr>
      <t>/ CIERRE DE FRONTERAS</t>
    </r>
  </si>
  <si>
    <t>NO RESPONDE</t>
  </si>
  <si>
    <t>NO, porque estaba de vacaciones</t>
  </si>
  <si>
    <t>NO, por otras razones</t>
  </si>
  <si>
    <t>En la última semana, ¿usted o algún miembro de su hogar tuvo la necesidad de hacer una transacción bancaria ya sea en un banco, una farmacia, tienda de conveniencia, cajero automático o  movimientos tales como la recepción o envío de dinero  (oficinas de western union, moneygram, dinero móvil)?</t>
  </si>
  <si>
    <t>REDUCCIÓN DEL CONSUMO DE BIENES NO ALIMENTARIOS Y/O SERVICIOS</t>
  </si>
  <si>
    <r>
      <t xml:space="preserve">Desde el inicio de la cuarentena [el 20 de marzo], </t>
    </r>
    <r>
      <rPr>
        <sz val="9"/>
        <color rgb="FFFF0000"/>
        <rFont val="Arial Narrow"/>
        <family val="2"/>
      </rPr>
      <t>¿</t>
    </r>
    <r>
      <rPr>
        <sz val="9"/>
        <color theme="1"/>
        <rFont val="Arial Narrow"/>
        <family val="2"/>
      </rPr>
      <t xml:space="preserve">usted o algún miembro de su hogar necesitó realizar una consulta médica? </t>
    </r>
  </si>
  <si>
    <t>¿Alguno de los menores de edad asistía a la escuela antes del inicio de la cuarentena [el 20 de marzo]?</t>
  </si>
  <si>
    <t>¿Usted trabajaba antes del inicio de la cuarentena [el 20 de marzo]?</t>
  </si>
  <si>
    <t>¿El trabajo que realizaba antes del inicio de la cuarentena [el 20 de marzo] era también de [OCUPACION SP] [OCUPACION VV]?</t>
  </si>
  <si>
    <t>¿Cuál era su ocupación antes del inicio de la cuarentena [el 20 de marzo]?</t>
  </si>
  <si>
    <t>¿Usted o algún miembro del hogar tuvo un negocio familiar, trabajo independiente o trabajo por cuenta propia, funcionando antes del inicio de la cuarentena [el 20 de marzo], aunque actualmente no esté funcionando?</t>
  </si>
  <si>
    <t>¿Usted o algún miembro del hogar estuvo realizando alguna actividad propia en agricultura, crianza de animales o pesca, antes del inicio de la cuarentena [el 20 de marzo]?</t>
  </si>
  <si>
    <t>Desde el inicio de la cuarentena [el 20 de marzo], ¿han podido realizar las actividades en agricultura / crianza de animales / pesca?</t>
  </si>
  <si>
    <t>Desde el inicio de la cuarentena [el 20 de marzo], algún miembro de su hogar ha perdido su empleo, negocio o actividad independiente?</t>
  </si>
  <si>
    <t>Desde el inicio de la cuarentena [el 20 de marzo], sus ingresos por [FUENTE] ..?</t>
  </si>
  <si>
    <t xml:space="preserve">Ahora le haré una pregunta en general. Desde el inicio de la cuarentena [el 20 de marzo], ¿el total del ingreso familiar … </t>
  </si>
  <si>
    <t>Desde el inicio de la cuarentena [el 20 de marzo], su hogar se ha visto afectado por:</t>
  </si>
  <si>
    <t>Desde el inicio de la cuarentena [el 20 de marzo], ¿usted o algún miembro de su hogar ha recibido alimentos gratuitos o una tarjeta para cambiar por alimentos, de instituciones gubernamentales, no gubernamentales, organizaciones religiosas o empresas? NO LEER OPCIONES</t>
  </si>
  <si>
    <t>Desde el inicio de la cuarentena [el 20 de marzo], ¿algún miembro de su hogar ha recibido dinero ya sea en efectivo, cheque o transferencia electrónica de instituciones gubernamentales, no gubernamentales, organizaciones religiosas o empresas?</t>
  </si>
  <si>
    <t>Desde el inicio de la cuarentena [el 20 de marzo], ¿usted o alguno de los miembros de su hogar recibió …</t>
  </si>
  <si>
    <r>
      <t>… evitó salud</t>
    </r>
    <r>
      <rPr>
        <sz val="9"/>
        <color rgb="FFFF0000"/>
        <rFont val="Arial Narrow"/>
        <family val="2"/>
      </rPr>
      <t>o</t>
    </r>
    <r>
      <rPr>
        <sz val="9"/>
        <color theme="1"/>
        <rFont val="Arial Narrow"/>
        <family val="2"/>
      </rPr>
      <t xml:space="preserve"> de manos, besos o abrazos?</t>
    </r>
  </si>
  <si>
    <t>NO QUIERO QUE ME VUELVAN A MARCAR</t>
  </si>
  <si>
    <r>
      <rPr>
        <b/>
        <sz val="11"/>
        <color theme="1"/>
        <rFont val="Calibri"/>
        <family val="2"/>
        <scheme val="minor"/>
      </rPr>
      <t xml:space="preserve">MÉXICO: </t>
    </r>
    <r>
      <rPr>
        <sz val="11"/>
        <color theme="1"/>
        <rFont val="Calibri"/>
        <family val="2"/>
        <scheme val="minor"/>
      </rPr>
      <t xml:space="preserve">
ENCUESTADOR:
Para mayor información acerca del tratamiento y de los derechos que puede hacer valer, usted puede acceder a nuestro aviso de privacidad en www.ipsos.com.mx
 Ipsos le agradece por su colaboración, si tuviese alguna duda sobre el estudio puede comunicarse con Aldo Careaga  al teléfono 1101-0000 ext. 1711. En 15 días más, le volveré a llamar porque nos interesa saber cómo está usted y su familia.</t>
    </r>
  </si>
  <si>
    <t>CASO ESPECIAL</t>
  </si>
  <si>
    <t xml:space="preserve"> Me puede decir ¿qué edad tiene usted? </t>
  </si>
  <si>
    <r>
      <t xml:space="preserve">Los </t>
    </r>
    <r>
      <rPr>
        <b/>
        <sz val="9"/>
        <color theme="1"/>
        <rFont val="Arial Narrow"/>
        <family val="2"/>
      </rPr>
      <t>últimos siete días</t>
    </r>
    <r>
      <rPr>
        <sz val="9"/>
        <color theme="1"/>
        <rFont val="Arial Narrow"/>
        <family val="2"/>
      </rPr>
      <t xml:space="preserve">, es decir del pasado {date("d/m/Y", time()-600000)} al día de ayer {date("d/m/Y", time()-100000)}) </t>
    </r>
    <r>
      <rPr>
        <sz val="9"/>
        <color rgb="FFFF0000"/>
        <rFont val="Arial Narrow"/>
        <family val="2"/>
      </rPr>
      <t>¿usted…</t>
    </r>
  </si>
  <si>
    <r>
      <t xml:space="preserve">La semana pasada, desde el lunes (fecha actualizada) hasta el domingo </t>
    </r>
    <r>
      <rPr>
        <sz val="9"/>
        <color rgb="FFFF0000"/>
        <rFont val="Arial Narrow"/>
        <family val="2"/>
      </rPr>
      <t>(fecha actualizada)</t>
    </r>
    <r>
      <rPr>
        <sz val="9"/>
        <color theme="1"/>
        <rFont val="Arial Narrow"/>
        <family val="2"/>
      </rPr>
      <t>, ¿usted trabajó, o realizó algún negocio, actividad agrícola u otra actividad para generar ingresos, aunque sea sólo por una hora?</t>
    </r>
  </si>
  <si>
    <t>¿Cuál fue la razón principal por la que no tuvo ingresos o fueron menores los ingresos del negocio familiar / actividad independiente / o cuenta propia?</t>
  </si>
  <si>
    <t>Seguro de desempleo</t>
  </si>
  <si>
    <t>SEMUESTRAN LOS 32 ESTADOS</t>
  </si>
  <si>
    <t>CANCELADA</t>
  </si>
  <si>
    <t>SOLO SUPERVISORES</t>
  </si>
  <si>
    <t>TELÉFONO O CONTESTADORA DE EMPRESA O INSTITUCIÓN</t>
  </si>
  <si>
    <t>AGUASCALIENTES</t>
  </si>
  <si>
    <t>BAJA CALIFORNIA</t>
  </si>
  <si>
    <t>BAJA CALIFORNIA SUR</t>
  </si>
  <si>
    <t>CAMPECHE</t>
  </si>
  <si>
    <t>COAHUILA</t>
  </si>
  <si>
    <t>COLIMA</t>
  </si>
  <si>
    <t>CHIAPAS</t>
  </si>
  <si>
    <t>CHIHUAHUA</t>
  </si>
  <si>
    <t>CIUDAD DE MÉXICO (DISTRITO FEDERAL)</t>
  </si>
  <si>
    <t>DURANGO</t>
  </si>
  <si>
    <t>GUANAJUATO</t>
  </si>
  <si>
    <t>GUERRERO</t>
  </si>
  <si>
    <t>HIDALGO</t>
  </si>
  <si>
    <t>JALISCO</t>
  </si>
  <si>
    <t>ESTADO DE MÉXICO</t>
  </si>
  <si>
    <t>MICHOACÁN</t>
  </si>
  <si>
    <t>MORELOS</t>
  </si>
  <si>
    <t>NAYARIT</t>
  </si>
  <si>
    <t>NUEVO LEÓN</t>
  </si>
  <si>
    <t>OAXACA</t>
  </si>
  <si>
    <t>PUEBLA</t>
  </si>
  <si>
    <t>QUERÉTARO</t>
  </si>
  <si>
    <t>QUINTANA ROO</t>
  </si>
  <si>
    <t>SAN LUIS POTOSÍ</t>
  </si>
  <si>
    <t>SINALOA</t>
  </si>
  <si>
    <t>SONORA</t>
  </si>
  <si>
    <t>TABASCO</t>
  </si>
  <si>
    <t>TAMAULIPAS</t>
  </si>
  <si>
    <t>TLAXCALA</t>
  </si>
  <si>
    <t>VERACRUZ</t>
  </si>
  <si>
    <t>YUCATÁN</t>
  </si>
  <si>
    <t>ZACATECAS</t>
  </si>
  <si>
    <t>Como [OCUPACION VV] [OCUPACION SP], ¿usted trabaja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</si>
</sst>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62" x14ac:knownFonts="1">
    <font>
      <sz val="11"/>
      <color theme="1"/>
      <name val="Calibri"/>
      <family val="2"/>
      <scheme val="minor"/>
    </font>
    <font>
      <sz val="11"/>
      <color theme="1"/>
      <name val="Calibri"/>
      <family val="2"/>
      <scheme val="minor"/>
    </font>
    <font>
      <sz val="9"/>
      <name val="Arial"/>
      <family val="2"/>
    </font>
    <font>
      <sz val="8"/>
      <name val="Arial"/>
      <family val="2"/>
    </font>
    <font>
      <sz val="10"/>
      <name val="Arial"/>
      <family val="2"/>
    </font>
    <font>
      <sz val="8"/>
      <name val="Courier New"/>
      <family val="3"/>
    </font>
    <font>
      <b/>
      <u/>
      <sz val="11"/>
      <name val="Arial"/>
      <family val="2"/>
    </font>
    <font>
      <b/>
      <sz val="10"/>
      <color theme="1"/>
      <name val="Arial Narrow"/>
      <family val="2"/>
    </font>
    <font>
      <b/>
      <sz val="9"/>
      <color theme="1"/>
      <name val="Arial Narrow"/>
      <family val="2"/>
    </font>
    <font>
      <sz val="9"/>
      <color theme="1"/>
      <name val="Arial Narrow"/>
      <family val="2"/>
    </font>
    <font>
      <b/>
      <sz val="12"/>
      <color theme="1"/>
      <name val="Arial Narrow"/>
      <family val="2"/>
    </font>
    <font>
      <sz val="12"/>
      <color theme="1"/>
      <name val="Arial Narrow"/>
      <family val="2"/>
    </font>
    <font>
      <sz val="7"/>
      <color theme="1"/>
      <name val="Calibri"/>
      <family val="2"/>
      <scheme val="minor"/>
    </font>
    <font>
      <sz val="8"/>
      <color theme="1"/>
      <name val="Arial Narrow"/>
      <family val="2"/>
    </font>
    <font>
      <b/>
      <u/>
      <sz val="9"/>
      <color theme="1"/>
      <name val="Arial Narrow"/>
      <family val="2"/>
    </font>
    <font>
      <b/>
      <sz val="7"/>
      <color theme="1"/>
      <name val="Calibri"/>
      <family val="2"/>
      <scheme val="minor"/>
    </font>
    <font>
      <b/>
      <sz val="9"/>
      <color rgb="FFFF0000"/>
      <name val="Arial Narrow"/>
      <family val="2"/>
    </font>
    <font>
      <sz val="9"/>
      <color rgb="FFFF0000"/>
      <name val="Arial Narrow"/>
      <family val="2"/>
    </font>
    <font>
      <sz val="9"/>
      <name val="Arial Narrow"/>
      <family val="2"/>
    </font>
    <font>
      <b/>
      <sz val="9"/>
      <color rgb="FF7030A0"/>
      <name val="Arial Narrow"/>
      <family val="2"/>
    </font>
    <font>
      <sz val="9"/>
      <color rgb="FF7030A0"/>
      <name val="Arial Narrow"/>
      <family val="2"/>
    </font>
    <font>
      <b/>
      <sz val="12"/>
      <color rgb="FFFF0000"/>
      <name val="Arial Narrow"/>
      <family val="2"/>
    </font>
    <font>
      <b/>
      <sz val="10"/>
      <name val="Arial Narrow"/>
      <family val="2"/>
    </font>
    <font>
      <sz val="11"/>
      <name val="Calibri"/>
      <family val="2"/>
      <scheme val="minor"/>
    </font>
    <font>
      <sz val="7"/>
      <name val="Calibri"/>
      <family val="2"/>
      <scheme val="minor"/>
    </font>
    <font>
      <b/>
      <u/>
      <sz val="9"/>
      <color rgb="FF7030A0"/>
      <name val="Arial Narrow"/>
      <family val="2"/>
    </font>
    <font>
      <u/>
      <sz val="11"/>
      <color theme="10"/>
      <name val="Calibri"/>
      <family val="2"/>
      <scheme val="minor"/>
    </font>
    <font>
      <u/>
      <sz val="11"/>
      <color theme="11"/>
      <name val="Calibri"/>
      <family val="2"/>
      <scheme val="minor"/>
    </font>
    <font>
      <b/>
      <sz val="9"/>
      <name val="Arial Narrow"/>
      <family val="2"/>
    </font>
    <font>
      <b/>
      <u/>
      <sz val="9"/>
      <name val="Arial Narrow"/>
      <family val="2"/>
    </font>
    <font>
      <sz val="10"/>
      <name val="Arial Narrow"/>
      <family val="2"/>
    </font>
    <font>
      <b/>
      <sz val="12"/>
      <name val="Arial Narrow"/>
      <family val="2"/>
    </font>
    <font>
      <b/>
      <sz val="11"/>
      <color rgb="FF7030A0"/>
      <name val="Calibri"/>
      <family val="2"/>
      <scheme val="minor"/>
    </font>
    <font>
      <i/>
      <sz val="9"/>
      <color theme="1"/>
      <name val="Arial Narrow"/>
      <family val="2"/>
    </font>
    <font>
      <b/>
      <sz val="10"/>
      <color rgb="FF7030A0"/>
      <name val="Arial Narrow"/>
      <family val="2"/>
    </font>
    <font>
      <b/>
      <sz val="11"/>
      <color theme="1"/>
      <name val="Calibri"/>
      <family val="2"/>
      <scheme val="minor"/>
    </font>
    <font>
      <strike/>
      <sz val="9"/>
      <color rgb="FFFF0000"/>
      <name val="Arial Narrow"/>
      <family val="2"/>
    </font>
    <font>
      <b/>
      <strike/>
      <sz val="9"/>
      <color rgb="FFFF0000"/>
      <name val="Arial Narrow"/>
      <family val="2"/>
    </font>
    <font>
      <sz val="8"/>
      <color rgb="FF000000"/>
      <name val="Arial"/>
      <family val="2"/>
    </font>
    <font>
      <sz val="11"/>
      <color rgb="FF000000"/>
      <name val="Calibri"/>
      <family val="2"/>
    </font>
    <font>
      <sz val="9"/>
      <color rgb="FF000000"/>
      <name val="Arial Narrow"/>
      <family val="2"/>
    </font>
    <font>
      <b/>
      <sz val="9"/>
      <name val="Calibri"/>
      <family val="2"/>
      <scheme val="minor"/>
    </font>
    <font>
      <sz val="10"/>
      <color theme="1"/>
      <name val="Calibri"/>
      <family val="2"/>
      <scheme val="minor"/>
    </font>
    <font>
      <sz val="10"/>
      <color rgb="FF222222"/>
      <name val="Arial"/>
      <family val="2"/>
    </font>
    <font>
      <strike/>
      <sz val="7"/>
      <color rgb="FFFF0000"/>
      <name val="Calibri"/>
      <family val="2"/>
      <scheme val="minor"/>
    </font>
    <font>
      <b/>
      <strike/>
      <sz val="10"/>
      <color rgb="FFFF0000"/>
      <name val="Arial Narrow"/>
      <family val="2"/>
    </font>
    <font>
      <sz val="9"/>
      <color theme="0"/>
      <name val="Arial Narrow"/>
      <family val="2"/>
    </font>
    <font>
      <sz val="12"/>
      <color theme="0"/>
      <name val="Arial Narrow"/>
      <family val="2"/>
    </font>
    <font>
      <sz val="11"/>
      <color rgb="FF006100"/>
      <name val="Calibri"/>
      <family val="2"/>
      <scheme val="minor"/>
    </font>
    <font>
      <sz val="11"/>
      <color theme="5" tint="-0.249977111117893"/>
      <name val="Arial Narrow"/>
      <family val="2"/>
    </font>
    <font>
      <sz val="8"/>
      <color rgb="FFFF0000"/>
      <name val="Arial"/>
      <family val="2"/>
    </font>
    <font>
      <sz val="8"/>
      <color rgb="FFFF0000"/>
      <name val="Arial Narrow"/>
      <family val="2"/>
    </font>
    <font>
      <b/>
      <sz val="11"/>
      <color rgb="FFFF0000"/>
      <name val="Calibri"/>
      <family val="2"/>
      <scheme val="minor"/>
    </font>
    <font>
      <sz val="11"/>
      <color theme="0"/>
      <name val="Calibri"/>
      <family val="2"/>
      <scheme val="minor"/>
    </font>
    <font>
      <b/>
      <sz val="10"/>
      <color theme="0"/>
      <name val="Arial Narrow"/>
      <family val="2"/>
    </font>
    <font>
      <sz val="10"/>
      <color theme="0"/>
      <name val="Calibri"/>
      <family val="2"/>
      <scheme val="minor"/>
    </font>
    <font>
      <b/>
      <sz val="11"/>
      <name val="Calibri"/>
      <family val="2"/>
      <scheme val="minor"/>
    </font>
    <font>
      <sz val="10"/>
      <color theme="1"/>
      <name val="Arial Narrow"/>
      <family val="2"/>
    </font>
    <font>
      <b/>
      <u/>
      <sz val="9"/>
      <color rgb="FFFF0000"/>
      <name val="Arial Narrow"/>
      <family val="2"/>
    </font>
    <font>
      <b/>
      <sz val="9"/>
      <color rgb="FF0070C0"/>
      <name val="Arial Narrow"/>
      <family val="2"/>
    </font>
    <font>
      <sz val="12"/>
      <name val="Arial Narrow"/>
      <family val="2"/>
    </font>
    <font>
      <sz val="12"/>
      <color theme="1"/>
      <name val="Calibri"/>
      <family val="2"/>
      <scheme val="minor"/>
    </font>
  </fonts>
  <fills count="9">
    <fill>
      <patternFill patternType="none"/>
    </fill>
    <fill>
      <patternFill patternType="gray125"/>
    </fill>
    <fill>
      <patternFill patternType="solid">
        <fgColor rgb="FFC6EFCE"/>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rgb="FF0070C0"/>
        <bgColor indexed="64"/>
      </patternFill>
    </fill>
    <fill>
      <patternFill patternType="solid">
        <fgColor theme="4"/>
        <bgColor indexed="64"/>
      </patternFill>
    </fill>
    <fill>
      <patternFill patternType="solid">
        <fgColor theme="2"/>
        <bgColor indexed="64"/>
      </patternFill>
    </fill>
  </fills>
  <borders count="55">
    <border>
      <left/>
      <right/>
      <top/>
      <bottom/>
      <diagonal/>
    </border>
    <border>
      <left style="hair">
        <color theme="4" tint="-0.24994659260841701"/>
      </left>
      <right style="hair">
        <color theme="4" tint="-0.24994659260841701"/>
      </right>
      <top style="hair">
        <color theme="4" tint="-0.24994659260841701"/>
      </top>
      <bottom style="hair">
        <color theme="4" tint="-0.24994659260841701"/>
      </bottom>
      <diagonal/>
    </border>
    <border>
      <left/>
      <right/>
      <top/>
      <bottom style="hair">
        <color theme="4" tint="-0.24994659260841701"/>
      </bottom>
      <diagonal/>
    </border>
    <border>
      <left style="hair">
        <color theme="4" tint="-0.24994659260841701"/>
      </left>
      <right/>
      <top style="hair">
        <color theme="4" tint="-0.24994659260841701"/>
      </top>
      <bottom/>
      <diagonal/>
    </border>
    <border>
      <left/>
      <right/>
      <top style="hair">
        <color theme="4" tint="-0.24994659260841701"/>
      </top>
      <bottom/>
      <diagonal/>
    </border>
    <border>
      <left/>
      <right style="hair">
        <color theme="4" tint="-0.24994659260841701"/>
      </right>
      <top style="hair">
        <color theme="4" tint="-0.24994659260841701"/>
      </top>
      <bottom/>
      <diagonal/>
    </border>
    <border>
      <left style="hair">
        <color theme="4" tint="-0.24994659260841701"/>
      </left>
      <right/>
      <top/>
      <bottom style="hair">
        <color theme="4" tint="-0.24994659260841701"/>
      </bottom>
      <diagonal/>
    </border>
    <border>
      <left/>
      <right style="hair">
        <color theme="4" tint="-0.24994659260841701"/>
      </right>
      <top/>
      <bottom style="hair">
        <color theme="4" tint="-0.24994659260841701"/>
      </bottom>
      <diagonal/>
    </border>
    <border>
      <left style="hair">
        <color theme="4" tint="-0.24994659260841701"/>
      </left>
      <right style="hair">
        <color theme="4" tint="-0.24994659260841701"/>
      </right>
      <top style="hair">
        <color theme="4" tint="-0.24994659260841701"/>
      </top>
      <bottom/>
      <diagonal/>
    </border>
    <border>
      <left style="hair">
        <color theme="4" tint="-0.24994659260841701"/>
      </left>
      <right style="hair">
        <color theme="4" tint="-0.24994659260841701"/>
      </right>
      <top/>
      <bottom style="hair">
        <color theme="4" tint="-0.24994659260841701"/>
      </bottom>
      <diagonal/>
    </border>
    <border>
      <left style="hair">
        <color theme="4" tint="-0.24994659260841701"/>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theme="4" tint="-0.24994659260841701"/>
      </right>
      <top style="hair">
        <color theme="4" tint="-0.24994659260841701"/>
      </top>
      <bottom style="hair">
        <color theme="4" tint="-0.24994659260841701"/>
      </bottom>
      <diagonal/>
    </border>
    <border>
      <left/>
      <right style="hair">
        <color theme="4" tint="-0.24994659260841701"/>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hair">
        <color theme="4" tint="-0.24994659260841701"/>
      </top>
      <bottom style="hair">
        <color theme="4" tint="-0.24994659260841701"/>
      </bottom>
      <diagonal/>
    </border>
    <border>
      <left/>
      <right style="thin">
        <color auto="1"/>
      </right>
      <top style="hair">
        <color theme="4" tint="-0.24994659260841701"/>
      </top>
      <bottom style="hair">
        <color theme="4" tint="-0.24994659260841701"/>
      </bottom>
      <diagonal/>
    </border>
    <border>
      <left/>
      <right/>
      <top style="thin">
        <color auto="1"/>
      </top>
      <bottom style="thin">
        <color auto="1"/>
      </bottom>
      <diagonal/>
    </border>
    <border>
      <left style="thin">
        <color auto="1"/>
      </left>
      <right/>
      <top style="hair">
        <color theme="4" tint="-0.24994659260841701"/>
      </top>
      <bottom/>
      <diagonal/>
    </border>
    <border>
      <left style="thin">
        <color auto="1"/>
      </left>
      <right/>
      <top/>
      <bottom style="hair">
        <color theme="4" tint="-0.2499465926084170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theme="4" tint="-0.24994659260841701"/>
      </left>
      <right/>
      <top/>
      <bottom/>
      <diagonal/>
    </border>
    <border>
      <left style="hair">
        <color theme="4" tint="-0.24994659260841701"/>
      </left>
      <right style="hair">
        <color theme="4" tint="-0.2499465926084170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theme="4" tint="-0.24994659260841701"/>
      </bottom>
      <diagonal/>
    </border>
    <border>
      <left/>
      <right/>
      <top style="hair">
        <color auto="1"/>
      </top>
      <bottom/>
      <diagonal/>
    </border>
    <border>
      <left/>
      <right/>
      <top/>
      <bottom style="hair">
        <color auto="1"/>
      </bottom>
      <diagonal/>
    </border>
    <border>
      <left/>
      <right style="hair">
        <color auto="1"/>
      </right>
      <top/>
      <bottom style="hair">
        <color auto="1"/>
      </bottom>
      <diagonal/>
    </border>
    <border>
      <left style="hair">
        <color indexed="64"/>
      </left>
      <right style="hair">
        <color theme="4" tint="-0.24994659260841701"/>
      </right>
      <top style="hair">
        <color indexed="64"/>
      </top>
      <bottom style="hair">
        <color theme="4" tint="-0.24994659260841701"/>
      </bottom>
      <diagonal/>
    </border>
    <border>
      <left style="hair">
        <color theme="4" tint="-0.24994659260841701"/>
      </left>
      <right/>
      <top style="hair">
        <color indexed="64"/>
      </top>
      <bottom style="hair">
        <color theme="4" tint="-0.24994659260841701"/>
      </bottom>
      <diagonal/>
    </border>
    <border>
      <left/>
      <right style="hair">
        <color indexed="64"/>
      </right>
      <top style="hair">
        <color indexed="64"/>
      </top>
      <bottom style="hair">
        <color theme="4" tint="-0.24994659260841701"/>
      </bottom>
      <diagonal/>
    </border>
    <border>
      <left style="hair">
        <color indexed="64"/>
      </left>
      <right style="hair">
        <color theme="4" tint="-0.24994659260841701"/>
      </right>
      <top style="hair">
        <color theme="4" tint="-0.24994659260841701"/>
      </top>
      <bottom style="hair">
        <color theme="4" tint="-0.24994659260841701"/>
      </bottom>
      <diagonal/>
    </border>
    <border>
      <left/>
      <right style="hair">
        <color indexed="64"/>
      </right>
      <top style="hair">
        <color theme="4" tint="-0.24994659260841701"/>
      </top>
      <bottom style="hair">
        <color theme="4" tint="-0.24994659260841701"/>
      </bottom>
      <diagonal/>
    </border>
    <border>
      <left/>
      <right style="hair">
        <color indexed="64"/>
      </right>
      <top/>
      <bottom/>
      <diagonal/>
    </border>
    <border>
      <left style="hair">
        <color auto="1"/>
      </left>
      <right style="hair">
        <color auto="1"/>
      </right>
      <top style="hair">
        <color auto="1"/>
      </top>
      <bottom style="hair">
        <color auto="1"/>
      </bottom>
      <diagonal/>
    </border>
    <border>
      <left/>
      <right/>
      <top style="dotted">
        <color auto="1"/>
      </top>
      <bottom style="dotted">
        <color auto="1"/>
      </bottom>
      <diagonal/>
    </border>
    <border>
      <left/>
      <right/>
      <top style="dotted">
        <color indexed="64"/>
      </top>
      <bottom/>
      <diagonal/>
    </border>
    <border>
      <left/>
      <right/>
      <top/>
      <bottom style="dotted">
        <color indexed="64"/>
      </bottom>
      <diagonal/>
    </border>
    <border>
      <left/>
      <right style="thin">
        <color indexed="64"/>
      </right>
      <top/>
      <bottom style="hair">
        <color theme="4" tint="-0.24994659260841701"/>
      </bottom>
      <diagonal/>
    </border>
    <border>
      <left/>
      <right style="thin">
        <color indexed="64"/>
      </right>
      <top style="dotted">
        <color indexed="64"/>
      </top>
      <bottom/>
      <diagonal/>
    </border>
    <border>
      <left/>
      <right style="thin">
        <color indexed="64"/>
      </right>
      <top/>
      <bottom style="dotted">
        <color indexed="64"/>
      </bottom>
      <diagonal/>
    </border>
  </borders>
  <cellStyleXfs count="67">
    <xf numFmtId="0" fontId="0" fillId="0" borderId="0"/>
    <xf numFmtId="0" fontId="1" fillId="0" borderId="0"/>
    <xf numFmtId="0" fontId="2" fillId="0" borderId="0" applyNumberFormat="0" applyFill="0" applyBorder="0" applyProtection="0">
      <alignment vertical="top" wrapText="1"/>
    </xf>
    <xf numFmtId="0" fontId="4" fillId="0" borderId="0"/>
    <xf numFmtId="0" fontId="5" fillId="0" borderId="0" applyNumberFormat="0" applyFill="0" applyBorder="0" applyProtection="0">
      <alignment vertical="center"/>
    </xf>
    <xf numFmtId="0" fontId="6" fillId="0" borderId="0" applyNumberFormat="0" applyFill="0" applyBorder="0" applyProtection="0">
      <alignment horizontal="left"/>
    </xf>
    <xf numFmtId="0" fontId="3" fillId="0" borderId="0" applyNumberFormat="0" applyFill="0" applyBorder="0" applyProtection="0">
      <alignment vertical="center"/>
    </xf>
    <xf numFmtId="0" fontId="4" fillId="0" borderId="0"/>
    <xf numFmtId="0" fontId="4" fillId="0" borderId="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48" fillId="2" borderId="0" applyNumberFormat="0" applyBorder="0" applyAlignment="0" applyProtection="0"/>
    <xf numFmtId="0" fontId="61" fillId="0" borderId="0"/>
  </cellStyleXfs>
  <cellXfs count="421">
    <xf numFmtId="0" fontId="0" fillId="0" borderId="0" xfId="0"/>
    <xf numFmtId="0" fontId="9" fillId="0" borderId="0" xfId="0" applyFont="1" applyFill="1"/>
    <xf numFmtId="0" fontId="21" fillId="0" borderId="0" xfId="0" applyFont="1" applyFill="1"/>
    <xf numFmtId="2" fontId="7" fillId="0" borderId="0" xfId="0" applyNumberFormat="1" applyFont="1" applyFill="1" applyAlignment="1">
      <alignment horizontal="center"/>
    </xf>
    <xf numFmtId="2" fontId="7" fillId="0" borderId="0" xfId="0" applyNumberFormat="1" applyFont="1" applyFill="1" applyBorder="1" applyAlignment="1">
      <alignment horizontal="center" vertical="center"/>
    </xf>
    <xf numFmtId="2" fontId="9" fillId="0" borderId="0" xfId="0" applyNumberFormat="1" applyFont="1" applyFill="1"/>
    <xf numFmtId="2" fontId="8" fillId="0" borderId="0" xfId="0" applyNumberFormat="1" applyFont="1" applyFill="1" applyBorder="1" applyAlignment="1">
      <alignment horizontal="center"/>
    </xf>
    <xf numFmtId="0" fontId="20" fillId="0" borderId="0" xfId="0" applyFont="1" applyFill="1"/>
    <xf numFmtId="0" fontId="18" fillId="0" borderId="0" xfId="0" applyFont="1" applyFill="1"/>
    <xf numFmtId="0" fontId="18" fillId="0" borderId="0" xfId="0" applyFont="1" applyFill="1" applyBorder="1"/>
    <xf numFmtId="0" fontId="11" fillId="0" borderId="0" xfId="0" applyFont="1" applyFill="1"/>
    <xf numFmtId="0" fontId="9" fillId="0" borderId="11" xfId="0" applyFont="1" applyFill="1" applyBorder="1"/>
    <xf numFmtId="0" fontId="9" fillId="0" borderId="12" xfId="0" applyFont="1" applyFill="1" applyBorder="1"/>
    <xf numFmtId="0" fontId="12" fillId="0" borderId="12" xfId="0" applyFont="1" applyFill="1" applyBorder="1" applyAlignment="1">
      <alignment horizontal="center" vertical="center"/>
    </xf>
    <xf numFmtId="0" fontId="18" fillId="0" borderId="1" xfId="0" applyFont="1" applyFill="1" applyBorder="1" applyAlignment="1">
      <alignment horizontal="center"/>
    </xf>
    <xf numFmtId="0" fontId="24" fillId="0" borderId="10" xfId="0" applyFont="1" applyFill="1" applyBorder="1" applyAlignment="1">
      <alignment horizontal="center" vertical="center"/>
    </xf>
    <xf numFmtId="0" fontId="18" fillId="0" borderId="11" xfId="0" applyFont="1" applyFill="1" applyBorder="1"/>
    <xf numFmtId="0" fontId="18" fillId="0" borderId="12" xfId="0" applyFont="1" applyFill="1" applyBorder="1"/>
    <xf numFmtId="0" fontId="18" fillId="0" borderId="11" xfId="0" applyFont="1" applyFill="1" applyBorder="1" applyAlignment="1">
      <alignment horizontal="right"/>
    </xf>
    <xf numFmtId="2" fontId="18" fillId="0" borderId="12" xfId="0" applyNumberFormat="1" applyFont="1" applyFill="1" applyBorder="1"/>
    <xf numFmtId="0" fontId="18" fillId="0" borderId="0" xfId="0" applyFont="1" applyFill="1" applyBorder="1" applyAlignment="1">
      <alignment horizontal="center"/>
    </xf>
    <xf numFmtId="0" fontId="24" fillId="0" borderId="0" xfId="0" applyFont="1" applyFill="1" applyBorder="1" applyAlignment="1">
      <alignment horizontal="center" vertical="center"/>
    </xf>
    <xf numFmtId="0" fontId="18" fillId="0" borderId="0" xfId="0" applyFont="1" applyFill="1" applyBorder="1" applyAlignment="1">
      <alignment horizontal="right"/>
    </xf>
    <xf numFmtId="2" fontId="18" fillId="0" borderId="0" xfId="0" applyNumberFormat="1" applyFont="1" applyFill="1" applyBorder="1"/>
    <xf numFmtId="0" fontId="18" fillId="0" borderId="0" xfId="0" applyFont="1" applyFill="1" applyBorder="1" applyAlignment="1">
      <alignment horizontal="left"/>
    </xf>
    <xf numFmtId="0" fontId="28" fillId="0" borderId="0" xfId="0" applyFont="1" applyFill="1"/>
    <xf numFmtId="2" fontId="22" fillId="0" borderId="0" xfId="0" applyNumberFormat="1" applyFont="1" applyFill="1" applyAlignment="1">
      <alignment horizontal="center"/>
    </xf>
    <xf numFmtId="0" fontId="9" fillId="0" borderId="11" xfId="0" applyFont="1" applyFill="1" applyBorder="1" applyAlignment="1"/>
    <xf numFmtId="2" fontId="9" fillId="0" borderId="11" xfId="0" applyNumberFormat="1" applyFont="1" applyFill="1" applyBorder="1" applyAlignment="1"/>
    <xf numFmtId="2" fontId="9" fillId="0" borderId="11" xfId="0" applyNumberFormat="1" applyFont="1" applyFill="1" applyBorder="1" applyAlignment="1">
      <alignment horizontal="left"/>
    </xf>
    <xf numFmtId="2" fontId="34" fillId="0" borderId="0" xfId="0" applyNumberFormat="1" applyFont="1" applyFill="1" applyBorder="1" applyAlignment="1">
      <alignment horizontal="center" vertical="center"/>
    </xf>
    <xf numFmtId="0" fontId="9" fillId="0" borderId="40" xfId="0" applyFont="1" applyFill="1" applyBorder="1"/>
    <xf numFmtId="0" fontId="23" fillId="0" borderId="36" xfId="0" applyFont="1" applyFill="1" applyBorder="1" applyAlignment="1">
      <alignment horizontal="left" vertical="top" wrapText="1"/>
    </xf>
    <xf numFmtId="0" fontId="23" fillId="0" borderId="37" xfId="0" applyFont="1" applyFill="1" applyBorder="1" applyAlignment="1">
      <alignment horizontal="left" vertical="top" wrapText="1"/>
    </xf>
    <xf numFmtId="0" fontId="18" fillId="0" borderId="42" xfId="0" applyFont="1" applyFill="1" applyBorder="1" applyAlignment="1">
      <alignment horizontal="center"/>
    </xf>
    <xf numFmtId="0" fontId="18" fillId="0" borderId="43" xfId="0" applyFont="1" applyFill="1" applyBorder="1"/>
    <xf numFmtId="0" fontId="18" fillId="0" borderId="38" xfId="0" applyFont="1" applyFill="1" applyBorder="1"/>
    <xf numFmtId="0" fontId="18" fillId="0" borderId="39" xfId="0" applyFont="1" applyFill="1" applyBorder="1"/>
    <xf numFmtId="0" fontId="18" fillId="0" borderId="44" xfId="0" applyFont="1" applyFill="1" applyBorder="1"/>
    <xf numFmtId="0" fontId="18" fillId="0" borderId="45" xfId="0" applyFont="1" applyFill="1" applyBorder="1" applyAlignment="1">
      <alignment horizontal="center"/>
    </xf>
    <xf numFmtId="0" fontId="18" fillId="0" borderId="46" xfId="0" applyFont="1" applyFill="1" applyBorder="1"/>
    <xf numFmtId="0" fontId="18" fillId="0" borderId="47" xfId="0" applyFont="1" applyFill="1" applyBorder="1"/>
    <xf numFmtId="0" fontId="28" fillId="0" borderId="11" xfId="0" applyFont="1" applyFill="1" applyBorder="1"/>
    <xf numFmtId="0" fontId="18" fillId="0" borderId="40" xfId="0" applyFont="1" applyFill="1" applyBorder="1"/>
    <xf numFmtId="0" fontId="18" fillId="0" borderId="41" xfId="0" applyFont="1" applyFill="1" applyBorder="1"/>
    <xf numFmtId="2" fontId="22" fillId="0" borderId="0" xfId="0" applyNumberFormat="1" applyFont="1" applyFill="1" applyBorder="1" applyAlignment="1">
      <alignment horizontal="center" vertical="center"/>
    </xf>
    <xf numFmtId="0" fontId="9" fillId="0" borderId="1" xfId="0" applyFont="1" applyFill="1" applyBorder="1" applyAlignment="1">
      <alignment horizontal="center"/>
    </xf>
    <xf numFmtId="0" fontId="12" fillId="0" borderId="10" xfId="0" applyFont="1" applyFill="1" applyBorder="1" applyAlignment="1">
      <alignment horizontal="center" vertical="center"/>
    </xf>
    <xf numFmtId="2" fontId="10" fillId="0" borderId="0" xfId="0" applyNumberFormat="1" applyFont="1" applyFill="1"/>
    <xf numFmtId="2" fontId="16" fillId="0" borderId="0" xfId="0" applyNumberFormat="1" applyFont="1" applyFill="1"/>
    <xf numFmtId="2" fontId="9" fillId="0" borderId="0" xfId="0" applyNumberFormat="1" applyFont="1" applyFill="1" applyAlignment="1">
      <alignment horizontal="center"/>
    </xf>
    <xf numFmtId="2" fontId="7" fillId="0" borderId="0" xfId="0" applyNumberFormat="1" applyFont="1" applyFill="1" applyBorder="1" applyAlignment="1">
      <alignment horizontal="center"/>
    </xf>
    <xf numFmtId="2" fontId="9" fillId="0" borderId="0" xfId="0" applyNumberFormat="1" applyFont="1" applyFill="1" applyBorder="1" applyAlignment="1">
      <alignment horizontal="center"/>
    </xf>
    <xf numFmtId="0" fontId="17" fillId="0" borderId="11" xfId="0" applyFont="1" applyFill="1" applyBorder="1"/>
    <xf numFmtId="2" fontId="7" fillId="0" borderId="18" xfId="0" applyNumberFormat="1" applyFont="1" applyFill="1" applyBorder="1" applyAlignment="1">
      <alignment horizontal="center"/>
    </xf>
    <xf numFmtId="0" fontId="0" fillId="0" borderId="0" xfId="0" applyFill="1" applyBorder="1"/>
    <xf numFmtId="0" fontId="9" fillId="0" borderId="0" xfId="0" applyFont="1" applyFill="1" applyBorder="1"/>
    <xf numFmtId="0" fontId="0" fillId="0" borderId="21" xfId="0" applyFill="1" applyBorder="1"/>
    <xf numFmtId="0" fontId="9" fillId="0" borderId="21" xfId="0" applyFont="1" applyFill="1" applyBorder="1"/>
    <xf numFmtId="0" fontId="8" fillId="0" borderId="0" xfId="0" applyFont="1" applyFill="1" applyBorder="1"/>
    <xf numFmtId="0" fontId="13" fillId="0" borderId="1" xfId="0" applyFont="1" applyFill="1" applyBorder="1" applyAlignment="1">
      <alignment horizontal="center"/>
    </xf>
    <xf numFmtId="2" fontId="9" fillId="0" borderId="11" xfId="0" applyNumberFormat="1" applyFont="1" applyFill="1" applyBorder="1"/>
    <xf numFmtId="0" fontId="12" fillId="0" borderId="0" xfId="0" applyFont="1" applyFill="1" applyBorder="1" applyAlignment="1">
      <alignment horizontal="center" vertical="center"/>
    </xf>
    <xf numFmtId="0" fontId="0" fillId="0" borderId="0" xfId="0" applyFill="1" applyAlignment="1">
      <alignment wrapText="1"/>
    </xf>
    <xf numFmtId="2" fontId="7" fillId="0" borderId="11" xfId="0" applyNumberFormat="1" applyFont="1" applyFill="1" applyBorder="1"/>
    <xf numFmtId="0" fontId="0" fillId="0" borderId="0" xfId="0" applyFill="1" applyAlignment="1">
      <alignment horizontal="left"/>
    </xf>
    <xf numFmtId="0" fontId="0" fillId="0" borderId="0" xfId="0" applyFill="1" applyBorder="1" applyAlignment="1">
      <alignment horizontal="left" wrapText="1"/>
    </xf>
    <xf numFmtId="2" fontId="7" fillId="0" borderId="0" xfId="0" applyNumberFormat="1" applyFont="1" applyFill="1" applyAlignment="1">
      <alignment horizontal="center" vertical="top"/>
    </xf>
    <xf numFmtId="0" fontId="0" fillId="0" borderId="0" xfId="0" applyFill="1"/>
    <xf numFmtId="0" fontId="19" fillId="0" borderId="0" xfId="0" applyFont="1" applyFill="1"/>
    <xf numFmtId="0" fontId="13" fillId="0" borderId="0" xfId="0" applyFont="1" applyFill="1" applyBorder="1" applyAlignment="1">
      <alignment horizontal="center"/>
    </xf>
    <xf numFmtId="2" fontId="9" fillId="0" borderId="0" xfId="0" applyNumberFormat="1" applyFont="1" applyFill="1" applyBorder="1" applyAlignment="1"/>
    <xf numFmtId="0" fontId="9" fillId="0" borderId="0" xfId="0" applyFont="1" applyFill="1" applyBorder="1" applyAlignment="1"/>
    <xf numFmtId="0" fontId="13" fillId="0" borderId="10" xfId="0" applyFont="1" applyFill="1" applyBorder="1" applyAlignment="1">
      <alignment horizontal="center"/>
    </xf>
    <xf numFmtId="0" fontId="12" fillId="0" borderId="36" xfId="0" applyFont="1" applyFill="1" applyBorder="1" applyAlignment="1">
      <alignment horizontal="center" vertical="center"/>
    </xf>
    <xf numFmtId="0" fontId="9" fillId="0" borderId="40" xfId="0" applyFont="1" applyFill="1" applyBorder="1" applyAlignment="1"/>
    <xf numFmtId="0" fontId="9" fillId="0" borderId="41" xfId="0" applyFont="1" applyFill="1" applyBorder="1"/>
    <xf numFmtId="0" fontId="35" fillId="0" borderId="0" xfId="0" applyFont="1" applyFill="1" applyBorder="1"/>
    <xf numFmtId="0" fontId="9" fillId="0" borderId="0" xfId="0" applyFont="1" applyFill="1" applyAlignment="1">
      <alignment vertical="center"/>
    </xf>
    <xf numFmtId="0" fontId="9" fillId="0" borderId="33" xfId="0" applyFont="1" applyFill="1" applyBorder="1"/>
    <xf numFmtId="0" fontId="9" fillId="0" borderId="0" xfId="0" applyFont="1" applyFill="1" applyBorder="1" applyAlignment="1">
      <alignment vertical="center"/>
    </xf>
    <xf numFmtId="0" fontId="7" fillId="0" borderId="0" xfId="0" applyFont="1" applyFill="1" applyAlignment="1">
      <alignment horizontal="center" vertical="center"/>
    </xf>
    <xf numFmtId="0" fontId="31" fillId="0" borderId="0" xfId="5" quotePrefix="1" applyFont="1" applyFill="1" applyAlignment="1">
      <alignment horizontal="left" vertical="center"/>
    </xf>
    <xf numFmtId="0" fontId="28" fillId="0" borderId="0" xfId="1" applyFont="1" applyFill="1" applyAlignment="1">
      <alignment vertical="center"/>
    </xf>
    <xf numFmtId="0" fontId="28" fillId="0" borderId="0" xfId="3" applyFont="1" applyFill="1" applyAlignment="1">
      <alignment vertical="center"/>
    </xf>
    <xf numFmtId="2" fontId="16" fillId="0" borderId="0" xfId="0" applyNumberFormat="1" applyFont="1" applyFill="1" applyAlignment="1">
      <alignment horizontal="left"/>
    </xf>
    <xf numFmtId="2" fontId="9" fillId="0" borderId="18" xfId="0" applyNumberFormat="1" applyFont="1" applyFill="1" applyBorder="1"/>
    <xf numFmtId="0" fontId="17" fillId="0" borderId="0" xfId="0" applyFont="1" applyFill="1"/>
    <xf numFmtId="0" fontId="8" fillId="0" borderId="0" xfId="0" applyFont="1" applyFill="1"/>
    <xf numFmtId="0" fontId="9" fillId="0" borderId="18" xfId="0" applyFont="1" applyFill="1" applyBorder="1"/>
    <xf numFmtId="0" fontId="9" fillId="0" borderId="19" xfId="0" applyFont="1" applyFill="1" applyBorder="1"/>
    <xf numFmtId="0" fontId="9" fillId="0" borderId="23" xfId="0" applyFont="1" applyFill="1" applyBorder="1"/>
    <xf numFmtId="0" fontId="9" fillId="0" borderId="24" xfId="0" applyFont="1" applyFill="1" applyBorder="1"/>
    <xf numFmtId="0" fontId="9" fillId="0" borderId="20" xfId="0" applyFont="1" applyFill="1" applyBorder="1"/>
    <xf numFmtId="0" fontId="9" fillId="0" borderId="22" xfId="0" applyFont="1" applyFill="1" applyBorder="1"/>
    <xf numFmtId="0" fontId="33" fillId="0" borderId="0" xfId="0" applyFont="1" applyFill="1"/>
    <xf numFmtId="0" fontId="18" fillId="0" borderId="0" xfId="0" applyFont="1" applyFill="1" applyBorder="1" applyAlignment="1">
      <alignment horizontal="left" wrapText="1"/>
    </xf>
    <xf numFmtId="0" fontId="8" fillId="0" borderId="15" xfId="0" applyFont="1" applyFill="1" applyBorder="1" applyAlignment="1">
      <alignment horizontal="center"/>
    </xf>
    <xf numFmtId="0" fontId="8" fillId="0" borderId="16" xfId="0" applyFont="1" applyFill="1" applyBorder="1" applyAlignment="1">
      <alignment horizontal="center"/>
    </xf>
    <xf numFmtId="0" fontId="8" fillId="0" borderId="17" xfId="0" applyFont="1" applyFill="1" applyBorder="1" applyAlignment="1">
      <alignment horizontal="center"/>
    </xf>
    <xf numFmtId="0" fontId="28" fillId="0" borderId="15" xfId="0" applyFont="1" applyFill="1" applyBorder="1" applyAlignment="1">
      <alignment horizontal="center"/>
    </xf>
    <xf numFmtId="0" fontId="8" fillId="0" borderId="0" xfId="0" applyFont="1" applyFill="1" applyAlignment="1">
      <alignment horizontal="center"/>
    </xf>
    <xf numFmtId="0" fontId="9" fillId="0" borderId="23" xfId="0" applyFont="1" applyFill="1" applyBorder="1" applyAlignment="1">
      <alignment horizontal="center"/>
    </xf>
    <xf numFmtId="0" fontId="9" fillId="0" borderId="24" xfId="0" applyFont="1" applyFill="1" applyBorder="1" applyAlignment="1">
      <alignment horizontal="center"/>
    </xf>
    <xf numFmtId="0" fontId="9" fillId="0" borderId="26" xfId="0" applyFont="1" applyFill="1" applyBorder="1" applyAlignment="1">
      <alignment horizontal="center"/>
    </xf>
    <xf numFmtId="0" fontId="9" fillId="0" borderId="4" xfId="0" applyFont="1" applyFill="1" applyBorder="1"/>
    <xf numFmtId="0" fontId="9" fillId="0" borderId="33" xfId="0" applyFont="1" applyFill="1" applyBorder="1" applyAlignment="1">
      <alignment horizontal="right"/>
    </xf>
    <xf numFmtId="0" fontId="9" fillId="0" borderId="34" xfId="0" applyFont="1" applyFill="1" applyBorder="1"/>
    <xf numFmtId="0" fontId="9" fillId="0" borderId="25" xfId="0" applyFont="1" applyFill="1" applyBorder="1"/>
    <xf numFmtId="0" fontId="28" fillId="0" borderId="12" xfId="0" applyFont="1" applyFill="1" applyBorder="1"/>
    <xf numFmtId="0" fontId="20" fillId="0" borderId="11" xfId="0" applyFont="1" applyFill="1" applyBorder="1"/>
    <xf numFmtId="0" fontId="19" fillId="0" borderId="11" xfId="0" applyFont="1" applyFill="1" applyBorder="1"/>
    <xf numFmtId="0" fontId="36" fillId="0" borderId="0" xfId="0" applyFont="1" applyFill="1"/>
    <xf numFmtId="0" fontId="36" fillId="0" borderId="0" xfId="0" applyFont="1" applyFill="1" applyBorder="1"/>
    <xf numFmtId="0" fontId="20" fillId="0" borderId="0" xfId="0" applyFont="1" applyFill="1" applyBorder="1"/>
    <xf numFmtId="0" fontId="18" fillId="0" borderId="35" xfId="0" applyFont="1" applyFill="1" applyBorder="1" applyAlignment="1">
      <alignment horizontal="center"/>
    </xf>
    <xf numFmtId="0" fontId="24" fillId="0" borderId="36" xfId="0" applyFont="1" applyFill="1" applyBorder="1" applyAlignment="1">
      <alignment horizontal="center" vertical="center"/>
    </xf>
    <xf numFmtId="0" fontId="18" fillId="0" borderId="36" xfId="0" applyFont="1" applyFill="1" applyBorder="1"/>
    <xf numFmtId="0" fontId="18" fillId="0" borderId="37" xfId="0" applyFont="1" applyFill="1" applyBorder="1"/>
    <xf numFmtId="0" fontId="9" fillId="0" borderId="10" xfId="0" applyFont="1" applyFill="1" applyBorder="1"/>
    <xf numFmtId="2" fontId="8" fillId="0" borderId="11" xfId="0" applyNumberFormat="1" applyFont="1" applyFill="1" applyBorder="1" applyAlignment="1">
      <alignment horizontal="left"/>
    </xf>
    <xf numFmtId="2" fontId="20" fillId="0" borderId="0" xfId="0" applyNumberFormat="1" applyFont="1" applyFill="1" applyBorder="1" applyAlignment="1">
      <alignment horizontal="center"/>
    </xf>
    <xf numFmtId="0" fontId="18" fillId="0" borderId="0" xfId="0" applyFont="1" applyFill="1" applyAlignment="1">
      <alignment horizontal="right"/>
    </xf>
    <xf numFmtId="0" fontId="14" fillId="0" borderId="0" xfId="0" applyFont="1" applyFill="1"/>
    <xf numFmtId="0" fontId="9" fillId="0" borderId="11" xfId="0" applyFont="1" applyFill="1" applyBorder="1" applyAlignment="1">
      <alignment horizontal="right"/>
    </xf>
    <xf numFmtId="2" fontId="9" fillId="0" borderId="12" xfId="0" applyNumberFormat="1" applyFont="1" applyFill="1" applyBorder="1"/>
    <xf numFmtId="0" fontId="9" fillId="0" borderId="1" xfId="0" applyFont="1" applyFill="1" applyBorder="1"/>
    <xf numFmtId="0" fontId="18" fillId="0" borderId="1" xfId="0" applyFont="1" applyFill="1" applyBorder="1" applyAlignment="1">
      <alignment horizontal="center" vertical="center"/>
    </xf>
    <xf numFmtId="2" fontId="29" fillId="0" borderId="0" xfId="0" applyNumberFormat="1" applyFont="1" applyFill="1" applyAlignment="1">
      <alignment horizontal="left"/>
    </xf>
    <xf numFmtId="0" fontId="8" fillId="0" borderId="0" xfId="0" applyFont="1" applyFill="1" applyAlignment="1">
      <alignment horizontal="left"/>
    </xf>
    <xf numFmtId="2" fontId="9" fillId="0" borderId="12" xfId="0" applyNumberFormat="1" applyFont="1" applyFill="1" applyBorder="1" applyAlignment="1">
      <alignment horizontal="right"/>
    </xf>
    <xf numFmtId="0" fontId="9" fillId="0" borderId="0" xfId="0" applyFont="1" applyFill="1" applyBorder="1" applyAlignment="1">
      <alignment horizontal="right"/>
    </xf>
    <xf numFmtId="0" fontId="25" fillId="0" borderId="0" xfId="0" applyFont="1" applyFill="1"/>
    <xf numFmtId="0" fontId="15" fillId="0" borderId="10" xfId="0" applyFont="1" applyFill="1" applyBorder="1" applyAlignment="1">
      <alignment horizontal="center" vertical="center"/>
    </xf>
    <xf numFmtId="0" fontId="7" fillId="0" borderId="0" xfId="0" applyFont="1" applyFill="1" applyAlignment="1">
      <alignment horizontal="center"/>
    </xf>
    <xf numFmtId="0" fontId="36" fillId="0" borderId="11" xfId="0" applyFont="1" applyFill="1" applyBorder="1" applyAlignment="1">
      <alignment horizontal="right"/>
    </xf>
    <xf numFmtId="2" fontId="36" fillId="0" borderId="11" xfId="0" applyNumberFormat="1" applyFont="1" applyFill="1" applyBorder="1" applyAlignment="1">
      <alignment horizontal="center"/>
    </xf>
    <xf numFmtId="0" fontId="15" fillId="0" borderId="0" xfId="0" applyFont="1" applyFill="1" applyBorder="1" applyAlignment="1">
      <alignment horizontal="center" vertical="center"/>
    </xf>
    <xf numFmtId="0" fontId="9" fillId="0" borderId="0" xfId="0" applyFont="1" applyFill="1" applyAlignment="1">
      <alignment horizontal="left"/>
    </xf>
    <xf numFmtId="2" fontId="18" fillId="0" borderId="0" xfId="0" applyNumberFormat="1" applyFont="1" applyFill="1"/>
    <xf numFmtId="0" fontId="18" fillId="0" borderId="0" xfId="0" applyFont="1" applyFill="1" applyAlignment="1">
      <alignment horizontal="left"/>
    </xf>
    <xf numFmtId="2" fontId="30" fillId="0" borderId="0" xfId="0" applyNumberFormat="1" applyFont="1" applyFill="1" applyBorder="1" applyAlignment="1">
      <alignment horizontal="center" vertical="center"/>
    </xf>
    <xf numFmtId="0" fontId="9" fillId="0" borderId="35" xfId="0" applyFont="1" applyFill="1" applyBorder="1" applyAlignment="1">
      <alignment horizontal="center"/>
    </xf>
    <xf numFmtId="0" fontId="9" fillId="0" borderId="37" xfId="0" applyFont="1" applyFill="1" applyBorder="1" applyAlignment="1">
      <alignment horizontal="center"/>
    </xf>
    <xf numFmtId="1" fontId="9" fillId="0" borderId="1" xfId="0" applyNumberFormat="1" applyFont="1" applyFill="1" applyBorder="1" applyAlignment="1">
      <alignment horizontal="center"/>
    </xf>
    <xf numFmtId="0" fontId="9" fillId="0" borderId="0" xfId="0" applyFont="1" applyFill="1" applyAlignment="1">
      <alignment horizontal="center" vertical="center"/>
    </xf>
    <xf numFmtId="0" fontId="9" fillId="0" borderId="0" xfId="0" applyFont="1" applyFill="1" applyAlignment="1">
      <alignment vertical="top"/>
    </xf>
    <xf numFmtId="1" fontId="4" fillId="0" borderId="0" xfId="3" applyNumberFormat="1" applyFill="1" applyAlignment="1">
      <alignment vertical="top"/>
    </xf>
    <xf numFmtId="1" fontId="4" fillId="0" borderId="0" xfId="3" applyNumberFormat="1" applyFill="1" applyAlignment="1">
      <alignment horizontal="left" vertical="top"/>
    </xf>
    <xf numFmtId="0" fontId="37" fillId="0" borderId="0" xfId="0" applyFont="1" applyFill="1"/>
    <xf numFmtId="17" fontId="18" fillId="0" borderId="0" xfId="0" applyNumberFormat="1" applyFont="1" applyFill="1"/>
    <xf numFmtId="0" fontId="9" fillId="0" borderId="0" xfId="0" applyFont="1" applyFill="1" applyAlignment="1">
      <alignment wrapText="1"/>
    </xf>
    <xf numFmtId="0" fontId="9" fillId="0" borderId="0" xfId="0" applyFont="1" applyFill="1" applyBorder="1" applyAlignment="1">
      <alignment wrapText="1"/>
    </xf>
    <xf numFmtId="0" fontId="9" fillId="0" borderId="25" xfId="0" applyFont="1" applyFill="1" applyBorder="1" applyAlignment="1">
      <alignment horizontal="center"/>
    </xf>
    <xf numFmtId="0" fontId="9" fillId="0" borderId="0" xfId="0" applyFont="1" applyFill="1" applyAlignment="1"/>
    <xf numFmtId="0" fontId="37" fillId="0" borderId="0" xfId="1" applyFont="1" applyFill="1" applyAlignment="1">
      <alignment vertical="center"/>
    </xf>
    <xf numFmtId="0" fontId="37" fillId="0" borderId="0" xfId="3" applyFont="1" applyFill="1" applyAlignment="1">
      <alignment vertical="center"/>
    </xf>
    <xf numFmtId="0" fontId="37" fillId="0" borderId="0" xfId="3" applyFont="1" applyFill="1" applyBorder="1" applyAlignment="1">
      <alignment vertical="center"/>
    </xf>
    <xf numFmtId="0" fontId="37" fillId="0" borderId="0" xfId="1" applyFont="1" applyFill="1" applyBorder="1" applyAlignment="1">
      <alignment vertical="center"/>
    </xf>
    <xf numFmtId="0" fontId="39" fillId="0" borderId="0" xfId="0" applyFont="1" applyFill="1" applyBorder="1" applyAlignment="1">
      <alignment horizontal="right"/>
    </xf>
    <xf numFmtId="0" fontId="40" fillId="0" borderId="0" xfId="0" applyFont="1" applyFill="1" applyBorder="1"/>
    <xf numFmtId="0" fontId="0" fillId="0" borderId="0" xfId="0" applyFont="1" applyFill="1" applyBorder="1"/>
    <xf numFmtId="0" fontId="36" fillId="0" borderId="0" xfId="0" applyFont="1" applyFill="1" applyBorder="1" applyAlignment="1">
      <alignment vertical="center"/>
    </xf>
    <xf numFmtId="0" fontId="36" fillId="0" borderId="0" xfId="0" applyFont="1" applyFill="1" applyAlignment="1">
      <alignment vertical="center"/>
    </xf>
    <xf numFmtId="0" fontId="39" fillId="0" borderId="0" xfId="0" applyFont="1" applyFill="1" applyBorder="1"/>
    <xf numFmtId="0" fontId="36" fillId="0" borderId="0" xfId="0" applyFont="1" applyFill="1" applyAlignment="1">
      <alignment horizontal="center" vertical="center"/>
    </xf>
    <xf numFmtId="0" fontId="9" fillId="0" borderId="0" xfId="0" applyFont="1" applyFill="1" applyAlignment="1">
      <alignment vertical="top" wrapText="1"/>
    </xf>
    <xf numFmtId="1" fontId="9" fillId="0" borderId="48" xfId="0" applyNumberFormat="1" applyFont="1" applyFill="1" applyBorder="1" applyAlignment="1">
      <alignment horizontal="center"/>
    </xf>
    <xf numFmtId="0" fontId="11" fillId="0" borderId="0" xfId="0" applyFont="1" applyFill="1" applyAlignment="1">
      <alignment horizontal="left"/>
    </xf>
    <xf numFmtId="0" fontId="22" fillId="0" borderId="0" xfId="0" applyFont="1" applyFill="1" applyAlignment="1">
      <alignment horizontal="center"/>
    </xf>
    <xf numFmtId="2" fontId="22" fillId="0" borderId="0" xfId="0" applyNumberFormat="1" applyFont="1" applyFill="1" applyBorder="1" applyAlignment="1">
      <alignment horizontal="center"/>
    </xf>
    <xf numFmtId="0" fontId="18" fillId="0" borderId="10" xfId="0" applyFont="1" applyFill="1" applyBorder="1"/>
    <xf numFmtId="2" fontId="37" fillId="0" borderId="11" xfId="0" applyNumberFormat="1" applyFont="1" applyFill="1" applyBorder="1" applyAlignment="1">
      <alignment horizontal="left"/>
    </xf>
    <xf numFmtId="2" fontId="8" fillId="0" borderId="0" xfId="0" applyNumberFormat="1" applyFont="1" applyFill="1"/>
    <xf numFmtId="2" fontId="28" fillId="0" borderId="0" xfId="0" applyNumberFormat="1" applyFont="1" applyFill="1" applyAlignment="1">
      <alignment horizontal="center"/>
    </xf>
    <xf numFmtId="2" fontId="8" fillId="0" borderId="0" xfId="0" applyNumberFormat="1" applyFont="1" applyFill="1" applyAlignment="1">
      <alignment horizontal="center"/>
    </xf>
    <xf numFmtId="1" fontId="4" fillId="0" borderId="33" xfId="3" applyNumberFormat="1" applyFill="1" applyBorder="1" applyAlignment="1">
      <alignment vertical="top"/>
    </xf>
    <xf numFmtId="1" fontId="4" fillId="0" borderId="34" xfId="3" applyNumberFormat="1" applyFill="1" applyBorder="1" applyAlignment="1">
      <alignment vertical="top"/>
    </xf>
    <xf numFmtId="2" fontId="9" fillId="0" borderId="0" xfId="0" applyNumberFormat="1" applyFont="1" applyFill="1" applyBorder="1"/>
    <xf numFmtId="0" fontId="11" fillId="0" borderId="14" xfId="0" applyNumberFormat="1" applyFont="1" applyFill="1" applyBorder="1" applyAlignment="1">
      <alignment horizontal="center" vertical="center"/>
    </xf>
    <xf numFmtId="0" fontId="9" fillId="0" borderId="0" xfId="0" applyNumberFormat="1" applyFont="1" applyFill="1"/>
    <xf numFmtId="0" fontId="42" fillId="0" borderId="0" xfId="0" applyFont="1" applyFill="1"/>
    <xf numFmtId="0" fontId="13" fillId="0" borderId="49" xfId="3" applyFont="1" applyFill="1" applyBorder="1" applyAlignment="1">
      <alignment horizontal="center" vertical="center" shrinkToFit="1"/>
    </xf>
    <xf numFmtId="0" fontId="13" fillId="0" borderId="50" xfId="3" applyFont="1" applyFill="1" applyBorder="1" applyAlignment="1">
      <alignment horizontal="center" vertical="center" shrinkToFit="1"/>
    </xf>
    <xf numFmtId="49" fontId="13" fillId="0" borderId="51" xfId="3" applyNumberFormat="1" applyFont="1" applyFill="1" applyBorder="1" applyAlignment="1">
      <alignment horizontal="center" vertical="center" shrinkToFit="1"/>
    </xf>
    <xf numFmtId="0" fontId="9" fillId="0" borderId="2" xfId="0" applyFont="1" applyFill="1" applyBorder="1"/>
    <xf numFmtId="0" fontId="9" fillId="0" borderId="0" xfId="0" applyFont="1" applyFill="1" applyAlignment="1">
      <alignment horizontal="right"/>
    </xf>
    <xf numFmtId="0" fontId="8" fillId="0" borderId="0" xfId="0" applyFont="1" applyFill="1" applyBorder="1" applyAlignment="1">
      <alignment horizontal="center"/>
    </xf>
    <xf numFmtId="0" fontId="9" fillId="0" borderId="0" xfId="0" applyFont="1" applyFill="1" applyBorder="1" applyAlignment="1">
      <alignment vertical="top"/>
    </xf>
    <xf numFmtId="0" fontId="9" fillId="0" borderId="0" xfId="0" applyFont="1" applyFill="1" applyBorder="1" applyAlignment="1">
      <alignment vertical="top" wrapText="1"/>
    </xf>
    <xf numFmtId="0" fontId="9" fillId="0" borderId="21" xfId="0" applyFont="1" applyFill="1" applyBorder="1" applyAlignment="1">
      <alignment vertical="top" wrapText="1"/>
    </xf>
    <xf numFmtId="0" fontId="9" fillId="0" borderId="25" xfId="0" applyFont="1" applyFill="1" applyBorder="1" applyAlignment="1">
      <alignment vertical="top" wrapText="1"/>
    </xf>
    <xf numFmtId="0" fontId="13" fillId="0" borderId="53" xfId="3" applyFont="1" applyFill="1" applyBorder="1" applyAlignment="1">
      <alignment horizontal="center" vertical="center" shrinkToFit="1"/>
    </xf>
    <xf numFmtId="49" fontId="13" fillId="0" borderId="54" xfId="3" applyNumberFormat="1" applyFont="1" applyFill="1" applyBorder="1" applyAlignment="1">
      <alignment horizontal="center" vertical="center" shrinkToFit="1"/>
    </xf>
    <xf numFmtId="0" fontId="18" fillId="0" borderId="36" xfId="0" applyFont="1" applyFill="1" applyBorder="1" applyAlignment="1">
      <alignment vertical="center"/>
    </xf>
    <xf numFmtId="0" fontId="41" fillId="0" borderId="0" xfId="0" applyFont="1" applyFill="1" applyAlignment="1">
      <alignment horizontal="left"/>
    </xf>
    <xf numFmtId="0" fontId="23" fillId="0" borderId="0" xfId="0" applyFont="1" applyFill="1" applyAlignment="1">
      <alignment horizontal="left"/>
    </xf>
    <xf numFmtId="0" fontId="32" fillId="0" borderId="0" xfId="0" applyFont="1" applyFill="1" applyAlignment="1">
      <alignment horizontal="left"/>
    </xf>
    <xf numFmtId="2" fontId="36" fillId="0" borderId="0" xfId="0" applyNumberFormat="1" applyFont="1" applyFill="1"/>
    <xf numFmtId="0" fontId="36" fillId="0" borderId="0" xfId="0" applyFont="1" applyFill="1" applyBorder="1" applyAlignment="1">
      <alignment horizontal="center"/>
    </xf>
    <xf numFmtId="0" fontId="44" fillId="0" borderId="0" xfId="0" applyFont="1" applyFill="1" applyBorder="1" applyAlignment="1">
      <alignment horizontal="center" vertical="center"/>
    </xf>
    <xf numFmtId="0" fontId="37" fillId="0" borderId="0" xfId="0" applyFont="1" applyFill="1" applyBorder="1"/>
    <xf numFmtId="2" fontId="45" fillId="0" borderId="0" xfId="0" applyNumberFormat="1" applyFont="1" applyFill="1" applyAlignment="1">
      <alignment horizontal="center"/>
    </xf>
    <xf numFmtId="0" fontId="18" fillId="0" borderId="0" xfId="0" applyFont="1" applyFill="1" applyAlignment="1">
      <alignment vertical="center"/>
    </xf>
    <xf numFmtId="0" fontId="46" fillId="0" borderId="0" xfId="0" applyFont="1" applyFill="1"/>
    <xf numFmtId="0" fontId="47" fillId="0" borderId="0" xfId="0" applyFont="1" applyFill="1"/>
    <xf numFmtId="2" fontId="9" fillId="0" borderId="40" xfId="0" applyNumberFormat="1" applyFont="1" applyFill="1" applyBorder="1" applyAlignment="1">
      <alignment horizontal="left"/>
    </xf>
    <xf numFmtId="0" fontId="0" fillId="0" borderId="0" xfId="0" applyFill="1" applyAlignment="1">
      <alignment horizontal="left" wrapText="1"/>
    </xf>
    <xf numFmtId="0" fontId="18" fillId="0" borderId="0" xfId="0" applyFont="1" applyFill="1" applyAlignment="1">
      <alignment horizontal="left" wrapText="1"/>
    </xf>
    <xf numFmtId="0" fontId="9" fillId="0" borderId="11" xfId="0" applyFont="1" applyFill="1" applyBorder="1" applyAlignment="1">
      <alignment horizontal="center"/>
    </xf>
    <xf numFmtId="2" fontId="9" fillId="0" borderId="11" xfId="0" applyNumberFormat="1" applyFont="1" applyFill="1" applyBorder="1" applyAlignment="1">
      <alignment horizontal="center"/>
    </xf>
    <xf numFmtId="2" fontId="9" fillId="0" borderId="12" xfId="0" applyNumberFormat="1" applyFont="1" applyFill="1" applyBorder="1" applyAlignment="1">
      <alignment horizontal="center"/>
    </xf>
    <xf numFmtId="0" fontId="9" fillId="0" borderId="33" xfId="0" applyFont="1" applyFill="1" applyBorder="1" applyAlignment="1">
      <alignment horizontal="center"/>
    </xf>
    <xf numFmtId="0" fontId="9" fillId="0" borderId="34" xfId="0" applyFont="1" applyFill="1" applyBorder="1" applyAlignment="1">
      <alignment horizontal="center"/>
    </xf>
    <xf numFmtId="0" fontId="18" fillId="0" borderId="4" xfId="0" applyFont="1" applyFill="1" applyBorder="1" applyAlignment="1">
      <alignment horizontal="left" vertical="center"/>
    </xf>
    <xf numFmtId="0" fontId="18" fillId="0" borderId="5" xfId="0" applyFont="1" applyFill="1" applyBorder="1" applyAlignment="1">
      <alignment horizontal="left" vertical="center"/>
    </xf>
    <xf numFmtId="0" fontId="18" fillId="0" borderId="2" xfId="0" applyFont="1" applyFill="1" applyBorder="1" applyAlignment="1">
      <alignment horizontal="left" vertical="center"/>
    </xf>
    <xf numFmtId="0" fontId="18" fillId="0" borderId="7" xfId="0" applyFont="1" applyFill="1" applyBorder="1" applyAlignment="1">
      <alignment horizontal="left" vertical="center"/>
    </xf>
    <xf numFmtId="0" fontId="9" fillId="0" borderId="0" xfId="0" applyFont="1" applyFill="1" applyAlignment="1">
      <alignment horizontal="left" wrapText="1"/>
    </xf>
    <xf numFmtId="0" fontId="9" fillId="0" borderId="0" xfId="0" applyFont="1" applyFill="1" applyBorder="1" applyAlignment="1">
      <alignment horizontal="center"/>
    </xf>
    <xf numFmtId="0" fontId="23" fillId="0" borderId="0" xfId="0" applyFont="1" applyFill="1" applyAlignment="1">
      <alignment horizontal="left" vertical="top" wrapText="1"/>
    </xf>
    <xf numFmtId="0" fontId="17" fillId="0" borderId="43" xfId="0" applyFont="1" applyFill="1" applyBorder="1"/>
    <xf numFmtId="0" fontId="16" fillId="0" borderId="0" xfId="0" applyFont="1" applyFill="1"/>
    <xf numFmtId="0" fontId="17" fillId="0" borderId="48" xfId="0" applyFont="1" applyBorder="1" applyAlignment="1">
      <alignment horizontal="center"/>
    </xf>
    <xf numFmtId="0" fontId="17" fillId="0" borderId="36" xfId="0" applyFont="1" applyFill="1" applyBorder="1"/>
    <xf numFmtId="0" fontId="49" fillId="0" borderId="0" xfId="0" applyFont="1" applyFill="1" applyAlignment="1">
      <alignment horizontal="center"/>
    </xf>
    <xf numFmtId="0" fontId="52" fillId="0" borderId="0" xfId="0" applyFont="1" applyFill="1" applyAlignment="1">
      <alignment horizontal="left"/>
    </xf>
    <xf numFmtId="2" fontId="7" fillId="3" borderId="0" xfId="0" applyNumberFormat="1" applyFont="1" applyFill="1" applyBorder="1" applyAlignment="1">
      <alignment horizontal="center"/>
    </xf>
    <xf numFmtId="0" fontId="48" fillId="2" borderId="0" xfId="65"/>
    <xf numFmtId="2" fontId="9" fillId="3" borderId="11" xfId="0" applyNumberFormat="1" applyFont="1" applyFill="1" applyBorder="1" applyAlignment="1"/>
    <xf numFmtId="2" fontId="9" fillId="3" borderId="11" xfId="0" applyNumberFormat="1" applyFont="1" applyFill="1" applyBorder="1" applyAlignment="1">
      <alignment horizontal="left"/>
    </xf>
    <xf numFmtId="0" fontId="9" fillId="0" borderId="11" xfId="0" applyFont="1" applyBorder="1"/>
    <xf numFmtId="0" fontId="18" fillId="0" borderId="0" xfId="0" applyFont="1"/>
    <xf numFmtId="0" fontId="9" fillId="0" borderId="0" xfId="0" applyFont="1"/>
    <xf numFmtId="2" fontId="9" fillId="0" borderId="0" xfId="0" applyNumberFormat="1" applyFont="1" applyAlignment="1">
      <alignment horizontal="center"/>
    </xf>
    <xf numFmtId="1" fontId="9" fillId="0" borderId="1" xfId="0" applyNumberFormat="1" applyFont="1" applyBorder="1" applyAlignment="1">
      <alignment horizontal="center"/>
    </xf>
    <xf numFmtId="0" fontId="12" fillId="0" borderId="10" xfId="0" applyFont="1" applyBorder="1" applyAlignment="1">
      <alignment horizontal="center" vertical="center"/>
    </xf>
    <xf numFmtId="0" fontId="23" fillId="0" borderId="36" xfId="0" applyFont="1" applyBorder="1" applyAlignment="1">
      <alignment horizontal="left" vertical="top" wrapText="1"/>
    </xf>
    <xf numFmtId="0" fontId="23" fillId="0" borderId="37" xfId="0" applyFont="1" applyBorder="1" applyAlignment="1">
      <alignment horizontal="left" vertical="top" wrapText="1"/>
    </xf>
    <xf numFmtId="0" fontId="9" fillId="0" borderId="11" xfId="0" applyFont="1" applyBorder="1" applyAlignment="1">
      <alignment horizontal="right"/>
    </xf>
    <xf numFmtId="0" fontId="9" fillId="0" borderId="40" xfId="0" applyFont="1" applyBorder="1"/>
    <xf numFmtId="2" fontId="9" fillId="0" borderId="40" xfId="0" applyNumberFormat="1" applyFont="1" applyBorder="1" applyAlignment="1">
      <alignment horizontal="left"/>
    </xf>
    <xf numFmtId="0" fontId="9" fillId="0" borderId="41" xfId="0" applyFont="1" applyBorder="1"/>
    <xf numFmtId="0" fontId="9" fillId="4" borderId="0" xfId="0" applyFont="1" applyFill="1"/>
    <xf numFmtId="0" fontId="46" fillId="4" borderId="1" xfId="0" applyFont="1" applyFill="1" applyBorder="1" applyAlignment="1">
      <alignment horizontal="center"/>
    </xf>
    <xf numFmtId="0" fontId="46" fillId="4" borderId="10" xfId="0" applyFont="1" applyFill="1" applyBorder="1"/>
    <xf numFmtId="0" fontId="46" fillId="4" borderId="11" xfId="0" applyFont="1" applyFill="1" applyBorder="1"/>
    <xf numFmtId="0" fontId="46" fillId="4" borderId="12" xfId="0" applyFont="1" applyFill="1" applyBorder="1"/>
    <xf numFmtId="0" fontId="53" fillId="4" borderId="1" xfId="65" applyFont="1" applyFill="1" applyBorder="1" applyAlignment="1">
      <alignment horizontal="center"/>
    </xf>
    <xf numFmtId="0" fontId="53" fillId="4" borderId="10" xfId="65" applyFont="1" applyFill="1" applyBorder="1" applyAlignment="1">
      <alignment horizontal="center" vertical="center"/>
    </xf>
    <xf numFmtId="0" fontId="53" fillId="4" borderId="11" xfId="65" applyFont="1" applyFill="1" applyBorder="1"/>
    <xf numFmtId="0" fontId="53" fillId="4" borderId="12" xfId="65" applyFont="1" applyFill="1" applyBorder="1"/>
    <xf numFmtId="2" fontId="54" fillId="4" borderId="0" xfId="0" applyNumberFormat="1" applyFont="1" applyFill="1" applyAlignment="1">
      <alignment horizontal="center"/>
    </xf>
    <xf numFmtId="0" fontId="55" fillId="4" borderId="0" xfId="0" applyFont="1" applyFill="1"/>
    <xf numFmtId="0" fontId="7" fillId="4" borderId="0" xfId="0" applyFont="1" applyFill="1"/>
    <xf numFmtId="0" fontId="8" fillId="4" borderId="0" xfId="0" applyFont="1" applyFill="1"/>
    <xf numFmtId="0" fontId="18" fillId="4" borderId="43" xfId="0" applyFont="1" applyFill="1" applyBorder="1"/>
    <xf numFmtId="0" fontId="18" fillId="4" borderId="38" xfId="0" applyFont="1" applyFill="1" applyBorder="1"/>
    <xf numFmtId="0" fontId="18" fillId="4" borderId="39" xfId="0" applyFont="1" applyFill="1" applyBorder="1"/>
    <xf numFmtId="0" fontId="18" fillId="4" borderId="11" xfId="0" applyFont="1" applyFill="1" applyBorder="1"/>
    <xf numFmtId="0" fontId="18" fillId="4" borderId="46" xfId="0" applyFont="1" applyFill="1" applyBorder="1"/>
    <xf numFmtId="0" fontId="18" fillId="4" borderId="45" xfId="0" applyFont="1" applyFill="1" applyBorder="1" applyAlignment="1">
      <alignment horizontal="center"/>
    </xf>
    <xf numFmtId="0" fontId="9" fillId="4" borderId="10" xfId="0" applyFont="1" applyFill="1" applyBorder="1"/>
    <xf numFmtId="0" fontId="9" fillId="4" borderId="11" xfId="0" applyFont="1" applyFill="1" applyBorder="1"/>
    <xf numFmtId="0" fontId="9" fillId="4" borderId="12" xfId="0" applyFont="1" applyFill="1" applyBorder="1"/>
    <xf numFmtId="0" fontId="9" fillId="4" borderId="1" xfId="0" applyFont="1" applyFill="1" applyBorder="1"/>
    <xf numFmtId="0" fontId="28" fillId="4" borderId="0" xfId="0" applyFont="1" applyFill="1"/>
    <xf numFmtId="0" fontId="18" fillId="4" borderId="0" xfId="0" applyFont="1" applyFill="1"/>
    <xf numFmtId="0" fontId="57" fillId="0" borderId="0" xfId="0" applyFont="1" applyFill="1"/>
    <xf numFmtId="0" fontId="57" fillId="4" borderId="0" xfId="0" applyFont="1" applyFill="1"/>
    <xf numFmtId="2" fontId="8" fillId="4" borderId="0" xfId="0" applyNumberFormat="1" applyFont="1" applyFill="1" applyAlignment="1">
      <alignment horizontal="center"/>
    </xf>
    <xf numFmtId="0" fontId="20" fillId="4" borderId="0" xfId="0" applyFont="1" applyFill="1"/>
    <xf numFmtId="2" fontId="9" fillId="4" borderId="0" xfId="0" applyNumberFormat="1" applyFont="1" applyFill="1"/>
    <xf numFmtId="0" fontId="18" fillId="4" borderId="1" xfId="0" applyFont="1" applyFill="1" applyBorder="1" applyAlignment="1">
      <alignment horizontal="center"/>
    </xf>
    <xf numFmtId="0" fontId="24" fillId="4" borderId="10" xfId="0" applyFont="1" applyFill="1" applyBorder="1" applyAlignment="1">
      <alignment horizontal="center" vertical="center"/>
    </xf>
    <xf numFmtId="0" fontId="20" fillId="4" borderId="11" xfId="0" applyFont="1" applyFill="1" applyBorder="1"/>
    <xf numFmtId="0" fontId="19" fillId="4" borderId="11" xfId="0" applyFont="1" applyFill="1" applyBorder="1"/>
    <xf numFmtId="0" fontId="28" fillId="4" borderId="11" xfId="0" applyFont="1" applyFill="1" applyBorder="1"/>
    <xf numFmtId="0" fontId="28" fillId="4" borderId="12" xfId="0" applyFont="1" applyFill="1" applyBorder="1"/>
    <xf numFmtId="2" fontId="7" fillId="4" borderId="0" xfId="0" applyNumberFormat="1" applyFont="1" applyFill="1" applyAlignment="1">
      <alignment horizontal="center"/>
    </xf>
    <xf numFmtId="0" fontId="7" fillId="0" borderId="0" xfId="0" applyFont="1" applyFill="1"/>
    <xf numFmtId="0" fontId="22" fillId="4" borderId="0" xfId="0" applyFont="1" applyFill="1"/>
    <xf numFmtId="0" fontId="8" fillId="5" borderId="0" xfId="0" applyFont="1" applyFill="1"/>
    <xf numFmtId="0" fontId="9" fillId="5" borderId="0" xfId="0" applyFont="1" applyFill="1"/>
    <xf numFmtId="0" fontId="16" fillId="0" borderId="0" xfId="0" applyFont="1" applyFill="1" applyAlignment="1">
      <alignment horizontal="left" vertical="center"/>
    </xf>
    <xf numFmtId="0" fontId="58" fillId="0" borderId="0" xfId="0" applyFont="1" applyFill="1"/>
    <xf numFmtId="0" fontId="9" fillId="6" borderId="0" xfId="0" applyFont="1" applyFill="1"/>
    <xf numFmtId="0" fontId="18" fillId="6" borderId="0" xfId="0" applyFont="1" applyFill="1"/>
    <xf numFmtId="0" fontId="20" fillId="6" borderId="0" xfId="0" applyFont="1" applyFill="1"/>
    <xf numFmtId="0" fontId="18" fillId="6" borderId="11" xfId="0" applyFont="1" applyFill="1" applyBorder="1"/>
    <xf numFmtId="0" fontId="9" fillId="6" borderId="0" xfId="0" applyFont="1" applyFill="1" applyBorder="1"/>
    <xf numFmtId="0" fontId="12" fillId="6" borderId="0" xfId="0" applyFont="1" applyFill="1" applyBorder="1" applyAlignment="1">
      <alignment horizontal="center" vertical="center"/>
    </xf>
    <xf numFmtId="2" fontId="9" fillId="6" borderId="0" xfId="0" applyNumberFormat="1" applyFont="1" applyFill="1" applyBorder="1" applyAlignment="1">
      <alignment horizontal="center"/>
    </xf>
    <xf numFmtId="0" fontId="18" fillId="6" borderId="0" xfId="0" applyFont="1" applyFill="1" applyAlignment="1">
      <alignment horizontal="left"/>
    </xf>
    <xf numFmtId="0" fontId="28" fillId="6" borderId="0" xfId="0" applyFont="1" applyFill="1"/>
    <xf numFmtId="0" fontId="60" fillId="0" borderId="0" xfId="0" applyFont="1" applyFill="1"/>
    <xf numFmtId="0" fontId="18" fillId="6" borderId="10" xfId="0" applyFont="1" applyFill="1" applyBorder="1"/>
    <xf numFmtId="0" fontId="18" fillId="6" borderId="36" xfId="0" applyFont="1" applyFill="1" applyBorder="1"/>
    <xf numFmtId="0" fontId="9" fillId="7" borderId="11" xfId="0" applyFont="1" applyFill="1" applyBorder="1"/>
    <xf numFmtId="0" fontId="9" fillId="7" borderId="0" xfId="0" applyFont="1" applyFill="1" applyBorder="1"/>
    <xf numFmtId="0" fontId="9" fillId="7" borderId="0" xfId="0" applyFont="1" applyFill="1"/>
    <xf numFmtId="0" fontId="48" fillId="0" borderId="0" xfId="65" applyFill="1" applyAlignment="1">
      <alignment vertical="center"/>
    </xf>
    <xf numFmtId="0" fontId="18" fillId="3" borderId="0" xfId="0" applyFont="1" applyFill="1" applyAlignment="1">
      <alignment vertical="center"/>
    </xf>
    <xf numFmtId="0" fontId="36" fillId="3" borderId="0" xfId="0" applyFont="1" applyFill="1" applyAlignment="1">
      <alignment vertical="center"/>
    </xf>
    <xf numFmtId="0" fontId="9" fillId="8" borderId="0" xfId="0" applyFont="1" applyFill="1"/>
    <xf numFmtId="0" fontId="39" fillId="8" borderId="0" xfId="0" applyFont="1" applyFill="1" applyBorder="1" applyAlignment="1">
      <alignment horizontal="right"/>
    </xf>
    <xf numFmtId="0" fontId="40" fillId="8" borderId="0" xfId="0" applyFont="1" applyFill="1" applyBorder="1"/>
    <xf numFmtId="0" fontId="36" fillId="8" borderId="0" xfId="0" applyFont="1" applyFill="1" applyBorder="1"/>
    <xf numFmtId="0" fontId="0" fillId="8" borderId="0" xfId="0" applyFont="1" applyFill="1" applyBorder="1"/>
    <xf numFmtId="0" fontId="36" fillId="8" borderId="0" xfId="0" applyFont="1" applyFill="1" applyBorder="1" applyAlignment="1">
      <alignment vertical="center"/>
    </xf>
    <xf numFmtId="0" fontId="18" fillId="8" borderId="0" xfId="0" applyFont="1" applyFill="1" applyAlignment="1">
      <alignment vertical="center"/>
    </xf>
    <xf numFmtId="0" fontId="61" fillId="0" borderId="14" xfId="66" applyBorder="1"/>
    <xf numFmtId="164" fontId="61" fillId="0" borderId="14" xfId="66" applyNumberFormat="1" applyBorder="1" applyAlignment="1">
      <alignment horizontal="center"/>
    </xf>
    <xf numFmtId="0" fontId="48" fillId="0" borderId="0" xfId="65" applyFill="1" applyAlignment="1">
      <alignment horizontal="center" vertical="center" wrapText="1"/>
    </xf>
    <xf numFmtId="0" fontId="23" fillId="4" borderId="0" xfId="0" applyFont="1" applyFill="1" applyAlignment="1">
      <alignment horizontal="left" vertical="top" wrapText="1"/>
    </xf>
    <xf numFmtId="0" fontId="0" fillId="0" borderId="0" xfId="0" applyFill="1" applyAlignment="1">
      <alignment horizontal="left" vertical="top" wrapText="1"/>
    </xf>
    <xf numFmtId="2" fontId="0" fillId="0" borderId="0" xfId="0" applyNumberFormat="1" applyFill="1" applyAlignment="1">
      <alignment horizontal="left" wrapText="1"/>
    </xf>
    <xf numFmtId="0" fontId="0" fillId="4" borderId="0" xfId="0" applyFill="1" applyAlignment="1">
      <alignment horizontal="left" wrapText="1"/>
    </xf>
    <xf numFmtId="0" fontId="0" fillId="0" borderId="0" xfId="0" applyFill="1" applyAlignment="1">
      <alignment horizontal="left" vertical="top"/>
    </xf>
    <xf numFmtId="0" fontId="8" fillId="0" borderId="0" xfId="0" applyFont="1" applyFill="1" applyAlignment="1">
      <alignment horizontal="left" wrapText="1"/>
    </xf>
    <xf numFmtId="0" fontId="8" fillId="0" borderId="0" xfId="0" applyFont="1" applyFill="1" applyBorder="1" applyAlignment="1">
      <alignment horizontal="left"/>
    </xf>
    <xf numFmtId="0" fontId="9" fillId="0" borderId="26" xfId="0" applyFont="1" applyFill="1" applyBorder="1" applyAlignment="1">
      <alignment horizontal="center" vertical="center"/>
    </xf>
    <xf numFmtId="0" fontId="9" fillId="0" borderId="27" xfId="0" applyFont="1" applyFill="1" applyBorder="1" applyAlignment="1">
      <alignment horizontal="center" vertical="center"/>
    </xf>
    <xf numFmtId="0" fontId="9" fillId="0" borderId="18"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19" xfId="0" applyFont="1" applyFill="1" applyBorder="1" applyAlignment="1">
      <alignment horizontal="left" vertical="top" wrapText="1"/>
    </xf>
    <xf numFmtId="0" fontId="9" fillId="0" borderId="27"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52" xfId="0" applyFont="1" applyFill="1" applyBorder="1" applyAlignment="1">
      <alignment horizontal="left" vertical="top" wrapText="1"/>
    </xf>
    <xf numFmtId="2" fontId="8" fillId="0" borderId="28" xfId="0" applyNumberFormat="1" applyFont="1" applyFill="1" applyBorder="1" applyAlignment="1">
      <alignment horizontal="center" vertical="center" textRotation="90" wrapText="1"/>
    </xf>
    <xf numFmtId="2" fontId="8" fillId="0" borderId="29" xfId="0" applyNumberFormat="1" applyFont="1" applyFill="1" applyBorder="1" applyAlignment="1">
      <alignment horizontal="center" vertical="center" textRotation="90" wrapText="1"/>
    </xf>
    <xf numFmtId="2" fontId="8" fillId="0" borderId="30" xfId="0" applyNumberFormat="1" applyFont="1" applyFill="1" applyBorder="1" applyAlignment="1">
      <alignment horizontal="center" vertical="center" textRotation="90" wrapText="1"/>
    </xf>
    <xf numFmtId="0" fontId="18" fillId="0" borderId="18" xfId="0" applyFont="1" applyFill="1" applyBorder="1" applyAlignment="1">
      <alignment horizontal="left" vertical="top" wrapText="1"/>
    </xf>
    <xf numFmtId="0" fontId="18" fillId="0" borderId="0" xfId="0" applyFont="1" applyFill="1" applyBorder="1" applyAlignment="1">
      <alignment horizontal="left" vertical="top" wrapText="1"/>
    </xf>
    <xf numFmtId="0" fontId="18" fillId="0" borderId="19" xfId="0" applyFont="1" applyFill="1" applyBorder="1" applyAlignment="1">
      <alignment horizontal="left" vertical="top" wrapText="1"/>
    </xf>
    <xf numFmtId="0" fontId="9" fillId="0" borderId="0" xfId="0" applyFont="1" applyFill="1" applyBorder="1" applyAlignment="1">
      <alignment horizontal="left" wrapText="1"/>
    </xf>
    <xf numFmtId="0" fontId="9" fillId="0" borderId="18" xfId="0" applyFont="1" applyFill="1" applyBorder="1" applyAlignment="1">
      <alignment horizontal="center" vertical="top" wrapText="1"/>
    </xf>
    <xf numFmtId="0" fontId="9" fillId="0" borderId="0" xfId="0" applyFont="1" applyFill="1" applyBorder="1" applyAlignment="1">
      <alignment horizontal="center" vertical="top" wrapText="1"/>
    </xf>
    <xf numFmtId="0" fontId="9" fillId="0" borderId="19" xfId="0" applyFont="1" applyFill="1" applyBorder="1" applyAlignment="1">
      <alignment horizontal="center" vertical="top" wrapText="1"/>
    </xf>
    <xf numFmtId="0" fontId="9" fillId="0" borderId="18"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18" xfId="0" applyFont="1" applyFill="1" applyBorder="1" applyAlignment="1">
      <alignment horizontal="center" wrapText="1"/>
    </xf>
    <xf numFmtId="0" fontId="9" fillId="0" borderId="19" xfId="0" applyFont="1" applyFill="1" applyBorder="1" applyAlignment="1">
      <alignment horizontal="center" wrapText="1"/>
    </xf>
    <xf numFmtId="49" fontId="13" fillId="0" borderId="14" xfId="3" applyNumberFormat="1" applyFont="1" applyFill="1" applyBorder="1" applyAlignment="1">
      <alignment horizontal="left" vertical="center" wrapText="1"/>
    </xf>
    <xf numFmtId="49" fontId="13" fillId="0" borderId="0" xfId="3" applyNumberFormat="1" applyFont="1" applyFill="1" applyBorder="1" applyAlignment="1">
      <alignment horizontal="left" vertical="center" wrapText="1"/>
    </xf>
    <xf numFmtId="0" fontId="38" fillId="0" borderId="0" xfId="0" applyFont="1" applyFill="1" applyAlignment="1">
      <alignment horizontal="left" wrapText="1"/>
    </xf>
    <xf numFmtId="0" fontId="18" fillId="0" borderId="0" xfId="0" applyFont="1" applyFill="1" applyAlignment="1">
      <alignment horizontal="left" wrapText="1"/>
    </xf>
    <xf numFmtId="0" fontId="9" fillId="0" borderId="10" xfId="0" applyFont="1" applyFill="1" applyBorder="1" applyAlignment="1">
      <alignment horizontal="right" vertical="center"/>
    </xf>
    <xf numFmtId="0" fontId="9" fillId="0" borderId="11" xfId="0" applyFont="1" applyFill="1" applyBorder="1" applyAlignment="1">
      <alignment horizontal="center"/>
    </xf>
    <xf numFmtId="0" fontId="9" fillId="0" borderId="12" xfId="0" applyFont="1" applyFill="1" applyBorder="1" applyAlignment="1">
      <alignment horizontal="center"/>
    </xf>
    <xf numFmtId="0" fontId="13" fillId="0" borderId="12" xfId="0" applyFont="1" applyFill="1" applyBorder="1" applyAlignment="1">
      <alignment horizontal="center" vertical="center"/>
    </xf>
    <xf numFmtId="0" fontId="13" fillId="0" borderId="11" xfId="0" applyFont="1" applyFill="1" applyBorder="1" applyAlignment="1">
      <alignment horizontal="center" vertical="center"/>
    </xf>
    <xf numFmtId="0" fontId="18" fillId="0" borderId="1" xfId="0" applyFont="1" applyFill="1" applyBorder="1" applyAlignment="1">
      <alignment horizontal="left" vertical="center" wrapText="1"/>
    </xf>
    <xf numFmtId="2" fontId="7" fillId="0" borderId="13" xfId="0" applyNumberFormat="1" applyFont="1" applyFill="1" applyBorder="1" applyAlignment="1">
      <alignment horizontal="center" vertical="top"/>
    </xf>
    <xf numFmtId="0" fontId="51" fillId="0" borderId="11" xfId="0" applyFont="1" applyFill="1" applyBorder="1" applyAlignment="1">
      <alignment horizontal="center" vertical="center"/>
    </xf>
    <xf numFmtId="0" fontId="51" fillId="0" borderId="12" xfId="0" applyFont="1" applyFill="1" applyBorder="1" applyAlignment="1">
      <alignment horizontal="center" vertical="center"/>
    </xf>
    <xf numFmtId="0" fontId="9" fillId="0" borderId="1" xfId="0" applyFont="1" applyFill="1" applyBorder="1" applyAlignment="1">
      <alignment horizontal="left" vertical="center" wrapText="1"/>
    </xf>
    <xf numFmtId="0" fontId="9" fillId="6" borderId="0" xfId="0" applyFont="1" applyFill="1" applyAlignment="1">
      <alignment horizontal="left" vertical="top" wrapText="1"/>
    </xf>
    <xf numFmtId="0" fontId="9" fillId="0" borderId="0" xfId="0" applyFont="1" applyFill="1" applyAlignment="1">
      <alignment horizontal="center" wrapText="1"/>
    </xf>
    <xf numFmtId="0" fontId="9" fillId="0" borderId="0" xfId="0" applyFont="1" applyFill="1" applyAlignment="1">
      <alignment horizontal="center"/>
    </xf>
    <xf numFmtId="0" fontId="9" fillId="0" borderId="0" xfId="0" applyFont="1" applyFill="1" applyAlignment="1">
      <alignment horizontal="left" wrapText="1"/>
    </xf>
    <xf numFmtId="0" fontId="9" fillId="0" borderId="0" xfId="0" applyFont="1" applyFill="1" applyAlignment="1">
      <alignment horizontal="left" vertical="top" wrapText="1"/>
    </xf>
    <xf numFmtId="2" fontId="9" fillId="0" borderId="11" xfId="0" applyNumberFormat="1" applyFont="1" applyFill="1" applyBorder="1" applyAlignment="1">
      <alignment horizontal="center"/>
    </xf>
    <xf numFmtId="2" fontId="9" fillId="0" borderId="12" xfId="0" applyNumberFormat="1" applyFont="1" applyFill="1" applyBorder="1" applyAlignment="1">
      <alignment horizontal="center"/>
    </xf>
    <xf numFmtId="0" fontId="9" fillId="0" borderId="0" xfId="0" applyFont="1" applyFill="1" applyAlignment="1">
      <alignment horizontal="center" vertical="top" wrapText="1"/>
    </xf>
    <xf numFmtId="0" fontId="9" fillId="0" borderId="33" xfId="0" applyFont="1" applyFill="1" applyBorder="1" applyAlignment="1">
      <alignment horizontal="center"/>
    </xf>
    <xf numFmtId="0" fontId="9" fillId="0" borderId="34" xfId="0" applyFont="1" applyFill="1" applyBorder="1" applyAlignment="1">
      <alignment horizontal="center"/>
    </xf>
    <xf numFmtId="0" fontId="28" fillId="4" borderId="0" xfId="0" applyFont="1" applyFill="1" applyAlignment="1">
      <alignment horizontal="left" wrapText="1"/>
    </xf>
    <xf numFmtId="2" fontId="7" fillId="0" borderId="0" xfId="0" applyNumberFormat="1" applyFont="1" applyFill="1" applyBorder="1" applyAlignment="1">
      <alignment horizontal="left" vertical="center"/>
    </xf>
    <xf numFmtId="0" fontId="9" fillId="0" borderId="31" xfId="0" applyFont="1" applyFill="1" applyBorder="1" applyAlignment="1">
      <alignment horizontal="center" wrapText="1"/>
    </xf>
    <xf numFmtId="0" fontId="46" fillId="0" borderId="0" xfId="0" applyFont="1" applyFill="1" applyAlignment="1">
      <alignment horizontal="center" wrapText="1"/>
    </xf>
    <xf numFmtId="0" fontId="28" fillId="4" borderId="0" xfId="0" applyFont="1" applyFill="1" applyBorder="1" applyAlignment="1">
      <alignment horizontal="left" wrapText="1"/>
    </xf>
    <xf numFmtId="0" fontId="28" fillId="4" borderId="2" xfId="0" applyFont="1" applyFill="1" applyBorder="1" applyAlignment="1">
      <alignment horizontal="left" wrapText="1"/>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0" xfId="0" applyFont="1" applyFill="1" applyBorder="1" applyAlignment="1">
      <alignment horizontal="right" vertical="center"/>
    </xf>
    <xf numFmtId="0" fontId="17" fillId="0" borderId="5" xfId="0" applyFont="1" applyFill="1" applyBorder="1" applyAlignment="1">
      <alignment horizontal="left" vertical="center"/>
    </xf>
    <xf numFmtId="0" fontId="17" fillId="0" borderId="7" xfId="0" applyFont="1" applyFill="1" applyBorder="1" applyAlignment="1">
      <alignment horizontal="left" vertical="center"/>
    </xf>
    <xf numFmtId="0" fontId="18" fillId="0" borderId="12" xfId="0" applyFont="1" applyFill="1" applyBorder="1" applyAlignment="1">
      <alignment horizontal="left" vertical="center"/>
    </xf>
    <xf numFmtId="0" fontId="18" fillId="0" borderId="10" xfId="0" applyFont="1" applyFill="1" applyBorder="1" applyAlignment="1">
      <alignment horizontal="center" vertical="center"/>
    </xf>
    <xf numFmtId="0" fontId="18" fillId="0" borderId="4" xfId="0" applyFont="1" applyFill="1" applyBorder="1" applyAlignment="1">
      <alignment horizontal="left" vertical="center"/>
    </xf>
    <xf numFmtId="0" fontId="18" fillId="0" borderId="5" xfId="0" applyFont="1" applyFill="1" applyBorder="1" applyAlignment="1">
      <alignment horizontal="left" vertical="center"/>
    </xf>
    <xf numFmtId="0" fontId="18" fillId="0" borderId="2" xfId="0" applyFont="1" applyFill="1" applyBorder="1" applyAlignment="1">
      <alignment horizontal="left" vertical="center"/>
    </xf>
    <xf numFmtId="0" fontId="18" fillId="0" borderId="7" xfId="0" applyFont="1" applyFill="1" applyBorder="1" applyAlignment="1">
      <alignment horizontal="left" vertical="center"/>
    </xf>
    <xf numFmtId="0" fontId="18" fillId="0" borderId="11" xfId="0" applyFont="1" applyFill="1" applyBorder="1" applyAlignment="1">
      <alignment horizontal="right" vertical="center"/>
    </xf>
    <xf numFmtId="0" fontId="18" fillId="0" borderId="4"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3" xfId="0" applyFont="1" applyFill="1" applyBorder="1" applyAlignment="1">
      <alignment horizontal="right" vertical="center"/>
    </xf>
    <xf numFmtId="0" fontId="18" fillId="0" borderId="6" xfId="0" applyFont="1" applyFill="1" applyBorder="1" applyAlignment="1">
      <alignment horizontal="right" vertical="center"/>
    </xf>
    <xf numFmtId="0" fontId="17" fillId="0" borderId="1" xfId="0" applyFont="1" applyFill="1" applyBorder="1" applyAlignment="1">
      <alignment horizontal="left" vertical="center" wrapText="1"/>
    </xf>
    <xf numFmtId="0" fontId="18" fillId="4" borderId="1" xfId="0" applyFont="1" applyFill="1" applyBorder="1" applyAlignment="1">
      <alignment horizontal="left" vertical="center" wrapText="1"/>
    </xf>
    <xf numFmtId="0" fontId="18" fillId="0" borderId="3" xfId="0" applyFont="1" applyFill="1" applyBorder="1" applyAlignment="1">
      <alignment horizontal="left" vertical="center"/>
    </xf>
    <xf numFmtId="0" fontId="18" fillId="0" borderId="6" xfId="0" applyFont="1" applyFill="1" applyBorder="1" applyAlignment="1">
      <alignment horizontal="left" vertical="center"/>
    </xf>
    <xf numFmtId="0" fontId="9" fillId="0" borderId="12" xfId="0" applyFont="1" applyFill="1" applyBorder="1" applyAlignment="1">
      <alignment horizontal="left" vertical="center"/>
    </xf>
    <xf numFmtId="0" fontId="9" fillId="0" borderId="8"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3"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6" xfId="0" applyFont="1" applyFill="1" applyBorder="1" applyAlignment="1">
      <alignment horizontal="left" vertical="top" wrapText="1"/>
    </xf>
    <xf numFmtId="0" fontId="9" fillId="0" borderId="7" xfId="0" applyFont="1" applyFill="1" applyBorder="1" applyAlignment="1">
      <alignment horizontal="left" vertical="top" wrapText="1"/>
    </xf>
    <xf numFmtId="0" fontId="17" fillId="0" borderId="12" xfId="0" applyFont="1" applyFill="1" applyBorder="1" applyAlignment="1">
      <alignment horizontal="left" vertical="center"/>
    </xf>
    <xf numFmtId="0" fontId="9" fillId="0" borderId="10" xfId="0" applyFont="1" applyFill="1" applyBorder="1" applyAlignment="1">
      <alignment horizontal="left" vertical="center"/>
    </xf>
    <xf numFmtId="0" fontId="9" fillId="0" borderId="11" xfId="0" applyFont="1" applyFill="1" applyBorder="1" applyAlignment="1">
      <alignment horizontal="left" vertical="center"/>
    </xf>
    <xf numFmtId="2" fontId="9" fillId="0" borderId="8" xfId="0" applyNumberFormat="1" applyFont="1" applyFill="1" applyBorder="1" applyAlignment="1">
      <alignment horizontal="center" vertical="center"/>
    </xf>
    <xf numFmtId="2" fontId="9" fillId="0" borderId="9" xfId="0" applyNumberFormat="1" applyFont="1" applyFill="1" applyBorder="1" applyAlignment="1">
      <alignment horizontal="center" vertical="center"/>
    </xf>
    <xf numFmtId="0" fontId="9" fillId="0" borderId="0" xfId="0" applyFont="1" applyFill="1" applyBorder="1" applyAlignment="1">
      <alignment horizontal="center"/>
    </xf>
    <xf numFmtId="0" fontId="9" fillId="6" borderId="0" xfId="0" applyFont="1" applyFill="1" applyAlignment="1">
      <alignment horizontal="left" wrapText="1"/>
    </xf>
    <xf numFmtId="0" fontId="17" fillId="0" borderId="35" xfId="0" applyFont="1" applyBorder="1" applyAlignment="1">
      <alignment horizontal="left"/>
    </xf>
    <xf numFmtId="0" fontId="17" fillId="0" borderId="36" xfId="0" applyFont="1" applyBorder="1" applyAlignment="1">
      <alignment horizontal="left"/>
    </xf>
    <xf numFmtId="0" fontId="17" fillId="0" borderId="37" xfId="0" applyFont="1" applyBorder="1" applyAlignment="1">
      <alignment horizontal="left"/>
    </xf>
    <xf numFmtId="0" fontId="8" fillId="6" borderId="0" xfId="0" applyFont="1" applyFill="1" applyAlignment="1">
      <alignment horizontal="left" vertical="top" wrapText="1"/>
    </xf>
    <xf numFmtId="0" fontId="23" fillId="0" borderId="0" xfId="0" applyFont="1" applyFill="1" applyAlignment="1">
      <alignment horizontal="left" vertical="top" wrapText="1"/>
    </xf>
    <xf numFmtId="0" fontId="0" fillId="0" borderId="0" xfId="0" applyFill="1" applyAlignment="1">
      <alignment horizontal="center" vertical="top" wrapText="1"/>
    </xf>
    <xf numFmtId="0" fontId="0" fillId="0" borderId="0" xfId="0" applyFill="1" applyAlignment="1">
      <alignment horizontal="center" vertical="center" wrapText="1"/>
    </xf>
  </cellXfs>
  <cellStyles count="67">
    <cellStyle name="Answer Codes" xfId="4"/>
    <cellStyle name="Bueno" xfId="65" builtinId="26"/>
    <cellStyle name="Hipervínculo" xfId="53" builtinId="8" hidden="1"/>
    <cellStyle name="Hipervínculo" xfId="57" builtinId="8" hidden="1"/>
    <cellStyle name="Hipervínculo" xfId="59" builtinId="8" hidden="1"/>
    <cellStyle name="Hipervínculo" xfId="61" builtinId="8" hidden="1"/>
    <cellStyle name="Hipervínculo" xfId="63" builtinId="8" hidden="1"/>
    <cellStyle name="Hipervínculo" xfId="55" builtinId="8" hidden="1"/>
    <cellStyle name="Hipervínculo" xfId="27" builtinId="8" hidden="1"/>
    <cellStyle name="Hipervínculo" xfId="29"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9" builtinId="8" hidden="1"/>
    <cellStyle name="Hipervínculo" xfId="51" builtinId="8" hidden="1"/>
    <cellStyle name="Hipervínculo" xfId="47" builtinId="8" hidden="1"/>
    <cellStyle name="Hipervínculo" xfId="31"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13" builtinId="8" hidden="1"/>
    <cellStyle name="Hipervínculo" xfId="15" builtinId="8" hidden="1"/>
    <cellStyle name="Hipervínculo" xfId="11" builtinId="8" hidden="1"/>
    <cellStyle name="Hipervínculo" xfId="9" builtinId="8" hidden="1"/>
    <cellStyle name="Hipervínculo visitado" xfId="32" builtinId="9" hidden="1"/>
    <cellStyle name="Hipervínculo visitado" xfId="34" builtinId="9" hidden="1"/>
    <cellStyle name="Hipervínculo visitado" xfId="38" builtinId="9" hidden="1"/>
    <cellStyle name="Hipervínculo visitado" xfId="40" builtinId="9" hidden="1"/>
    <cellStyle name="Hipervínculo visitado" xfId="42" builtinId="9" hidden="1"/>
    <cellStyle name="Hipervínculo visitado" xfId="46" builtinId="9" hidden="1"/>
    <cellStyle name="Hipervínculo visitado" xfId="48" builtinId="9" hidden="1"/>
    <cellStyle name="Hipervínculo visitado" xfId="50" builtinId="9" hidden="1"/>
    <cellStyle name="Hipervínculo visitado" xfId="54" builtinId="9" hidden="1"/>
    <cellStyle name="Hipervínculo visitado" xfId="56" builtinId="9" hidden="1"/>
    <cellStyle name="Hipervínculo visitado" xfId="58" builtinId="9" hidden="1"/>
    <cellStyle name="Hipervínculo visitado" xfId="62" builtinId="9" hidden="1"/>
    <cellStyle name="Hipervínculo visitado" xfId="64" builtinId="9" hidden="1"/>
    <cellStyle name="Hipervínculo visitado" xfId="60" builtinId="9" hidden="1"/>
    <cellStyle name="Hipervínculo visitado" xfId="52" builtinId="9" hidden="1"/>
    <cellStyle name="Hipervínculo visitado" xfId="44" builtinId="9" hidden="1"/>
    <cellStyle name="Hipervínculo visitado" xfId="36" builtinId="9" hidden="1"/>
    <cellStyle name="Hipervínculo visitado" xfId="18"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20" builtinId="9" hidden="1"/>
    <cellStyle name="Hipervínculo visitado" xfId="14" builtinId="9" hidden="1"/>
    <cellStyle name="Hipervínculo visitado" xfId="16" builtinId="9" hidden="1"/>
    <cellStyle name="Hipervínculo visitado" xfId="12" builtinId="9" hidden="1"/>
    <cellStyle name="Hipervínculo visitado" xfId="10" builtinId="9" hidden="1"/>
    <cellStyle name="Module title" xfId="5"/>
    <cellStyle name="Normal" xfId="0" builtinId="0"/>
    <cellStyle name="Normal 2" xfId="3"/>
    <cellStyle name="Normal 2 2 2" xfId="7"/>
    <cellStyle name="Normal 3" xfId="66"/>
    <cellStyle name="Normal 3 2" xfId="8"/>
    <cellStyle name="Normal 7 2" xfId="1"/>
    <cellStyle name="Questions &amp; instructions" xfId="2"/>
    <cellStyle name="Suppl Instructions" xfId="6"/>
  </cellStyles>
  <dxfs count="0"/>
  <tableStyles count="0" defaultTableStyle="TableStyleMedium2" defaultPivotStyle="PivotStyleLight16"/>
  <colors>
    <mruColors>
      <color rgb="FFD6B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psosgroup-my.sharepoint.com/V/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09"/>
  <sheetViews>
    <sheetView showGridLines="0" topLeftCell="A14" zoomScaleNormal="100" zoomScalePageLayoutView="90" workbookViewId="0">
      <selection activeCell="B35" sqref="B35"/>
    </sheetView>
  </sheetViews>
  <sheetFormatPr baseColWidth="10" defaultColWidth="8.6640625" defaultRowHeight="13.2" x14ac:dyDescent="0.3"/>
  <cols>
    <col min="1" max="1" width="4.6640625" style="145" customWidth="1"/>
    <col min="2" max="2" width="12.44140625" style="78" customWidth="1"/>
    <col min="3" max="17" width="3.6640625" style="78" customWidth="1"/>
    <col min="18" max="21" width="4" style="78" customWidth="1"/>
    <col min="22" max="25" width="4" style="80" customWidth="1"/>
    <col min="26" max="27" width="4" style="78" customWidth="1"/>
    <col min="28" max="28" width="8.109375" style="78" customWidth="1"/>
    <col min="29" max="16384" width="8.6640625" style="78"/>
  </cols>
  <sheetData>
    <row r="1" spans="1:25" s="83" customFormat="1" ht="18.75" customHeight="1" x14ac:dyDescent="0.3">
      <c r="A1" s="82" t="s">
        <v>0</v>
      </c>
      <c r="C1" s="84"/>
      <c r="D1" s="84"/>
      <c r="E1" s="84"/>
      <c r="F1" s="84"/>
      <c r="G1" s="84"/>
      <c r="H1" s="84"/>
      <c r="I1" s="84"/>
      <c r="J1" s="84"/>
      <c r="K1" s="84"/>
      <c r="L1" s="84"/>
      <c r="M1" s="84"/>
      <c r="N1" s="84"/>
      <c r="O1" s="84"/>
      <c r="P1" s="84"/>
      <c r="Q1" s="84"/>
      <c r="R1" s="84"/>
      <c r="S1" s="84"/>
    </row>
    <row r="2" spans="1:25" s="1" customFormat="1" ht="14.4" x14ac:dyDescent="0.3">
      <c r="A2" s="85"/>
      <c r="B2" s="196"/>
      <c r="C2" s="56"/>
      <c r="D2" s="56"/>
      <c r="E2" s="56"/>
      <c r="F2" s="56"/>
      <c r="G2" s="56"/>
      <c r="H2" s="56"/>
      <c r="I2" s="56"/>
      <c r="J2" s="56"/>
      <c r="K2" s="56"/>
      <c r="L2" s="56"/>
      <c r="M2" s="56"/>
      <c r="N2" s="56"/>
      <c r="O2" s="56"/>
      <c r="P2" s="56"/>
      <c r="Q2" s="56"/>
      <c r="R2" s="56"/>
      <c r="S2" s="56"/>
    </row>
    <row r="3" spans="1:25" s="1" customFormat="1" x14ac:dyDescent="0.3">
      <c r="A3" s="86"/>
      <c r="B3" s="56"/>
      <c r="C3" s="56"/>
      <c r="D3" s="56"/>
      <c r="E3" s="56"/>
      <c r="F3" s="56"/>
      <c r="G3" s="56"/>
      <c r="H3" s="56"/>
      <c r="I3" s="56"/>
      <c r="J3" s="56"/>
      <c r="K3" s="56"/>
      <c r="L3" s="56"/>
      <c r="M3" s="56"/>
      <c r="N3" s="56"/>
      <c r="O3" s="56"/>
      <c r="P3" s="56"/>
      <c r="Q3" s="56"/>
      <c r="R3" s="56"/>
      <c r="S3" s="56"/>
    </row>
    <row r="4" spans="1:25" s="1" customFormat="1" ht="14.4" x14ac:dyDescent="0.3">
      <c r="A4" s="54">
        <v>1.01</v>
      </c>
      <c r="B4" s="55" t="s">
        <v>1</v>
      </c>
      <c r="C4" s="56"/>
      <c r="D4" s="56"/>
      <c r="E4" s="56"/>
      <c r="F4" s="56"/>
      <c r="G4" s="56"/>
      <c r="H4" s="56"/>
      <c r="I4" s="56"/>
      <c r="J4" s="56"/>
      <c r="K4" s="56"/>
      <c r="L4" s="56"/>
      <c r="M4" s="56"/>
      <c r="N4" s="56"/>
      <c r="O4" s="56"/>
      <c r="P4" s="56"/>
      <c r="Q4" s="56"/>
      <c r="R4" s="56"/>
      <c r="S4" s="56"/>
    </row>
    <row r="5" spans="1:25" s="1" customFormat="1" ht="14.4" x14ac:dyDescent="0.3">
      <c r="A5" s="54"/>
      <c r="B5" s="57"/>
      <c r="C5" s="58"/>
      <c r="D5" s="58"/>
      <c r="E5" s="58"/>
      <c r="F5" s="58"/>
      <c r="G5" s="58"/>
      <c r="H5" s="56"/>
      <c r="I5" s="56"/>
      <c r="J5" s="59" t="s">
        <v>2</v>
      </c>
      <c r="K5" s="56"/>
      <c r="L5" s="56"/>
      <c r="M5" s="56"/>
      <c r="N5" s="56"/>
      <c r="O5" s="56"/>
      <c r="P5" s="56"/>
      <c r="Q5" s="56"/>
      <c r="R5" s="56"/>
      <c r="S5" s="56"/>
      <c r="T5" s="56"/>
      <c r="U5" s="56"/>
      <c r="V5" s="56"/>
      <c r="W5" s="56"/>
      <c r="X5" s="56"/>
      <c r="Y5" s="56"/>
    </row>
    <row r="6" spans="1:25" s="1" customFormat="1" ht="14.4" x14ac:dyDescent="0.3">
      <c r="A6" s="54"/>
      <c r="B6" s="55"/>
      <c r="C6" s="56"/>
      <c r="D6" s="56"/>
      <c r="E6" s="56"/>
      <c r="F6" s="56"/>
      <c r="G6" s="56"/>
      <c r="H6" s="56"/>
      <c r="I6" s="56"/>
      <c r="J6" s="56"/>
      <c r="K6" s="56"/>
      <c r="L6" s="56"/>
      <c r="M6" s="56"/>
      <c r="N6" s="56"/>
      <c r="O6" s="56"/>
      <c r="P6" s="56"/>
      <c r="Q6" s="56"/>
      <c r="R6" s="56"/>
      <c r="S6" s="56"/>
      <c r="T6" s="56"/>
      <c r="U6" s="56"/>
      <c r="V6" s="56"/>
      <c r="W6" s="56"/>
      <c r="X6" s="56"/>
      <c r="Y6" s="56"/>
    </row>
    <row r="7" spans="1:25" s="1" customFormat="1" ht="14.4" x14ac:dyDescent="0.3">
      <c r="A7" s="54">
        <f>A4+0.01</f>
        <v>1.02</v>
      </c>
      <c r="B7" s="55" t="s">
        <v>3</v>
      </c>
      <c r="C7" s="56"/>
      <c r="D7" s="56"/>
      <c r="E7" s="56"/>
      <c r="F7" s="56"/>
      <c r="G7" s="56"/>
      <c r="H7" s="56"/>
      <c r="I7" s="56"/>
      <c r="J7" s="56"/>
      <c r="K7" s="56"/>
      <c r="L7" s="56"/>
      <c r="M7" s="56"/>
      <c r="N7" s="56"/>
      <c r="O7" s="56"/>
      <c r="P7" s="56"/>
      <c r="Q7" s="56"/>
      <c r="R7" s="56"/>
      <c r="S7" s="56"/>
      <c r="T7" s="56"/>
      <c r="U7" s="56"/>
      <c r="V7" s="56"/>
      <c r="W7" s="56"/>
      <c r="X7" s="56"/>
      <c r="Y7" s="56"/>
    </row>
    <row r="8" spans="1:25" s="1" customFormat="1" ht="14.4" x14ac:dyDescent="0.3">
      <c r="A8" s="54"/>
      <c r="B8" s="55"/>
      <c r="C8" s="60">
        <v>1</v>
      </c>
      <c r="D8" s="53" t="s">
        <v>427</v>
      </c>
      <c r="E8" s="11"/>
      <c r="F8" s="61"/>
      <c r="G8" s="11"/>
      <c r="H8" s="12"/>
      <c r="I8" s="56"/>
      <c r="J8" s="56"/>
      <c r="K8" s="56"/>
      <c r="L8" s="56"/>
      <c r="M8" s="56"/>
      <c r="N8" s="56"/>
      <c r="O8" s="56"/>
      <c r="P8" s="56"/>
      <c r="Q8" s="56"/>
      <c r="R8" s="56"/>
      <c r="S8" s="56"/>
      <c r="T8" s="56"/>
      <c r="U8" s="56"/>
      <c r="V8" s="56"/>
      <c r="W8" s="56"/>
      <c r="X8" s="56"/>
      <c r="Y8" s="56"/>
    </row>
    <row r="9" spans="1:25" s="1" customFormat="1" ht="14.4" x14ac:dyDescent="0.3">
      <c r="A9" s="54"/>
      <c r="B9" s="55"/>
      <c r="C9" s="60">
        <v>2</v>
      </c>
      <c r="D9" s="11" t="s">
        <v>5</v>
      </c>
      <c r="E9" s="11" t="s">
        <v>6</v>
      </c>
      <c r="F9" s="11" t="s">
        <v>7</v>
      </c>
      <c r="G9" s="11"/>
      <c r="H9" s="12"/>
      <c r="I9" s="56"/>
      <c r="J9" s="56"/>
      <c r="K9" s="56"/>
      <c r="L9" s="56"/>
      <c r="M9" s="56"/>
      <c r="N9" s="56"/>
      <c r="O9" s="56"/>
      <c r="P9" s="56"/>
      <c r="Q9" s="56"/>
      <c r="R9" s="56"/>
      <c r="S9" s="56"/>
      <c r="T9" s="56"/>
      <c r="U9" s="56"/>
      <c r="V9" s="56"/>
      <c r="W9" s="56"/>
      <c r="X9" s="56"/>
      <c r="Y9" s="56"/>
    </row>
    <row r="10" spans="1:25" s="1" customFormat="1" ht="14.4" x14ac:dyDescent="0.3">
      <c r="A10" s="54"/>
      <c r="B10" s="55"/>
      <c r="C10" s="62"/>
      <c r="D10" s="56"/>
      <c r="E10" s="56"/>
      <c r="F10" s="56"/>
      <c r="G10" s="56"/>
      <c r="H10" s="56"/>
      <c r="I10" s="56"/>
      <c r="J10" s="56"/>
      <c r="K10" s="56"/>
      <c r="L10" s="56"/>
      <c r="M10" s="56"/>
      <c r="N10" s="56"/>
      <c r="O10" s="56"/>
      <c r="P10" s="56"/>
      <c r="Q10" s="56"/>
      <c r="R10" s="56"/>
      <c r="S10" s="56"/>
      <c r="T10" s="56"/>
      <c r="U10" s="56"/>
      <c r="V10" s="56"/>
      <c r="W10" s="56"/>
      <c r="X10" s="56"/>
      <c r="Y10" s="56"/>
    </row>
    <row r="11" spans="1:25" s="1" customFormat="1" ht="14.25" customHeight="1" x14ac:dyDescent="0.3">
      <c r="A11" s="3">
        <f>A7+0.01</f>
        <v>1.03</v>
      </c>
      <c r="B11" s="314" t="s">
        <v>513</v>
      </c>
      <c r="C11" s="314"/>
      <c r="D11" s="314"/>
      <c r="E11" s="314"/>
      <c r="F11" s="314"/>
      <c r="G11" s="314"/>
      <c r="H11" s="314"/>
      <c r="I11" s="314"/>
      <c r="J11" s="314"/>
      <c r="K11" s="314"/>
      <c r="L11" s="314"/>
      <c r="M11" s="314"/>
      <c r="N11" s="314"/>
      <c r="O11" s="314"/>
      <c r="P11" s="314"/>
      <c r="Q11" s="314"/>
      <c r="R11" s="314"/>
      <c r="S11" s="314"/>
      <c r="T11" s="314"/>
      <c r="U11" s="314"/>
      <c r="V11" s="63"/>
    </row>
    <row r="12" spans="1:25" s="1" customFormat="1" ht="14.25" customHeight="1" x14ac:dyDescent="0.3">
      <c r="A12" s="3"/>
      <c r="B12" s="314"/>
      <c r="C12" s="314"/>
      <c r="D12" s="314"/>
      <c r="E12" s="314"/>
      <c r="F12" s="314"/>
      <c r="G12" s="314"/>
      <c r="H12" s="314"/>
      <c r="I12" s="314"/>
      <c r="J12" s="314"/>
      <c r="K12" s="314"/>
      <c r="L12" s="314"/>
      <c r="M12" s="314"/>
      <c r="N12" s="314"/>
      <c r="O12" s="314"/>
      <c r="P12" s="314"/>
      <c r="Q12" s="314"/>
      <c r="R12" s="314"/>
      <c r="S12" s="314"/>
      <c r="T12" s="314"/>
      <c r="U12" s="314"/>
      <c r="V12" s="63"/>
    </row>
    <row r="13" spans="1:25" s="1" customFormat="1" ht="14.25" customHeight="1" x14ac:dyDescent="0.3">
      <c r="A13" s="3"/>
      <c r="B13" s="314"/>
      <c r="C13" s="314"/>
      <c r="D13" s="314"/>
      <c r="E13" s="314"/>
      <c r="F13" s="314"/>
      <c r="G13" s="314"/>
      <c r="H13" s="314"/>
      <c r="I13" s="314"/>
      <c r="J13" s="314"/>
      <c r="K13" s="314"/>
      <c r="L13" s="314"/>
      <c r="M13" s="314"/>
      <c r="N13" s="314"/>
      <c r="O13" s="314"/>
      <c r="P13" s="314"/>
      <c r="Q13" s="314"/>
      <c r="R13" s="314"/>
      <c r="S13" s="314"/>
      <c r="T13" s="314"/>
      <c r="U13" s="314"/>
      <c r="V13" s="63"/>
    </row>
    <row r="14" spans="1:25" s="1" customFormat="1" ht="64.5" customHeight="1" x14ac:dyDescent="0.3">
      <c r="A14" s="3"/>
      <c r="B14" s="314"/>
      <c r="C14" s="314"/>
      <c r="D14" s="314"/>
      <c r="E14" s="314"/>
      <c r="F14" s="314"/>
      <c r="G14" s="314"/>
      <c r="H14" s="314"/>
      <c r="I14" s="314"/>
      <c r="J14" s="314"/>
      <c r="K14" s="314"/>
      <c r="L14" s="314"/>
      <c r="M14" s="314"/>
      <c r="N14" s="314"/>
      <c r="O14" s="314"/>
      <c r="P14" s="314"/>
      <c r="Q14" s="314"/>
      <c r="R14" s="314"/>
      <c r="S14" s="314"/>
      <c r="T14" s="314"/>
      <c r="U14" s="314"/>
      <c r="V14" s="63"/>
    </row>
    <row r="15" spans="1:25" s="1" customFormat="1" ht="14.25" customHeight="1" x14ac:dyDescent="0.3">
      <c r="A15" s="3"/>
      <c r="B15" s="55" t="s">
        <v>495</v>
      </c>
      <c r="G15" s="243"/>
      <c r="H15" s="243"/>
      <c r="I15" s="243"/>
      <c r="L15" s="207"/>
      <c r="M15" s="207"/>
      <c r="N15" s="207"/>
      <c r="O15" s="207"/>
      <c r="P15" s="207"/>
      <c r="Q15" s="207"/>
      <c r="R15" s="207"/>
      <c r="S15" s="207"/>
      <c r="T15" s="207"/>
      <c r="U15" s="207"/>
    </row>
    <row r="16" spans="1:25" s="1" customFormat="1" ht="14.25" customHeight="1" x14ac:dyDescent="0.3">
      <c r="A16" s="3"/>
      <c r="C16" s="60">
        <v>1</v>
      </c>
      <c r="D16" s="47" t="s">
        <v>8</v>
      </c>
      <c r="E16" s="53" t="s">
        <v>427</v>
      </c>
      <c r="F16" s="11" t="s">
        <v>6</v>
      </c>
      <c r="G16" s="64">
        <f>+A28</f>
        <v>1.05</v>
      </c>
      <c r="H16" s="12"/>
      <c r="I16" s="207"/>
      <c r="J16" s="207"/>
      <c r="K16" s="207"/>
      <c r="L16" s="207"/>
      <c r="M16" s="207"/>
      <c r="N16" s="207"/>
      <c r="O16" s="207"/>
      <c r="P16" s="207"/>
      <c r="Q16" s="207"/>
    </row>
    <row r="17" spans="1:33" s="1" customFormat="1" ht="14.25" customHeight="1" x14ac:dyDescent="0.3">
      <c r="A17" s="3"/>
      <c r="C17" s="60">
        <v>2</v>
      </c>
      <c r="D17" s="47" t="s">
        <v>8</v>
      </c>
      <c r="E17" s="11" t="s">
        <v>5</v>
      </c>
      <c r="F17" s="11"/>
      <c r="G17" s="27"/>
      <c r="H17" s="12"/>
      <c r="I17" s="207"/>
      <c r="J17" s="207"/>
      <c r="K17" s="207"/>
      <c r="L17" s="207"/>
      <c r="M17" s="207"/>
      <c r="N17" s="207"/>
      <c r="O17" s="207"/>
      <c r="P17" s="207"/>
      <c r="Q17" s="207"/>
    </row>
    <row r="18" spans="1:33" s="1" customFormat="1" ht="14.25" customHeight="1" x14ac:dyDescent="0.3">
      <c r="A18" s="3"/>
      <c r="B18" s="207"/>
      <c r="C18" s="207"/>
      <c r="D18" s="207"/>
      <c r="E18" s="207"/>
      <c r="F18" s="207"/>
      <c r="G18" s="207"/>
      <c r="H18" s="207"/>
      <c r="I18" s="207"/>
      <c r="J18" s="207"/>
      <c r="K18" s="207"/>
      <c r="L18" s="207"/>
      <c r="M18" s="207"/>
      <c r="N18" s="207"/>
      <c r="O18" s="207"/>
      <c r="P18" s="207"/>
      <c r="Q18" s="207"/>
      <c r="R18" s="207"/>
      <c r="S18" s="207"/>
      <c r="T18" s="207"/>
      <c r="U18" s="207"/>
    </row>
    <row r="19" spans="1:33" s="1" customFormat="1" ht="14.25" customHeight="1" x14ac:dyDescent="0.3">
      <c r="A19" s="3">
        <f>+A11+0.01</f>
        <v>1.04</v>
      </c>
      <c r="B19" s="315" t="s">
        <v>559</v>
      </c>
      <c r="C19" s="315"/>
      <c r="D19" s="315"/>
      <c r="E19" s="315"/>
      <c r="F19" s="315"/>
      <c r="G19" s="315"/>
      <c r="H19" s="207"/>
      <c r="I19" s="317" t="s">
        <v>514</v>
      </c>
      <c r="J19" s="317"/>
      <c r="K19" s="317"/>
      <c r="L19" s="317"/>
      <c r="M19" s="317"/>
      <c r="N19" s="317"/>
      <c r="O19" s="317"/>
      <c r="P19" s="317"/>
      <c r="Q19" s="317"/>
      <c r="R19" s="317"/>
      <c r="S19" s="317"/>
      <c r="T19" s="317"/>
      <c r="U19" s="63"/>
      <c r="W19" s="316" t="str">
        <f>+A48</f>
        <v>CITA</v>
      </c>
      <c r="X19" s="316"/>
      <c r="AB19" s="225"/>
    </row>
    <row r="20" spans="1:33" s="1" customFormat="1" ht="14.25" customHeight="1" x14ac:dyDescent="0.3">
      <c r="A20" s="3"/>
      <c r="B20" s="315"/>
      <c r="C20" s="315"/>
      <c r="D20" s="315"/>
      <c r="E20" s="315"/>
      <c r="F20" s="315"/>
      <c r="G20" s="315"/>
      <c r="H20" s="207"/>
      <c r="I20" s="317"/>
      <c r="J20" s="317"/>
      <c r="K20" s="317"/>
      <c r="L20" s="317"/>
      <c r="M20" s="317"/>
      <c r="N20" s="317"/>
      <c r="O20" s="317"/>
      <c r="P20" s="317"/>
      <c r="Q20" s="317"/>
      <c r="R20" s="317"/>
      <c r="S20" s="317"/>
      <c r="T20" s="317"/>
      <c r="U20" s="63"/>
    </row>
    <row r="21" spans="1:33" s="1" customFormat="1" ht="14.25" customHeight="1" x14ac:dyDescent="0.3">
      <c r="A21" s="3"/>
      <c r="B21" s="315"/>
      <c r="C21" s="315"/>
      <c r="D21" s="315"/>
      <c r="E21" s="315"/>
      <c r="F21" s="315"/>
      <c r="G21" s="315"/>
      <c r="H21" s="207"/>
      <c r="I21" s="317"/>
      <c r="J21" s="317"/>
      <c r="K21" s="317"/>
      <c r="L21" s="317"/>
      <c r="M21" s="317"/>
      <c r="N21" s="317"/>
      <c r="O21" s="317"/>
      <c r="P21" s="317"/>
      <c r="Q21" s="317"/>
      <c r="R21" s="317"/>
      <c r="S21" s="317"/>
      <c r="T21" s="317"/>
      <c r="U21" s="63"/>
    </row>
    <row r="22" spans="1:33" s="1" customFormat="1" ht="14.25" customHeight="1" x14ac:dyDescent="0.3">
      <c r="A22" s="3"/>
      <c r="B22" s="315"/>
      <c r="C22" s="315"/>
      <c r="D22" s="315"/>
      <c r="E22" s="315"/>
      <c r="F22" s="315"/>
      <c r="G22" s="315"/>
      <c r="H22" s="207"/>
      <c r="I22" s="318" t="s">
        <v>9</v>
      </c>
      <c r="J22" s="318"/>
      <c r="K22" s="318"/>
      <c r="L22" s="318"/>
      <c r="M22" s="318"/>
      <c r="N22" s="318"/>
      <c r="O22" s="318"/>
      <c r="P22" s="318"/>
      <c r="Q22" s="318"/>
      <c r="R22" s="318"/>
      <c r="S22" s="318"/>
      <c r="T22" s="318"/>
      <c r="U22" s="318"/>
      <c r="W22" s="316">
        <f>+A28</f>
        <v>1.05</v>
      </c>
      <c r="X22" s="316"/>
    </row>
    <row r="23" spans="1:33" s="1" customFormat="1" ht="14.25" customHeight="1" x14ac:dyDescent="0.3">
      <c r="A23" s="3"/>
      <c r="B23" s="65"/>
      <c r="C23" s="207"/>
      <c r="D23" s="207"/>
      <c r="E23" s="207"/>
      <c r="F23" s="66"/>
      <c r="G23" s="66"/>
      <c r="H23" s="207"/>
      <c r="I23" s="318"/>
      <c r="J23" s="318"/>
      <c r="K23" s="318"/>
      <c r="L23" s="318"/>
      <c r="M23" s="318"/>
      <c r="N23" s="318"/>
      <c r="O23" s="318"/>
      <c r="P23" s="318"/>
      <c r="Q23" s="318"/>
      <c r="R23" s="318"/>
      <c r="S23" s="318"/>
      <c r="T23" s="318"/>
      <c r="U23" s="318"/>
    </row>
    <row r="24" spans="1:33" s="1" customFormat="1" ht="14.25" customHeight="1" x14ac:dyDescent="0.3">
      <c r="A24" s="3"/>
      <c r="B24" s="196"/>
      <c r="C24" s="207"/>
      <c r="D24" s="207"/>
      <c r="E24" s="207"/>
      <c r="F24" s="207"/>
      <c r="G24" s="207"/>
      <c r="H24" s="207"/>
      <c r="I24" s="207"/>
      <c r="J24" s="207"/>
      <c r="K24" s="207"/>
      <c r="L24" s="207"/>
      <c r="M24" s="207"/>
      <c r="N24" s="207"/>
      <c r="O24" s="207"/>
      <c r="P24" s="207"/>
      <c r="Q24" s="207"/>
      <c r="R24" s="207"/>
      <c r="S24" s="207"/>
      <c r="T24" s="207"/>
    </row>
    <row r="25" spans="1:33" s="1" customFormat="1" ht="14.25" customHeight="1" x14ac:dyDescent="0.3">
      <c r="A25" s="3"/>
      <c r="B25" s="207"/>
      <c r="C25" s="207"/>
      <c r="D25" s="207"/>
      <c r="E25" s="207"/>
      <c r="F25" s="207"/>
      <c r="G25" s="207"/>
      <c r="H25" s="207"/>
    </row>
    <row r="26" spans="1:33" s="1" customFormat="1" ht="14.25" customHeight="1" x14ac:dyDescent="0.3">
      <c r="B26" s="197"/>
      <c r="C26" s="207"/>
      <c r="D26" s="207"/>
      <c r="E26" s="207"/>
      <c r="F26" s="207"/>
      <c r="G26" s="207"/>
      <c r="H26" s="207"/>
      <c r="I26" s="207"/>
      <c r="J26" s="207"/>
      <c r="K26" s="207"/>
      <c r="L26" s="207"/>
      <c r="M26" s="207"/>
      <c r="N26" s="207"/>
      <c r="O26" s="207"/>
      <c r="P26" s="207"/>
      <c r="Q26" s="207"/>
      <c r="R26" s="207"/>
      <c r="S26" s="207"/>
      <c r="T26" s="207"/>
    </row>
    <row r="27" spans="1:33" s="1" customFormat="1" ht="14.25" customHeight="1" x14ac:dyDescent="0.3">
      <c r="B27" s="226" t="s">
        <v>481</v>
      </c>
      <c r="C27" s="207"/>
      <c r="D27" s="207"/>
      <c r="E27" s="207"/>
      <c r="F27" s="207"/>
      <c r="G27" s="207"/>
      <c r="H27" s="207"/>
      <c r="I27" s="207"/>
      <c r="J27" s="207"/>
      <c r="K27" s="207"/>
      <c r="L27" s="207"/>
      <c r="M27" s="207"/>
      <c r="N27" s="207"/>
      <c r="O27" s="207"/>
      <c r="P27" s="207"/>
      <c r="Q27" s="207"/>
      <c r="R27" s="207"/>
      <c r="S27" s="207"/>
      <c r="T27" s="207"/>
    </row>
    <row r="28" spans="1:33" s="1" customFormat="1" ht="17.7" customHeight="1" x14ac:dyDescent="0.3">
      <c r="A28" s="67">
        <f>A19+0.01</f>
        <v>1.05</v>
      </c>
      <c r="B28" s="314" t="s">
        <v>496</v>
      </c>
      <c r="C28" s="314"/>
      <c r="D28" s="314"/>
      <c r="E28" s="314"/>
      <c r="F28" s="314"/>
      <c r="G28" s="314"/>
      <c r="H28" s="314"/>
      <c r="I28" s="314"/>
      <c r="J28" s="314"/>
      <c r="K28" s="314"/>
      <c r="L28" s="314"/>
      <c r="M28" s="314"/>
      <c r="N28" s="314"/>
      <c r="O28" s="314"/>
      <c r="P28" s="314"/>
      <c r="Q28" s="314"/>
      <c r="R28" s="314"/>
      <c r="S28" s="314"/>
      <c r="T28" s="314"/>
      <c r="U28" s="314"/>
      <c r="Y28" s="151"/>
      <c r="Z28" s="151"/>
      <c r="AA28" s="151"/>
      <c r="AB28" s="313"/>
      <c r="AC28" s="151"/>
      <c r="AD28" s="151"/>
      <c r="AE28" s="151"/>
      <c r="AF28" s="151"/>
      <c r="AG28" s="151"/>
    </row>
    <row r="29" spans="1:33" s="1" customFormat="1" ht="13.5" customHeight="1" x14ac:dyDescent="0.3">
      <c r="A29" s="67"/>
      <c r="B29" s="314"/>
      <c r="C29" s="314"/>
      <c r="D29" s="314"/>
      <c r="E29" s="314"/>
      <c r="F29" s="314"/>
      <c r="G29" s="314"/>
      <c r="H29" s="314"/>
      <c r="I29" s="314"/>
      <c r="J29" s="314"/>
      <c r="K29" s="314"/>
      <c r="L29" s="314"/>
      <c r="M29" s="314"/>
      <c r="N29" s="314"/>
      <c r="O29" s="314"/>
      <c r="P29" s="314"/>
      <c r="Q29" s="314"/>
      <c r="R29" s="314"/>
      <c r="S29" s="314"/>
      <c r="T29" s="314"/>
      <c r="U29" s="314"/>
      <c r="Y29" s="151"/>
      <c r="Z29" s="151"/>
      <c r="AA29" s="151"/>
      <c r="AB29" s="313"/>
      <c r="AC29" s="151"/>
      <c r="AD29" s="151"/>
      <c r="AE29" s="151"/>
      <c r="AF29" s="151"/>
      <c r="AG29" s="151"/>
    </row>
    <row r="30" spans="1:33" s="1" customFormat="1" ht="15" customHeight="1" x14ac:dyDescent="0.3">
      <c r="A30" s="67"/>
      <c r="B30" s="314"/>
      <c r="C30" s="314"/>
      <c r="D30" s="314"/>
      <c r="E30" s="314"/>
      <c r="F30" s="314"/>
      <c r="G30" s="314"/>
      <c r="H30" s="314"/>
      <c r="I30" s="314"/>
      <c r="J30" s="314"/>
      <c r="K30" s="314"/>
      <c r="L30" s="314"/>
      <c r="M30" s="314"/>
      <c r="N30" s="314"/>
      <c r="O30" s="314"/>
      <c r="P30" s="314"/>
      <c r="Q30" s="314"/>
      <c r="R30" s="314"/>
      <c r="S30" s="314"/>
      <c r="T30" s="314"/>
      <c r="U30" s="314"/>
      <c r="AB30" s="313"/>
    </row>
    <row r="31" spans="1:33" s="1" customFormat="1" ht="15" customHeight="1" x14ac:dyDescent="0.3">
      <c r="A31" s="67"/>
      <c r="B31" s="314"/>
      <c r="C31" s="314"/>
      <c r="D31" s="314"/>
      <c r="E31" s="314"/>
      <c r="F31" s="314"/>
      <c r="G31" s="314"/>
      <c r="H31" s="314"/>
      <c r="I31" s="314"/>
      <c r="J31" s="314"/>
      <c r="K31" s="314"/>
      <c r="L31" s="314"/>
      <c r="M31" s="314"/>
      <c r="N31" s="314"/>
      <c r="O31" s="314"/>
      <c r="P31" s="314"/>
      <c r="Q31" s="314"/>
      <c r="R31" s="314"/>
      <c r="S31" s="314"/>
      <c r="T31" s="314"/>
      <c r="U31" s="314"/>
      <c r="AB31" s="313"/>
    </row>
    <row r="32" spans="1:33" s="1" customFormat="1" ht="14.25" customHeight="1" x14ac:dyDescent="0.3">
      <c r="B32" s="314"/>
      <c r="C32" s="314"/>
      <c r="D32" s="314"/>
      <c r="E32" s="314"/>
      <c r="F32" s="314"/>
      <c r="G32" s="314"/>
      <c r="H32" s="314"/>
      <c r="I32" s="314"/>
      <c r="J32" s="314"/>
      <c r="K32" s="314"/>
      <c r="L32" s="314"/>
      <c r="M32" s="314"/>
      <c r="N32" s="314"/>
      <c r="O32" s="314"/>
      <c r="P32" s="314"/>
      <c r="Q32" s="314"/>
      <c r="R32" s="314"/>
      <c r="S32" s="314"/>
      <c r="T32" s="314"/>
      <c r="U32" s="314"/>
      <c r="AB32" s="313"/>
    </row>
    <row r="33" spans="1:33" s="1" customFormat="1" ht="17.7" customHeight="1" x14ac:dyDescent="0.3">
      <c r="A33" s="67"/>
      <c r="B33" s="314"/>
      <c r="C33" s="314"/>
      <c r="D33" s="314"/>
      <c r="E33" s="314"/>
      <c r="F33" s="314"/>
      <c r="G33" s="314"/>
      <c r="H33" s="314"/>
      <c r="I33" s="314"/>
      <c r="J33" s="314"/>
      <c r="K33" s="314"/>
      <c r="L33" s="314"/>
      <c r="M33" s="314"/>
      <c r="N33" s="314"/>
      <c r="O33" s="314"/>
      <c r="P33" s="314"/>
      <c r="Q33" s="314"/>
      <c r="R33" s="314"/>
      <c r="S33" s="314"/>
      <c r="T33" s="314"/>
      <c r="U33" s="314"/>
      <c r="Y33" s="151"/>
      <c r="Z33" s="151"/>
      <c r="AA33" s="151"/>
      <c r="AB33" s="313"/>
      <c r="AC33" s="151"/>
      <c r="AD33" s="151"/>
      <c r="AE33" s="151"/>
      <c r="AF33" s="151"/>
      <c r="AG33" s="151"/>
    </row>
    <row r="34" spans="1:33" s="1" customFormat="1" ht="13.5" customHeight="1" x14ac:dyDescent="0.3">
      <c r="A34" s="67"/>
      <c r="B34" s="314"/>
      <c r="C34" s="314"/>
      <c r="D34" s="314"/>
      <c r="E34" s="314"/>
      <c r="F34" s="314"/>
      <c r="G34" s="314"/>
      <c r="H34" s="314"/>
      <c r="I34" s="314"/>
      <c r="J34" s="314"/>
      <c r="K34" s="314"/>
      <c r="L34" s="314"/>
      <c r="M34" s="314"/>
      <c r="N34" s="314"/>
      <c r="O34" s="314"/>
      <c r="P34" s="314"/>
      <c r="Q34" s="314"/>
      <c r="R34" s="314"/>
      <c r="S34" s="314"/>
      <c r="T34" s="314"/>
      <c r="U34" s="314"/>
      <c r="Y34" s="151"/>
      <c r="Z34" s="151"/>
      <c r="AA34" s="151"/>
      <c r="AB34" s="313"/>
      <c r="AC34" s="151"/>
      <c r="AD34" s="151"/>
      <c r="AE34" s="151"/>
      <c r="AF34" s="151"/>
      <c r="AG34" s="151"/>
    </row>
    <row r="35" spans="1:33" s="1" customFormat="1" ht="13.8" x14ac:dyDescent="0.3">
      <c r="B35" s="3"/>
      <c r="C35" s="60">
        <v>1</v>
      </c>
      <c r="D35" s="47" t="s">
        <v>8</v>
      </c>
      <c r="E35" s="53" t="s">
        <v>427</v>
      </c>
      <c r="F35" s="11"/>
      <c r="G35" s="11"/>
      <c r="H35" s="11"/>
      <c r="I35" s="11"/>
      <c r="J35" s="11"/>
      <c r="K35" s="11"/>
      <c r="L35" s="27" t="s">
        <v>6</v>
      </c>
      <c r="M35" s="28" t="s">
        <v>11</v>
      </c>
      <c r="N35" s="12"/>
      <c r="P35" s="69"/>
      <c r="Q35" s="7"/>
    </row>
    <row r="36" spans="1:33" s="1" customFormat="1" ht="13.8" x14ac:dyDescent="0.3">
      <c r="B36" s="3"/>
      <c r="C36" s="60">
        <v>2</v>
      </c>
      <c r="D36" s="47" t="s">
        <v>8</v>
      </c>
      <c r="E36" s="11" t="s">
        <v>428</v>
      </c>
      <c r="F36" s="11"/>
      <c r="G36" s="28"/>
      <c r="H36" s="27"/>
      <c r="I36" s="27"/>
      <c r="J36" s="27"/>
      <c r="K36" s="27"/>
      <c r="L36" s="27" t="s">
        <v>6</v>
      </c>
      <c r="M36" s="229" t="str">
        <f>A48</f>
        <v>CITA</v>
      </c>
      <c r="N36" s="12"/>
      <c r="Q36" s="7"/>
      <c r="R36" s="7"/>
      <c r="S36" s="7"/>
      <c r="T36" s="7"/>
    </row>
    <row r="37" spans="1:33" s="1" customFormat="1" ht="13.8" x14ac:dyDescent="0.3">
      <c r="B37" s="3"/>
      <c r="C37" s="60">
        <v>3</v>
      </c>
      <c r="D37" s="47" t="s">
        <v>8</v>
      </c>
      <c r="E37" s="11" t="s">
        <v>5</v>
      </c>
      <c r="F37" s="11"/>
      <c r="G37" s="28"/>
      <c r="H37" s="27"/>
      <c r="I37" s="27"/>
      <c r="J37" s="27"/>
      <c r="K37" s="27"/>
      <c r="L37" s="27"/>
      <c r="M37" s="28"/>
      <c r="N37" s="12"/>
      <c r="Q37" s="7"/>
      <c r="S37" s="7"/>
    </row>
    <row r="38" spans="1:33" s="1" customFormat="1" ht="13.8" x14ac:dyDescent="0.3">
      <c r="A38" s="3"/>
      <c r="B38" s="70"/>
      <c r="C38" s="62"/>
      <c r="D38" s="56"/>
      <c r="E38" s="56"/>
      <c r="F38" s="52"/>
      <c r="G38" s="219"/>
      <c r="H38" s="56"/>
      <c r="N38" s="7"/>
      <c r="P38" s="7"/>
    </row>
    <row r="39" spans="1:33" s="1" customFormat="1" ht="14.7" customHeight="1" x14ac:dyDescent="0.3">
      <c r="A39" s="3">
        <f>+A28+0.01</f>
        <v>1.06</v>
      </c>
      <c r="B39" s="315" t="s">
        <v>515</v>
      </c>
      <c r="C39" s="315"/>
      <c r="D39" s="315"/>
      <c r="E39" s="315"/>
      <c r="F39" s="315"/>
      <c r="G39" s="315"/>
      <c r="H39" s="315"/>
      <c r="I39" s="315"/>
      <c r="J39" s="315"/>
      <c r="K39" s="315"/>
      <c r="L39" s="315"/>
      <c r="M39" s="315"/>
      <c r="N39" s="315"/>
      <c r="O39" s="315"/>
      <c r="P39" s="315"/>
      <c r="Q39" s="315"/>
      <c r="R39" s="315"/>
      <c r="S39" s="315"/>
      <c r="T39" s="315"/>
      <c r="U39" s="315"/>
    </row>
    <row r="40" spans="1:33" s="1" customFormat="1" ht="14.7" customHeight="1" x14ac:dyDescent="0.3">
      <c r="A40" s="3"/>
      <c r="B40" s="315"/>
      <c r="C40" s="315"/>
      <c r="D40" s="315"/>
      <c r="E40" s="315"/>
      <c r="F40" s="315"/>
      <c r="G40" s="315"/>
      <c r="H40" s="315"/>
      <c r="I40" s="315"/>
      <c r="J40" s="315"/>
      <c r="K40" s="315"/>
      <c r="L40" s="315"/>
      <c r="M40" s="315"/>
      <c r="N40" s="315"/>
      <c r="O40" s="315"/>
      <c r="P40" s="315"/>
      <c r="Q40" s="315"/>
      <c r="R40" s="315"/>
      <c r="S40" s="315"/>
      <c r="T40" s="315"/>
      <c r="U40" s="315"/>
    </row>
    <row r="41" spans="1:33" s="1" customFormat="1" ht="14.7" customHeight="1" x14ac:dyDescent="0.3">
      <c r="A41" s="3"/>
      <c r="B41" s="315"/>
      <c r="C41" s="315"/>
      <c r="D41" s="315"/>
      <c r="E41" s="315"/>
      <c r="F41" s="315"/>
      <c r="G41" s="315"/>
      <c r="H41" s="315"/>
      <c r="I41" s="315"/>
      <c r="J41" s="315"/>
      <c r="K41" s="315"/>
      <c r="L41" s="315"/>
      <c r="M41" s="315"/>
      <c r="N41" s="315"/>
      <c r="O41" s="315"/>
      <c r="P41" s="315"/>
      <c r="Q41" s="315"/>
      <c r="R41" s="315"/>
      <c r="S41" s="315"/>
      <c r="T41" s="315"/>
      <c r="U41" s="315"/>
    </row>
    <row r="42" spans="1:33" s="1" customFormat="1" ht="64.5" customHeight="1" x14ac:dyDescent="0.3">
      <c r="A42" s="3"/>
      <c r="B42" s="315"/>
      <c r="C42" s="315"/>
      <c r="D42" s="315"/>
      <c r="E42" s="315"/>
      <c r="F42" s="315"/>
      <c r="G42" s="315"/>
      <c r="H42" s="315"/>
      <c r="I42" s="315"/>
      <c r="J42" s="315"/>
      <c r="K42" s="315"/>
      <c r="L42" s="315"/>
      <c r="M42" s="315"/>
      <c r="N42" s="315"/>
      <c r="O42" s="315"/>
      <c r="P42" s="315"/>
      <c r="Q42" s="315"/>
      <c r="R42" s="315"/>
      <c r="S42" s="315"/>
      <c r="T42" s="315"/>
      <c r="U42" s="315"/>
      <c r="X42" s="284"/>
    </row>
    <row r="43" spans="1:33" s="1" customFormat="1" ht="13.8" x14ac:dyDescent="0.3">
      <c r="B43" s="3"/>
      <c r="C43" s="60">
        <v>1</v>
      </c>
      <c r="D43" s="47" t="s">
        <v>8</v>
      </c>
      <c r="E43" s="53" t="s">
        <v>427</v>
      </c>
      <c r="F43" s="11"/>
      <c r="G43" s="11"/>
      <c r="H43" s="11"/>
      <c r="I43" s="11"/>
      <c r="J43" s="11"/>
      <c r="K43" s="11"/>
      <c r="L43" s="27" t="s">
        <v>6</v>
      </c>
      <c r="M43" s="29" t="s">
        <v>12</v>
      </c>
      <c r="N43" s="28"/>
      <c r="O43" s="11"/>
      <c r="P43" s="12"/>
      <c r="R43" s="69"/>
      <c r="S43" s="7"/>
    </row>
    <row r="44" spans="1:33" s="1" customFormat="1" ht="13.8" x14ac:dyDescent="0.3">
      <c r="B44" s="3"/>
      <c r="C44" s="60">
        <v>2</v>
      </c>
      <c r="D44" s="47" t="s">
        <v>8</v>
      </c>
      <c r="E44" s="11" t="s">
        <v>428</v>
      </c>
      <c r="F44" s="11"/>
      <c r="G44" s="28"/>
      <c r="H44" s="27"/>
      <c r="I44" s="27"/>
      <c r="J44" s="27"/>
      <c r="K44" s="27"/>
      <c r="L44" s="27" t="s">
        <v>6</v>
      </c>
      <c r="M44" s="230" t="str">
        <f>+A48</f>
        <v>CITA</v>
      </c>
      <c r="N44" s="28"/>
      <c r="O44" s="28"/>
      <c r="P44" s="12"/>
      <c r="S44" s="7"/>
      <c r="T44" s="7"/>
      <c r="U44" s="7"/>
      <c r="V44" s="7"/>
    </row>
    <row r="45" spans="1:33" s="1" customFormat="1" ht="13.8" x14ac:dyDescent="0.3">
      <c r="B45" s="3"/>
      <c r="C45" s="60">
        <v>3</v>
      </c>
      <c r="D45" s="47" t="s">
        <v>8</v>
      </c>
      <c r="E45" s="11" t="s">
        <v>5</v>
      </c>
      <c r="F45" s="11"/>
      <c r="G45" s="28"/>
      <c r="H45" s="27"/>
      <c r="I45" s="27"/>
      <c r="J45" s="27"/>
      <c r="K45" s="27"/>
      <c r="L45" s="27" t="s">
        <v>6</v>
      </c>
      <c r="M45" s="29" t="s">
        <v>13</v>
      </c>
      <c r="N45" s="28"/>
      <c r="O45" s="28"/>
      <c r="P45" s="12"/>
      <c r="S45" s="7"/>
      <c r="U45" s="7"/>
    </row>
    <row r="46" spans="1:33" s="1" customFormat="1" ht="13.8" x14ac:dyDescent="0.3">
      <c r="B46" s="3"/>
      <c r="C46" s="70"/>
      <c r="D46" s="62"/>
      <c r="E46" s="56"/>
      <c r="F46" s="56"/>
      <c r="G46" s="71"/>
      <c r="H46" s="72"/>
      <c r="I46" s="72"/>
      <c r="J46" s="72"/>
      <c r="K46" s="72"/>
      <c r="L46" s="72"/>
      <c r="M46" s="71"/>
      <c r="N46" s="56"/>
      <c r="Q46" s="7"/>
      <c r="S46" s="7"/>
    </row>
    <row r="47" spans="1:33" s="1" customFormat="1" ht="13.95" customHeight="1" x14ac:dyDescent="0.3">
      <c r="B47" s="77" t="s">
        <v>14</v>
      </c>
      <c r="C47" s="56"/>
      <c r="D47" s="56"/>
      <c r="E47" s="56"/>
      <c r="F47" s="56"/>
      <c r="L47" s="56"/>
      <c r="M47" s="56"/>
      <c r="N47" s="56"/>
      <c r="O47" s="56"/>
      <c r="P47" s="56"/>
      <c r="Q47" s="56"/>
      <c r="R47" s="56"/>
      <c r="S47" s="56"/>
      <c r="T47" s="56"/>
      <c r="U47" s="56"/>
      <c r="V47" s="56"/>
      <c r="W47" s="56"/>
      <c r="X47" s="56"/>
      <c r="Y47" s="56"/>
    </row>
    <row r="48" spans="1:33" s="1" customFormat="1" ht="13.95" customHeight="1" x14ac:dyDescent="0.3">
      <c r="A48" s="227" t="s">
        <v>486</v>
      </c>
      <c r="B48" s="55" t="s">
        <v>15</v>
      </c>
      <c r="C48" s="56"/>
      <c r="D48" s="56"/>
      <c r="E48" s="56"/>
      <c r="F48" s="56"/>
      <c r="G48" s="56"/>
      <c r="H48" s="56"/>
      <c r="J48" s="56"/>
      <c r="K48" s="56"/>
      <c r="L48" s="56"/>
      <c r="M48" s="56"/>
      <c r="N48" s="56"/>
      <c r="O48" s="56"/>
      <c r="P48" s="56"/>
      <c r="Q48" s="56"/>
      <c r="R48" s="56"/>
      <c r="S48" s="56"/>
      <c r="T48" s="56"/>
      <c r="U48" s="56"/>
      <c r="V48" s="56"/>
      <c r="W48" s="56"/>
      <c r="X48" s="56"/>
      <c r="Y48" s="56"/>
    </row>
    <row r="49" spans="1:25" s="1" customFormat="1" ht="14.4" x14ac:dyDescent="0.3">
      <c r="B49" s="55"/>
      <c r="C49" s="8" t="s">
        <v>16</v>
      </c>
      <c r="D49" s="8"/>
      <c r="E49" s="8" t="s">
        <v>17</v>
      </c>
      <c r="F49" s="9"/>
      <c r="G49" s="56"/>
      <c r="H49" s="78"/>
      <c r="I49" s="78"/>
      <c r="J49" s="78"/>
      <c r="K49" s="78"/>
      <c r="L49" s="78"/>
      <c r="M49" s="78"/>
      <c r="N49" s="78"/>
      <c r="O49" s="78"/>
      <c r="P49" s="78"/>
      <c r="Q49" s="78"/>
      <c r="R49" s="78"/>
      <c r="S49" s="78"/>
      <c r="T49" s="78"/>
      <c r="U49" s="78"/>
      <c r="V49" s="56"/>
      <c r="W49" s="56"/>
      <c r="X49" s="56"/>
      <c r="Y49" s="56"/>
    </row>
    <row r="50" spans="1:25" s="1" customFormat="1" x14ac:dyDescent="0.3">
      <c r="C50" s="8" t="s">
        <v>18</v>
      </c>
      <c r="D50" s="8"/>
      <c r="E50" s="8" t="s">
        <v>17</v>
      </c>
      <c r="F50" s="9"/>
      <c r="G50" s="56"/>
      <c r="H50" s="78"/>
      <c r="I50" s="78"/>
      <c r="J50" s="78"/>
      <c r="K50" s="78"/>
      <c r="L50" s="78"/>
      <c r="M50" s="78"/>
      <c r="N50" s="78"/>
      <c r="O50" s="78"/>
      <c r="P50" s="78"/>
      <c r="Q50" s="78"/>
      <c r="R50" s="78"/>
      <c r="S50" s="78"/>
      <c r="T50" s="78"/>
      <c r="U50" s="78"/>
      <c r="V50" s="56"/>
      <c r="W50" s="56"/>
      <c r="X50" s="56"/>
      <c r="Y50" s="56"/>
    </row>
    <row r="51" spans="1:25" s="1" customFormat="1" x14ac:dyDescent="0.3">
      <c r="C51" s="8" t="s">
        <v>19</v>
      </c>
      <c r="D51" s="8"/>
      <c r="E51" s="8" t="s">
        <v>17</v>
      </c>
      <c r="F51" s="9"/>
      <c r="M51" s="56"/>
      <c r="N51" s="56"/>
      <c r="O51" s="56"/>
      <c r="P51" s="56"/>
      <c r="Q51" s="56"/>
      <c r="R51" s="56"/>
      <c r="S51" s="56"/>
      <c r="T51" s="56"/>
      <c r="V51" s="56"/>
      <c r="W51" s="56"/>
      <c r="X51" s="56"/>
      <c r="Y51" s="56"/>
    </row>
    <row r="52" spans="1:25" s="1" customFormat="1" x14ac:dyDescent="0.3">
      <c r="D52" s="7"/>
      <c r="F52" s="7"/>
      <c r="G52" s="56"/>
      <c r="M52" s="56"/>
      <c r="N52" s="56"/>
      <c r="O52" s="56"/>
      <c r="P52" s="56"/>
      <c r="Q52" s="56"/>
      <c r="R52" s="56"/>
      <c r="S52" s="56"/>
      <c r="T52" s="56"/>
      <c r="U52" s="56"/>
      <c r="V52" s="56"/>
      <c r="W52" s="56"/>
      <c r="X52" s="56"/>
      <c r="Y52" s="56"/>
    </row>
    <row r="53" spans="1:25" s="1" customFormat="1" x14ac:dyDescent="0.3">
      <c r="C53" s="79"/>
      <c r="D53" s="212" t="s">
        <v>20</v>
      </c>
      <c r="E53" s="153"/>
      <c r="F53" s="153"/>
      <c r="G53" s="213"/>
      <c r="M53" s="56"/>
      <c r="N53" s="56"/>
      <c r="O53" s="56"/>
      <c r="P53" s="56"/>
      <c r="Q53" s="56"/>
      <c r="R53" s="56"/>
      <c r="S53" s="56"/>
      <c r="T53" s="56"/>
      <c r="U53" s="56"/>
      <c r="V53" s="56"/>
      <c r="W53" s="56"/>
      <c r="X53" s="56"/>
      <c r="Y53" s="56"/>
    </row>
    <row r="54" spans="1:25" s="1" customFormat="1" x14ac:dyDescent="0.3">
      <c r="M54" s="56"/>
      <c r="N54" s="56"/>
      <c r="O54" s="56"/>
      <c r="P54" s="56"/>
      <c r="Q54" s="56"/>
      <c r="R54" s="56"/>
      <c r="S54" s="56"/>
      <c r="T54" s="56"/>
      <c r="U54" s="56"/>
      <c r="V54" s="56"/>
      <c r="W54" s="56"/>
      <c r="X54" s="56"/>
      <c r="Y54" s="56"/>
    </row>
    <row r="55" spans="1:25" s="1" customFormat="1" ht="13.8" x14ac:dyDescent="0.3">
      <c r="A55" s="51"/>
      <c r="V55" s="56"/>
      <c r="W55" s="56"/>
      <c r="X55" s="56"/>
      <c r="Y55" s="56"/>
    </row>
    <row r="56" spans="1:25" s="1" customFormat="1" ht="13.8" x14ac:dyDescent="0.3">
      <c r="A56" s="51"/>
      <c r="V56" s="56"/>
      <c r="W56" s="56"/>
      <c r="X56" s="56"/>
      <c r="Y56" s="56"/>
    </row>
    <row r="57" spans="1:25" s="1" customFormat="1" ht="13.8" x14ac:dyDescent="0.3">
      <c r="A57" s="51"/>
      <c r="V57" s="56"/>
      <c r="W57" s="56"/>
      <c r="X57" s="56"/>
      <c r="Y57" s="56"/>
    </row>
    <row r="58" spans="1:25" s="1" customFormat="1" ht="13.8" x14ac:dyDescent="0.3">
      <c r="A58" s="51"/>
      <c r="V58" s="56"/>
      <c r="W58" s="56"/>
      <c r="X58" s="56"/>
      <c r="Y58" s="56"/>
    </row>
    <row r="59" spans="1:25" ht="13.8" x14ac:dyDescent="0.3">
      <c r="A59" s="51"/>
    </row>
    <row r="60" spans="1:25" x14ac:dyDescent="0.3">
      <c r="A60" s="1"/>
    </row>
    <row r="61" spans="1:25" s="1" customFormat="1" x14ac:dyDescent="0.3">
      <c r="B61" s="78"/>
      <c r="C61" s="78"/>
      <c r="D61" s="78"/>
      <c r="E61" s="78"/>
      <c r="F61" s="78"/>
      <c r="G61" s="78"/>
      <c r="H61" s="78"/>
      <c r="I61" s="78"/>
      <c r="J61" s="78"/>
      <c r="K61" s="78"/>
      <c r="L61" s="78"/>
      <c r="M61" s="78"/>
      <c r="N61" s="78"/>
      <c r="O61" s="78"/>
      <c r="P61" s="78"/>
      <c r="Q61" s="78"/>
      <c r="R61" s="78"/>
      <c r="S61" s="78"/>
      <c r="T61" s="78"/>
      <c r="U61" s="78"/>
    </row>
    <row r="62" spans="1:25" s="1" customFormat="1" x14ac:dyDescent="0.3">
      <c r="B62" s="78"/>
      <c r="C62" s="78"/>
      <c r="D62" s="78"/>
      <c r="E62" s="78"/>
      <c r="F62" s="78"/>
      <c r="G62" s="78"/>
      <c r="H62" s="78"/>
      <c r="I62" s="78"/>
      <c r="J62" s="78"/>
      <c r="K62" s="78"/>
      <c r="L62" s="78"/>
      <c r="M62" s="78"/>
      <c r="N62" s="78"/>
      <c r="O62" s="78"/>
      <c r="P62" s="78"/>
      <c r="Q62" s="78"/>
      <c r="R62" s="78"/>
      <c r="S62" s="78"/>
      <c r="T62" s="78"/>
      <c r="U62" s="78"/>
      <c r="V62" s="56"/>
      <c r="W62" s="56"/>
    </row>
    <row r="63" spans="1:25" s="1" customFormat="1" x14ac:dyDescent="0.3">
      <c r="B63" s="78"/>
      <c r="C63" s="78"/>
      <c r="D63" s="78"/>
      <c r="E63" s="78"/>
      <c r="F63" s="78"/>
      <c r="G63" s="78"/>
      <c r="H63" s="78"/>
      <c r="I63" s="78"/>
      <c r="J63" s="78"/>
      <c r="K63" s="78"/>
      <c r="L63" s="78"/>
      <c r="M63" s="78"/>
      <c r="N63" s="78"/>
      <c r="O63" s="78"/>
      <c r="P63" s="78"/>
      <c r="Q63" s="78"/>
      <c r="R63" s="78"/>
      <c r="S63" s="78"/>
      <c r="T63" s="78"/>
      <c r="U63" s="78"/>
      <c r="V63" s="56"/>
      <c r="W63" s="56"/>
    </row>
    <row r="64" spans="1:25" s="1" customFormat="1" ht="13.8" x14ac:dyDescent="0.3">
      <c r="A64" s="54"/>
      <c r="B64" s="78"/>
      <c r="C64" s="78"/>
      <c r="D64" s="78"/>
      <c r="E64" s="78"/>
      <c r="F64" s="78"/>
      <c r="G64" s="78"/>
      <c r="H64" s="78"/>
      <c r="I64" s="78"/>
      <c r="J64" s="78"/>
      <c r="K64" s="78"/>
      <c r="L64" s="78"/>
      <c r="M64" s="78"/>
      <c r="N64" s="78"/>
      <c r="O64" s="78"/>
      <c r="P64" s="78"/>
      <c r="Q64" s="78"/>
      <c r="R64" s="78"/>
      <c r="S64" s="78"/>
      <c r="T64" s="78"/>
      <c r="U64" s="78"/>
      <c r="V64" s="56"/>
      <c r="W64" s="56"/>
    </row>
    <row r="65" spans="1:21" s="1" customFormat="1" ht="13.8" x14ac:dyDescent="0.3">
      <c r="A65" s="3"/>
      <c r="B65" s="78"/>
      <c r="C65" s="78"/>
      <c r="D65" s="78"/>
      <c r="E65" s="78"/>
      <c r="F65" s="78"/>
      <c r="G65" s="78"/>
      <c r="H65" s="78"/>
      <c r="I65" s="78"/>
      <c r="J65" s="78"/>
      <c r="K65" s="78"/>
      <c r="L65" s="78"/>
      <c r="M65" s="78"/>
      <c r="N65" s="78"/>
      <c r="O65" s="78"/>
      <c r="P65" s="78"/>
      <c r="Q65" s="78"/>
      <c r="R65" s="78"/>
      <c r="S65" s="78"/>
      <c r="T65" s="78"/>
      <c r="U65" s="78"/>
    </row>
    <row r="66" spans="1:21" s="1" customFormat="1" ht="13.8" x14ac:dyDescent="0.3">
      <c r="A66" s="3"/>
      <c r="B66" s="78"/>
      <c r="C66" s="78"/>
      <c r="D66" s="78"/>
      <c r="E66" s="78"/>
      <c r="F66" s="78"/>
      <c r="G66" s="78"/>
      <c r="H66" s="78"/>
      <c r="I66" s="78"/>
      <c r="J66" s="78"/>
      <c r="K66" s="78"/>
      <c r="L66" s="78"/>
      <c r="M66" s="78"/>
      <c r="N66" s="78"/>
      <c r="O66" s="78"/>
      <c r="P66" s="78"/>
      <c r="Q66" s="78"/>
      <c r="R66" s="78"/>
      <c r="S66" s="78"/>
      <c r="T66" s="78"/>
      <c r="U66" s="78"/>
    </row>
    <row r="67" spans="1:21" s="1" customFormat="1" ht="13.8" x14ac:dyDescent="0.3">
      <c r="A67" s="54"/>
      <c r="B67" s="78"/>
      <c r="C67" s="78"/>
      <c r="D67" s="78"/>
      <c r="E67" s="78"/>
      <c r="F67" s="78"/>
      <c r="G67" s="78"/>
      <c r="H67" s="78"/>
      <c r="I67" s="78"/>
      <c r="J67" s="78"/>
      <c r="K67" s="78"/>
      <c r="L67" s="78"/>
      <c r="M67" s="78"/>
      <c r="N67" s="78"/>
      <c r="O67" s="78"/>
      <c r="P67" s="78"/>
      <c r="Q67" s="78"/>
      <c r="R67" s="78"/>
      <c r="S67" s="78"/>
      <c r="T67" s="78"/>
      <c r="U67" s="78"/>
    </row>
    <row r="68" spans="1:21" s="1" customFormat="1" ht="13.8" x14ac:dyDescent="0.3">
      <c r="A68" s="3"/>
      <c r="B68" s="78"/>
      <c r="C68" s="78"/>
      <c r="D68" s="78"/>
      <c r="E68" s="78"/>
      <c r="F68" s="78"/>
      <c r="G68" s="78"/>
      <c r="H68" s="78"/>
      <c r="I68" s="78"/>
      <c r="J68" s="78"/>
      <c r="K68" s="78"/>
      <c r="L68" s="78"/>
      <c r="M68" s="78"/>
      <c r="N68" s="78"/>
      <c r="O68" s="78"/>
      <c r="P68" s="78"/>
      <c r="Q68" s="78"/>
      <c r="R68" s="78"/>
      <c r="S68" s="78"/>
      <c r="T68" s="78"/>
      <c r="U68" s="78"/>
    </row>
    <row r="69" spans="1:21" ht="13.8" x14ac:dyDescent="0.3">
      <c r="A69" s="81"/>
    </row>
    <row r="70" spans="1:21" ht="13.8" x14ac:dyDescent="0.3">
      <c r="A70" s="81"/>
    </row>
    <row r="71" spans="1:21" ht="13.8" x14ac:dyDescent="0.3">
      <c r="A71" s="81"/>
    </row>
    <row r="72" spans="1:21" ht="13.8" x14ac:dyDescent="0.3">
      <c r="A72" s="81"/>
    </row>
    <row r="73" spans="1:21" ht="13.8" x14ac:dyDescent="0.3">
      <c r="A73" s="81"/>
    </row>
    <row r="74" spans="1:21" ht="13.8" x14ac:dyDescent="0.3">
      <c r="A74" s="81"/>
    </row>
    <row r="75" spans="1:21" ht="13.8" x14ac:dyDescent="0.3">
      <c r="A75" s="81"/>
    </row>
    <row r="76" spans="1:21" ht="13.8" x14ac:dyDescent="0.3">
      <c r="A76" s="81"/>
    </row>
    <row r="77" spans="1:21" ht="13.8" x14ac:dyDescent="0.3">
      <c r="A77" s="81"/>
    </row>
    <row r="78" spans="1:21" ht="13.8" x14ac:dyDescent="0.3">
      <c r="A78" s="81"/>
    </row>
    <row r="79" spans="1:21" ht="13.8" x14ac:dyDescent="0.3">
      <c r="A79" s="81"/>
    </row>
    <row r="80" spans="1:21" ht="13.8" x14ac:dyDescent="0.3">
      <c r="A80" s="81"/>
    </row>
    <row r="81" spans="1:1" ht="13.8" x14ac:dyDescent="0.3">
      <c r="A81" s="81"/>
    </row>
    <row r="82" spans="1:1" ht="13.8" x14ac:dyDescent="0.3">
      <c r="A82" s="81"/>
    </row>
    <row r="83" spans="1:1" ht="13.8" x14ac:dyDescent="0.3">
      <c r="A83" s="81"/>
    </row>
    <row r="84" spans="1:1" ht="13.8" x14ac:dyDescent="0.3">
      <c r="A84" s="81"/>
    </row>
    <row r="85" spans="1:1" ht="13.8" x14ac:dyDescent="0.3">
      <c r="A85" s="81"/>
    </row>
    <row r="86" spans="1:1" ht="13.8" x14ac:dyDescent="0.3">
      <c r="A86" s="81"/>
    </row>
    <row r="87" spans="1:1" ht="13.8" x14ac:dyDescent="0.3">
      <c r="A87" s="81"/>
    </row>
    <row r="88" spans="1:1" ht="13.8" x14ac:dyDescent="0.3">
      <c r="A88" s="81"/>
    </row>
    <row r="89" spans="1:1" ht="13.8" x14ac:dyDescent="0.3">
      <c r="A89" s="81"/>
    </row>
    <row r="90" spans="1:1" ht="13.8" x14ac:dyDescent="0.3">
      <c r="A90" s="81"/>
    </row>
    <row r="91" spans="1:1" ht="13.8" x14ac:dyDescent="0.3">
      <c r="A91" s="81"/>
    </row>
    <row r="92" spans="1:1" ht="13.8" x14ac:dyDescent="0.3">
      <c r="A92" s="81"/>
    </row>
    <row r="93" spans="1:1" ht="13.8" x14ac:dyDescent="0.3">
      <c r="A93" s="81"/>
    </row>
    <row r="94" spans="1:1" ht="13.8" x14ac:dyDescent="0.3">
      <c r="A94" s="81"/>
    </row>
    <row r="95" spans="1:1" ht="13.8" x14ac:dyDescent="0.3">
      <c r="A95" s="81"/>
    </row>
    <row r="96" spans="1:1" ht="13.8" x14ac:dyDescent="0.3">
      <c r="A96" s="81"/>
    </row>
    <row r="97" spans="1:1" ht="13.8" x14ac:dyDescent="0.3">
      <c r="A97" s="81"/>
    </row>
    <row r="98" spans="1:1" ht="13.8" x14ac:dyDescent="0.3">
      <c r="A98" s="81"/>
    </row>
    <row r="99" spans="1:1" ht="13.8" x14ac:dyDescent="0.3">
      <c r="A99" s="81"/>
    </row>
    <row r="100" spans="1:1" ht="13.8" x14ac:dyDescent="0.3">
      <c r="A100" s="81"/>
    </row>
    <row r="101" spans="1:1" ht="13.8" x14ac:dyDescent="0.3">
      <c r="A101" s="81"/>
    </row>
    <row r="102" spans="1:1" ht="13.8" x14ac:dyDescent="0.3">
      <c r="A102" s="81"/>
    </row>
    <row r="103" spans="1:1" ht="13.8" x14ac:dyDescent="0.3">
      <c r="A103" s="81"/>
    </row>
    <row r="104" spans="1:1" ht="13.8" x14ac:dyDescent="0.3">
      <c r="A104" s="81"/>
    </row>
    <row r="105" spans="1:1" ht="13.8" x14ac:dyDescent="0.3">
      <c r="A105" s="81"/>
    </row>
    <row r="106" spans="1:1" ht="13.8" x14ac:dyDescent="0.3">
      <c r="A106" s="81"/>
    </row>
    <row r="107" spans="1:1" ht="13.8" x14ac:dyDescent="0.3">
      <c r="A107" s="81"/>
    </row>
    <row r="108" spans="1:1" ht="13.8" x14ac:dyDescent="0.3">
      <c r="A108" s="81"/>
    </row>
    <row r="109" spans="1:1" ht="13.8" x14ac:dyDescent="0.3">
      <c r="A109" s="81"/>
    </row>
  </sheetData>
  <mergeCells count="9">
    <mergeCell ref="AB28:AB34"/>
    <mergeCell ref="B28:U34"/>
    <mergeCell ref="B39:U42"/>
    <mergeCell ref="B11:U14"/>
    <mergeCell ref="W19:X19"/>
    <mergeCell ref="I19:T21"/>
    <mergeCell ref="W22:X22"/>
    <mergeCell ref="I22:U23"/>
    <mergeCell ref="B19:G22"/>
  </mergeCells>
  <pageMargins left="0.7" right="0.7" top="0.75" bottom="0.75" header="0.3" footer="0.3"/>
  <pageSetup scale="83" orientation="portrait" r:id="rId1"/>
  <headerFooter>
    <oddFooter>&amp;C&amp;8&amp;F&amp;R&amp;8&amp;P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pageSetUpPr fitToPage="1"/>
  </sheetPr>
  <dimension ref="A1:AW82"/>
  <sheetViews>
    <sheetView showGridLines="0" zoomScale="125" zoomScaleNormal="125" zoomScalePageLayoutView="125" workbookViewId="0">
      <selection activeCell="J9" sqref="J9:L20"/>
    </sheetView>
  </sheetViews>
  <sheetFormatPr baseColWidth="10" defaultColWidth="4.44140625" defaultRowHeight="13.2" x14ac:dyDescent="0.3"/>
  <cols>
    <col min="1" max="1" width="4.44140625" style="5"/>
    <col min="2" max="2" width="5.109375" style="1" customWidth="1"/>
    <col min="3" max="5" width="4.44140625" style="1"/>
    <col min="6" max="6" width="5.6640625" style="1" customWidth="1"/>
    <col min="7" max="8" width="4.44140625" style="1"/>
    <col min="9" max="9" width="5.6640625" style="1" customWidth="1"/>
    <col min="10" max="10" width="5.33203125" style="1" customWidth="1"/>
    <col min="11" max="11" width="4.44140625" style="1"/>
    <col min="12" max="12" width="6" style="1" customWidth="1"/>
    <col min="13" max="13" width="5.6640625" style="1" customWidth="1"/>
    <col min="14" max="23" width="5.109375" style="1" customWidth="1"/>
    <col min="24" max="24" width="5.44140625" style="1" customWidth="1"/>
    <col min="25" max="26" width="4.44140625" style="1"/>
    <col min="27" max="27" width="6.109375" style="1" customWidth="1"/>
    <col min="28" max="28" width="4.44140625" style="1"/>
    <col min="29" max="29" width="6.109375" style="1" customWidth="1"/>
    <col min="30" max="35" width="4.44140625" style="1"/>
    <col min="36" max="36" width="10" style="1" customWidth="1"/>
    <col min="37" max="16384" width="4.44140625" style="1"/>
  </cols>
  <sheetData>
    <row r="1" spans="1:49" s="10" customFormat="1" ht="15.6" x14ac:dyDescent="0.3">
      <c r="A1" s="48" t="s">
        <v>21</v>
      </c>
    </row>
    <row r="2" spans="1:49" x14ac:dyDescent="0.3">
      <c r="A2" s="49"/>
    </row>
    <row r="3" spans="1:49" x14ac:dyDescent="0.3">
      <c r="B3" s="87"/>
      <c r="M3" s="95"/>
    </row>
    <row r="4" spans="1:49" x14ac:dyDescent="0.3">
      <c r="A4" s="178"/>
      <c r="B4" s="56" t="s">
        <v>22</v>
      </c>
      <c r="C4" s="96"/>
      <c r="D4" s="96"/>
      <c r="E4" s="96"/>
      <c r="F4" s="96"/>
      <c r="G4" s="96"/>
      <c r="H4" s="96"/>
      <c r="I4" s="96"/>
      <c r="J4" s="96"/>
      <c r="K4" s="96"/>
      <c r="L4" s="96"/>
      <c r="M4" s="96"/>
      <c r="N4" s="96"/>
      <c r="O4" s="96"/>
      <c r="P4" s="96"/>
      <c r="Q4" s="96"/>
      <c r="R4" s="96"/>
      <c r="S4" s="96"/>
      <c r="AK4" s="319" t="s">
        <v>23</v>
      </c>
      <c r="AL4" s="319"/>
      <c r="AM4" s="319"/>
      <c r="AN4" s="319"/>
      <c r="AO4" s="319"/>
      <c r="AP4" s="319"/>
      <c r="AQ4" s="319"/>
      <c r="AR4" s="319"/>
      <c r="AS4" s="319"/>
      <c r="AT4" s="319"/>
      <c r="AU4" s="319"/>
      <c r="AV4" s="319"/>
      <c r="AW4" s="319"/>
    </row>
    <row r="5" spans="1:49" x14ac:dyDescent="0.3">
      <c r="A5" s="178"/>
      <c r="B5" s="335" t="s">
        <v>24</v>
      </c>
      <c r="C5" s="335"/>
      <c r="D5" s="335"/>
      <c r="E5" s="335"/>
      <c r="F5" s="335"/>
      <c r="G5" s="335"/>
      <c r="H5" s="335"/>
      <c r="I5" s="335"/>
      <c r="J5" s="335"/>
      <c r="K5" s="335"/>
      <c r="L5" s="335"/>
      <c r="M5" s="335"/>
      <c r="N5" s="335"/>
      <c r="O5" s="335"/>
      <c r="P5" s="335"/>
      <c r="Q5" s="56"/>
      <c r="R5" s="56"/>
      <c r="S5" s="56"/>
      <c r="AK5" s="319"/>
      <c r="AL5" s="319"/>
      <c r="AM5" s="319"/>
      <c r="AN5" s="319"/>
      <c r="AO5" s="319"/>
      <c r="AP5" s="319"/>
      <c r="AQ5" s="319"/>
      <c r="AR5" s="319"/>
      <c r="AS5" s="319"/>
      <c r="AT5" s="319"/>
      <c r="AU5" s="319"/>
      <c r="AV5" s="319"/>
      <c r="AW5" s="319"/>
    </row>
    <row r="6" spans="1:49" x14ac:dyDescent="0.3">
      <c r="A6" s="178"/>
      <c r="B6" s="335"/>
      <c r="C6" s="335"/>
      <c r="D6" s="335"/>
      <c r="E6" s="335"/>
      <c r="F6" s="335"/>
      <c r="G6" s="335"/>
      <c r="H6" s="335"/>
      <c r="I6" s="335"/>
      <c r="J6" s="335"/>
      <c r="K6" s="335"/>
      <c r="L6" s="335"/>
      <c r="M6" s="335"/>
      <c r="N6" s="335"/>
      <c r="O6" s="335"/>
      <c r="P6" s="335"/>
      <c r="Q6" s="56"/>
      <c r="R6" s="56"/>
      <c r="S6" s="56"/>
      <c r="AK6" s="319"/>
      <c r="AL6" s="319"/>
      <c r="AM6" s="319"/>
      <c r="AN6" s="319"/>
      <c r="AO6" s="319"/>
      <c r="AP6" s="319"/>
      <c r="AQ6" s="319"/>
      <c r="AR6" s="319"/>
      <c r="AS6" s="319"/>
      <c r="AT6" s="319"/>
      <c r="AU6" s="319"/>
      <c r="AV6" s="319"/>
      <c r="AW6" s="319"/>
    </row>
    <row r="7" spans="1:49" x14ac:dyDescent="0.3">
      <c r="AK7" s="319"/>
      <c r="AL7" s="319"/>
      <c r="AM7" s="319"/>
      <c r="AN7" s="319"/>
      <c r="AO7" s="319"/>
      <c r="AP7" s="319"/>
      <c r="AQ7" s="319"/>
      <c r="AR7" s="319"/>
      <c r="AS7" s="319"/>
      <c r="AT7" s="319"/>
      <c r="AU7" s="319"/>
      <c r="AV7" s="319"/>
      <c r="AW7" s="319"/>
    </row>
    <row r="8" spans="1:49" s="101" customFormat="1" ht="13.2" customHeight="1" x14ac:dyDescent="0.3">
      <c r="A8" s="329" t="s">
        <v>25</v>
      </c>
      <c r="B8" s="97">
        <v>2.0099999999999998</v>
      </c>
      <c r="C8" s="98"/>
      <c r="D8" s="98"/>
      <c r="E8" s="99"/>
      <c r="F8" s="97">
        <v>2.02</v>
      </c>
      <c r="G8" s="98"/>
      <c r="H8" s="98"/>
      <c r="I8" s="99"/>
      <c r="J8" s="97">
        <v>2.0299999999999998</v>
      </c>
      <c r="K8" s="98"/>
      <c r="L8" s="99"/>
      <c r="M8" s="97">
        <v>2.04</v>
      </c>
      <c r="N8" s="98"/>
      <c r="O8" s="98"/>
      <c r="P8" s="98"/>
      <c r="Q8" s="98"/>
      <c r="R8" s="98"/>
      <c r="S8" s="98"/>
      <c r="T8" s="98"/>
      <c r="U8" s="98"/>
      <c r="V8" s="98"/>
      <c r="W8" s="99"/>
      <c r="X8" s="97">
        <v>2.0499999999999998</v>
      </c>
      <c r="Y8" s="98"/>
      <c r="Z8" s="99"/>
      <c r="AA8" s="100">
        <v>2.06</v>
      </c>
      <c r="AB8" s="99"/>
      <c r="AC8" s="97">
        <v>2.0699999999999998</v>
      </c>
      <c r="AD8" s="98"/>
      <c r="AE8" s="98"/>
      <c r="AF8" s="98"/>
      <c r="AG8" s="98"/>
      <c r="AH8" s="98"/>
      <c r="AI8" s="98"/>
      <c r="AJ8" s="99"/>
      <c r="AK8" s="320">
        <f>+AC8+0.01</f>
        <v>2.0799999999999996</v>
      </c>
      <c r="AL8" s="320"/>
      <c r="AM8" s="320"/>
      <c r="AN8" s="187"/>
      <c r="AO8" s="187"/>
      <c r="AP8" s="187"/>
      <c r="AQ8" s="187"/>
      <c r="AR8" s="187"/>
      <c r="AS8" s="187"/>
    </row>
    <row r="9" spans="1:49" ht="14.4" customHeight="1" x14ac:dyDescent="0.3">
      <c r="A9" s="330"/>
      <c r="B9" s="89" t="s">
        <v>26</v>
      </c>
      <c r="C9" s="56"/>
      <c r="D9" s="56"/>
      <c r="E9" s="90"/>
      <c r="F9" s="323" t="s">
        <v>27</v>
      </c>
      <c r="G9" s="324"/>
      <c r="H9" s="324"/>
      <c r="I9" s="325"/>
      <c r="J9" s="332" t="s">
        <v>28</v>
      </c>
      <c r="K9" s="333"/>
      <c r="L9" s="334"/>
      <c r="M9" s="89" t="s">
        <v>29</v>
      </c>
      <c r="N9" s="56"/>
      <c r="O9" s="56"/>
      <c r="P9" s="56"/>
      <c r="Q9" s="56"/>
      <c r="R9" s="56"/>
      <c r="S9" s="56"/>
      <c r="T9" s="56"/>
      <c r="U9" s="56"/>
      <c r="V9" s="56"/>
      <c r="W9" s="90"/>
      <c r="X9" s="323" t="s">
        <v>30</v>
      </c>
      <c r="Y9" s="324"/>
      <c r="Z9" s="325"/>
      <c r="AA9" s="323" t="s">
        <v>31</v>
      </c>
      <c r="AB9" s="325"/>
      <c r="AC9" s="323" t="s">
        <v>32</v>
      </c>
      <c r="AD9" s="324"/>
      <c r="AE9" s="324"/>
      <c r="AF9" s="324"/>
      <c r="AG9" s="324"/>
      <c r="AH9" s="324"/>
      <c r="AI9" s="324"/>
      <c r="AJ9" s="325"/>
      <c r="AK9" s="188" t="s">
        <v>33</v>
      </c>
      <c r="AL9" s="188"/>
      <c r="AM9" s="188"/>
      <c r="AN9" s="188"/>
      <c r="AO9" s="188"/>
      <c r="AP9" s="188"/>
      <c r="AQ9" s="188"/>
      <c r="AR9" s="188"/>
      <c r="AS9" s="188"/>
      <c r="AT9" s="188"/>
      <c r="AU9" s="188"/>
      <c r="AV9" s="154"/>
    </row>
    <row r="10" spans="1:49" ht="14.4" customHeight="1" x14ac:dyDescent="0.3">
      <c r="A10" s="330"/>
      <c r="B10" s="89"/>
      <c r="C10" s="56"/>
      <c r="D10" s="56"/>
      <c r="E10" s="90"/>
      <c r="F10" s="323"/>
      <c r="G10" s="324"/>
      <c r="H10" s="324"/>
      <c r="I10" s="325"/>
      <c r="J10" s="332"/>
      <c r="K10" s="333"/>
      <c r="L10" s="334"/>
      <c r="M10" s="89"/>
      <c r="N10" s="56"/>
      <c r="O10" s="56"/>
      <c r="P10" s="56"/>
      <c r="Q10" s="56"/>
      <c r="R10" s="56"/>
      <c r="S10" s="56"/>
      <c r="T10" s="56"/>
      <c r="U10" s="56"/>
      <c r="V10" s="56"/>
      <c r="W10" s="90"/>
      <c r="X10" s="323"/>
      <c r="Y10" s="324"/>
      <c r="Z10" s="325"/>
      <c r="AA10" s="323"/>
      <c r="AB10" s="325"/>
      <c r="AC10" s="326"/>
      <c r="AD10" s="324"/>
      <c r="AE10" s="324"/>
      <c r="AF10" s="324"/>
      <c r="AG10" s="324"/>
      <c r="AH10" s="327"/>
      <c r="AI10" s="327"/>
      <c r="AJ10" s="328"/>
      <c r="AK10" s="189"/>
      <c r="AL10" s="189"/>
      <c r="AM10" s="189"/>
      <c r="AN10" s="189"/>
      <c r="AO10" s="189"/>
      <c r="AP10" s="189"/>
      <c r="AQ10" s="189"/>
      <c r="AR10" s="189"/>
      <c r="AS10" s="189"/>
      <c r="AT10" s="189"/>
      <c r="AU10" s="189"/>
    </row>
    <row r="11" spans="1:49" ht="14.4" customHeight="1" x14ac:dyDescent="0.3">
      <c r="A11" s="330"/>
      <c r="B11" s="336" t="s">
        <v>34</v>
      </c>
      <c r="C11" s="337"/>
      <c r="D11" s="337"/>
      <c r="E11" s="338"/>
      <c r="F11" s="323"/>
      <c r="G11" s="324"/>
      <c r="H11" s="324"/>
      <c r="I11" s="325"/>
      <c r="J11" s="332"/>
      <c r="K11" s="333"/>
      <c r="L11" s="334"/>
      <c r="M11" s="102">
        <v>1</v>
      </c>
      <c r="N11" s="11" t="s">
        <v>35</v>
      </c>
      <c r="O11" s="11"/>
      <c r="P11" s="11"/>
      <c r="Q11" s="11"/>
      <c r="R11" s="11"/>
      <c r="S11" s="11"/>
      <c r="T11" s="11"/>
      <c r="U11" s="11"/>
      <c r="V11" s="11"/>
      <c r="W11" s="92"/>
      <c r="X11" s="323"/>
      <c r="Y11" s="324"/>
      <c r="Z11" s="325"/>
      <c r="AA11" s="323"/>
      <c r="AB11" s="325"/>
      <c r="AC11" s="102">
        <v>1</v>
      </c>
      <c r="AD11" s="344" t="s">
        <v>36</v>
      </c>
      <c r="AE11" s="344"/>
      <c r="AF11" s="344"/>
      <c r="AG11" s="344"/>
      <c r="AH11" s="182"/>
      <c r="AI11" s="11"/>
      <c r="AJ11" s="92"/>
      <c r="AK11" s="189"/>
      <c r="AL11" s="189"/>
      <c r="AM11" s="56">
        <v>1</v>
      </c>
      <c r="AN11" s="56" t="s">
        <v>4</v>
      </c>
      <c r="AO11" s="189"/>
      <c r="AP11" s="189"/>
      <c r="AQ11" s="188" t="s">
        <v>37</v>
      </c>
      <c r="AR11" s="189"/>
      <c r="AS11" s="189"/>
      <c r="AT11" s="190"/>
      <c r="AU11" s="190"/>
      <c r="AV11" s="58"/>
      <c r="AW11" s="58"/>
    </row>
    <row r="12" spans="1:49" ht="14.4" customHeight="1" x14ac:dyDescent="0.3">
      <c r="A12" s="330"/>
      <c r="B12" s="336"/>
      <c r="C12" s="337"/>
      <c r="D12" s="337"/>
      <c r="E12" s="338"/>
      <c r="F12" s="323"/>
      <c r="G12" s="324"/>
      <c r="H12" s="324"/>
      <c r="I12" s="325"/>
      <c r="J12" s="332"/>
      <c r="K12" s="333"/>
      <c r="L12" s="334"/>
      <c r="M12" s="102">
        <v>2</v>
      </c>
      <c r="N12" s="11" t="s">
        <v>38</v>
      </c>
      <c r="O12" s="11"/>
      <c r="P12" s="11"/>
      <c r="Q12" s="11"/>
      <c r="R12" s="11"/>
      <c r="S12" s="11"/>
      <c r="T12" s="11"/>
      <c r="U12" s="11"/>
      <c r="V12" s="11"/>
      <c r="W12" s="92"/>
      <c r="X12" s="323"/>
      <c r="Y12" s="324"/>
      <c r="Z12" s="325"/>
      <c r="AA12" s="323"/>
      <c r="AB12" s="325"/>
      <c r="AC12" s="102">
        <v>2</v>
      </c>
      <c r="AD12" s="345" t="s">
        <v>39</v>
      </c>
      <c r="AE12" s="345"/>
      <c r="AF12" s="345"/>
      <c r="AG12" s="345"/>
      <c r="AH12" s="182"/>
      <c r="AI12" s="11"/>
      <c r="AJ12" s="92"/>
      <c r="AK12" s="189"/>
      <c r="AL12" s="189"/>
      <c r="AM12" s="56">
        <v>2</v>
      </c>
      <c r="AN12" s="56" t="s">
        <v>5</v>
      </c>
      <c r="AO12" s="189"/>
      <c r="AP12" s="189"/>
      <c r="AQ12" s="189"/>
      <c r="AR12" s="189"/>
      <c r="AS12" s="189"/>
      <c r="AT12" s="190"/>
      <c r="AU12" s="190"/>
      <c r="AV12" s="58"/>
      <c r="AW12" s="58"/>
    </row>
    <row r="13" spans="1:49" ht="14.4" customHeight="1" x14ac:dyDescent="0.3">
      <c r="A13" s="330"/>
      <c r="B13" s="336"/>
      <c r="C13" s="337"/>
      <c r="D13" s="337"/>
      <c r="E13" s="338"/>
      <c r="F13" s="323"/>
      <c r="G13" s="324"/>
      <c r="H13" s="324"/>
      <c r="I13" s="325"/>
      <c r="J13" s="332"/>
      <c r="K13" s="333"/>
      <c r="L13" s="334"/>
      <c r="M13" s="102">
        <v>3</v>
      </c>
      <c r="N13" s="11" t="s">
        <v>40</v>
      </c>
      <c r="O13" s="11"/>
      <c r="P13" s="11"/>
      <c r="Q13" s="11"/>
      <c r="R13" s="11"/>
      <c r="S13" s="11"/>
      <c r="T13" s="11"/>
      <c r="U13" s="11"/>
      <c r="V13" s="11"/>
      <c r="W13" s="92"/>
      <c r="X13" s="323"/>
      <c r="Y13" s="324"/>
      <c r="Z13" s="325"/>
      <c r="AA13" s="323"/>
      <c r="AB13" s="325"/>
      <c r="AC13" s="102">
        <v>3</v>
      </c>
      <c r="AD13" s="345" t="s">
        <v>41</v>
      </c>
      <c r="AE13" s="345"/>
      <c r="AF13" s="345"/>
      <c r="AG13" s="345"/>
      <c r="AH13" s="182"/>
      <c r="AI13" s="11"/>
      <c r="AJ13" s="92"/>
      <c r="AK13" s="189"/>
      <c r="AL13" s="189"/>
      <c r="AM13" s="189"/>
      <c r="AN13" s="189"/>
      <c r="AO13" s="189"/>
      <c r="AP13" s="189"/>
      <c r="AQ13" s="189"/>
      <c r="AR13" s="189"/>
      <c r="AS13" s="189"/>
      <c r="AT13" s="191"/>
      <c r="AU13" s="191"/>
      <c r="AV13" s="108"/>
      <c r="AW13" s="108"/>
    </row>
    <row r="14" spans="1:49" ht="14.4" customHeight="1" x14ac:dyDescent="0.3">
      <c r="A14" s="330"/>
      <c r="B14" s="336"/>
      <c r="C14" s="337"/>
      <c r="D14" s="337"/>
      <c r="E14" s="338"/>
      <c r="F14" s="323"/>
      <c r="G14" s="324"/>
      <c r="H14" s="324"/>
      <c r="I14" s="325"/>
      <c r="J14" s="332"/>
      <c r="K14" s="333"/>
      <c r="L14" s="334"/>
      <c r="M14" s="102">
        <v>4</v>
      </c>
      <c r="N14" s="11" t="s">
        <v>42</v>
      </c>
      <c r="O14" s="11"/>
      <c r="P14" s="11"/>
      <c r="Q14" s="11"/>
      <c r="R14" s="11"/>
      <c r="S14" s="11"/>
      <c r="T14" s="11"/>
      <c r="U14" s="11"/>
      <c r="V14" s="11"/>
      <c r="W14" s="92"/>
      <c r="X14" s="323"/>
      <c r="Y14" s="324"/>
      <c r="Z14" s="325"/>
      <c r="AA14" s="323"/>
      <c r="AB14" s="325"/>
      <c r="AC14" s="102">
        <v>4</v>
      </c>
      <c r="AD14" s="345" t="s">
        <v>43</v>
      </c>
      <c r="AE14" s="345"/>
      <c r="AF14" s="345"/>
      <c r="AG14" s="345"/>
      <c r="AH14" s="182"/>
      <c r="AI14" s="11"/>
      <c r="AJ14" s="92"/>
      <c r="AK14" s="56"/>
      <c r="AL14" s="56"/>
      <c r="AM14" s="56"/>
      <c r="AN14" s="56"/>
      <c r="AO14" s="56"/>
      <c r="AP14" s="56"/>
      <c r="AQ14" s="56"/>
      <c r="AR14" s="56"/>
      <c r="AS14" s="56"/>
    </row>
    <row r="15" spans="1:49" ht="14.4" customHeight="1" x14ac:dyDescent="0.3">
      <c r="A15" s="330"/>
      <c r="B15" s="336"/>
      <c r="C15" s="337"/>
      <c r="D15" s="337"/>
      <c r="E15" s="338"/>
      <c r="F15" s="323"/>
      <c r="G15" s="324"/>
      <c r="H15" s="324"/>
      <c r="I15" s="325"/>
      <c r="J15" s="332"/>
      <c r="K15" s="333"/>
      <c r="L15" s="334"/>
      <c r="M15" s="102">
        <v>5</v>
      </c>
      <c r="N15" s="11" t="s">
        <v>44</v>
      </c>
      <c r="O15" s="11"/>
      <c r="P15" s="11"/>
      <c r="Q15" s="11"/>
      <c r="R15" s="11"/>
      <c r="S15" s="11"/>
      <c r="T15" s="11"/>
      <c r="U15" s="11"/>
      <c r="V15" s="11"/>
      <c r="W15" s="92"/>
      <c r="X15" s="323"/>
      <c r="Y15" s="324"/>
      <c r="Z15" s="325"/>
      <c r="AA15" s="89"/>
      <c r="AB15" s="90"/>
      <c r="AC15" s="102">
        <v>5</v>
      </c>
      <c r="AD15" s="345" t="s">
        <v>45</v>
      </c>
      <c r="AE15" s="345"/>
      <c r="AF15" s="345"/>
      <c r="AG15" s="345"/>
      <c r="AH15" s="182"/>
      <c r="AI15" s="11"/>
      <c r="AJ15" s="92"/>
      <c r="AK15" s="56"/>
      <c r="AL15" s="56"/>
      <c r="AM15" s="56"/>
      <c r="AN15" s="56"/>
      <c r="AO15" s="56"/>
      <c r="AP15" s="56"/>
      <c r="AQ15" s="56"/>
      <c r="AR15" s="56"/>
      <c r="AS15" s="56"/>
    </row>
    <row r="16" spans="1:49" ht="14.4" customHeight="1" x14ac:dyDescent="0.3">
      <c r="A16" s="330"/>
      <c r="B16" s="336"/>
      <c r="C16" s="337"/>
      <c r="D16" s="337"/>
      <c r="E16" s="338"/>
      <c r="F16" s="323"/>
      <c r="G16" s="324"/>
      <c r="H16" s="324"/>
      <c r="I16" s="325"/>
      <c r="J16" s="332"/>
      <c r="K16" s="333"/>
      <c r="L16" s="334"/>
      <c r="M16" s="102">
        <v>6</v>
      </c>
      <c r="N16" s="11" t="s">
        <v>46</v>
      </c>
      <c r="O16" s="11"/>
      <c r="P16" s="11"/>
      <c r="Q16" s="11"/>
      <c r="R16" s="11"/>
      <c r="S16" s="11"/>
      <c r="T16" s="11"/>
      <c r="U16" s="11"/>
      <c r="V16" s="11"/>
      <c r="W16" s="92"/>
      <c r="X16" s="89"/>
      <c r="Y16" s="56"/>
      <c r="Z16" s="90"/>
      <c r="AA16" s="342" t="s">
        <v>47</v>
      </c>
      <c r="AB16" s="343"/>
      <c r="AC16" s="321">
        <v>6</v>
      </c>
      <c r="AD16" s="345" t="s">
        <v>48</v>
      </c>
      <c r="AE16" s="345"/>
      <c r="AF16" s="345"/>
      <c r="AG16" s="345"/>
      <c r="AH16" s="183"/>
      <c r="AI16" s="183"/>
      <c r="AJ16" s="192"/>
      <c r="AK16" s="320">
        <f>+AK8+0.01</f>
        <v>2.0899999999999994</v>
      </c>
      <c r="AL16" s="320"/>
      <c r="AM16" s="320"/>
      <c r="AN16" s="56"/>
      <c r="AO16" s="56"/>
      <c r="AP16" s="56"/>
      <c r="AQ16" s="56"/>
      <c r="AR16" s="56"/>
      <c r="AS16" s="56"/>
    </row>
    <row r="17" spans="1:49" ht="14.4" customHeight="1" x14ac:dyDescent="0.3">
      <c r="A17" s="330"/>
      <c r="B17" s="89"/>
      <c r="C17" s="56"/>
      <c r="D17" s="56"/>
      <c r="E17" s="90"/>
      <c r="F17" s="323"/>
      <c r="G17" s="324"/>
      <c r="H17" s="324"/>
      <c r="I17" s="325"/>
      <c r="J17" s="332"/>
      <c r="K17" s="333"/>
      <c r="L17" s="334"/>
      <c r="M17" s="102">
        <v>7</v>
      </c>
      <c r="N17" s="11" t="s">
        <v>49</v>
      </c>
      <c r="O17" s="11"/>
      <c r="P17" s="11"/>
      <c r="Q17" s="11"/>
      <c r="R17" s="11"/>
      <c r="S17" s="11"/>
      <c r="T17" s="11"/>
      <c r="U17" s="11"/>
      <c r="V17" s="11"/>
      <c r="W17" s="92"/>
      <c r="X17" s="89"/>
      <c r="Y17" s="56"/>
      <c r="Z17" s="90"/>
      <c r="AA17" s="342"/>
      <c r="AB17" s="343"/>
      <c r="AC17" s="322"/>
      <c r="AD17" s="345"/>
      <c r="AE17" s="345"/>
      <c r="AF17" s="345"/>
      <c r="AG17" s="345"/>
      <c r="AH17" s="184"/>
      <c r="AI17" s="184"/>
      <c r="AJ17" s="193"/>
      <c r="AK17" s="188" t="s">
        <v>50</v>
      </c>
      <c r="AL17" s="189"/>
      <c r="AM17" s="189"/>
      <c r="AN17" s="56"/>
      <c r="AO17" s="56"/>
      <c r="AP17" s="56"/>
      <c r="AQ17" s="56"/>
      <c r="AR17" s="56"/>
      <c r="AS17" s="56"/>
    </row>
    <row r="18" spans="1:49" ht="14.4" customHeight="1" x14ac:dyDescent="0.3">
      <c r="A18" s="330"/>
      <c r="B18" s="89"/>
      <c r="C18" s="56"/>
      <c r="D18" s="56"/>
      <c r="E18" s="90"/>
      <c r="F18" s="323"/>
      <c r="G18" s="324"/>
      <c r="H18" s="324"/>
      <c r="I18" s="325"/>
      <c r="J18" s="332"/>
      <c r="K18" s="333"/>
      <c r="L18" s="334"/>
      <c r="M18" s="102">
        <v>8</v>
      </c>
      <c r="N18" s="11" t="s">
        <v>51</v>
      </c>
      <c r="O18" s="11"/>
      <c r="P18" s="11"/>
      <c r="Q18" s="11"/>
      <c r="R18" s="11"/>
      <c r="S18" s="11"/>
      <c r="T18" s="11"/>
      <c r="U18" s="11"/>
      <c r="V18" s="11"/>
      <c r="W18" s="92"/>
      <c r="X18" s="89"/>
      <c r="Y18" s="56"/>
      <c r="Z18" s="90"/>
      <c r="AA18" s="342"/>
      <c r="AB18" s="343"/>
      <c r="AC18" s="321">
        <v>7</v>
      </c>
      <c r="AD18" s="345" t="s">
        <v>52</v>
      </c>
      <c r="AE18" s="345"/>
      <c r="AF18" s="345"/>
      <c r="AG18" s="345"/>
      <c r="AH18" s="183"/>
      <c r="AI18" s="183"/>
      <c r="AJ18" s="192"/>
      <c r="AK18" s="189"/>
      <c r="AL18" s="189"/>
      <c r="AM18" s="189"/>
      <c r="AN18" s="189"/>
      <c r="AO18" s="189"/>
      <c r="AP18" s="189"/>
      <c r="AQ18" s="189"/>
      <c r="AR18" s="189"/>
      <c r="AS18" s="189"/>
      <c r="AT18" s="189"/>
      <c r="AU18" s="189"/>
      <c r="AV18" s="189"/>
    </row>
    <row r="19" spans="1:49" ht="14.4" customHeight="1" x14ac:dyDescent="0.3">
      <c r="A19" s="330"/>
      <c r="B19" s="339" t="s">
        <v>53</v>
      </c>
      <c r="C19" s="340"/>
      <c r="D19" s="340"/>
      <c r="E19" s="341"/>
      <c r="F19" s="323"/>
      <c r="G19" s="324"/>
      <c r="H19" s="324"/>
      <c r="I19" s="325"/>
      <c r="J19" s="332"/>
      <c r="K19" s="333"/>
      <c r="L19" s="334"/>
      <c r="M19" s="102">
        <v>9</v>
      </c>
      <c r="N19" s="11" t="s">
        <v>54</v>
      </c>
      <c r="O19" s="11"/>
      <c r="P19" s="11"/>
      <c r="Q19" s="11"/>
      <c r="R19" s="11"/>
      <c r="S19" s="11"/>
      <c r="T19" s="11"/>
      <c r="U19" s="11"/>
      <c r="V19" s="11"/>
      <c r="W19" s="92"/>
      <c r="X19" s="89"/>
      <c r="Y19" s="56"/>
      <c r="Z19" s="90"/>
      <c r="AA19" s="342"/>
      <c r="AB19" s="343"/>
      <c r="AC19" s="322"/>
      <c r="AD19" s="345"/>
      <c r="AE19" s="345"/>
      <c r="AF19" s="345"/>
      <c r="AG19" s="345"/>
      <c r="AH19" s="184"/>
      <c r="AI19" s="184"/>
      <c r="AJ19" s="193"/>
      <c r="AK19" s="189"/>
      <c r="AL19" s="188" t="s">
        <v>55</v>
      </c>
      <c r="AM19" s="189"/>
      <c r="AN19" s="189"/>
      <c r="AO19" s="189"/>
      <c r="AP19" s="189"/>
      <c r="AQ19" s="189"/>
      <c r="AR19" s="189"/>
      <c r="AS19" s="189"/>
      <c r="AT19" s="190"/>
      <c r="AU19" s="190"/>
      <c r="AV19" s="58"/>
      <c r="AW19" s="58"/>
    </row>
    <row r="20" spans="1:49" ht="14.4" customHeight="1" x14ac:dyDescent="0.3">
      <c r="A20" s="330"/>
      <c r="B20" s="339"/>
      <c r="C20" s="340"/>
      <c r="D20" s="340"/>
      <c r="E20" s="341"/>
      <c r="F20" s="323"/>
      <c r="G20" s="324"/>
      <c r="H20" s="324"/>
      <c r="I20" s="325"/>
      <c r="J20" s="332"/>
      <c r="K20" s="333"/>
      <c r="L20" s="334"/>
      <c r="M20" s="102">
        <v>10</v>
      </c>
      <c r="N20" s="11" t="s">
        <v>56</v>
      </c>
      <c r="O20" s="11"/>
      <c r="P20" s="11"/>
      <c r="Q20" s="11"/>
      <c r="R20" s="11"/>
      <c r="S20" s="11"/>
      <c r="T20" s="11"/>
      <c r="U20" s="11"/>
      <c r="V20" s="11"/>
      <c r="W20" s="92"/>
      <c r="X20" s="89"/>
      <c r="Y20" s="56"/>
      <c r="Z20" s="90"/>
      <c r="AA20" s="89"/>
      <c r="AB20" s="90"/>
      <c r="AC20" s="321">
        <v>8</v>
      </c>
      <c r="AD20" s="345" t="s">
        <v>57</v>
      </c>
      <c r="AE20" s="345"/>
      <c r="AF20" s="345"/>
      <c r="AG20" s="345"/>
      <c r="AH20" s="183"/>
      <c r="AI20" s="183"/>
      <c r="AJ20" s="192"/>
      <c r="AK20" s="189"/>
      <c r="AL20" s="189"/>
      <c r="AM20" s="189"/>
      <c r="AN20" s="189"/>
      <c r="AO20" s="189"/>
      <c r="AP20" s="189"/>
      <c r="AQ20" s="189"/>
      <c r="AR20" s="189"/>
      <c r="AS20" s="189"/>
      <c r="AT20" s="190"/>
      <c r="AU20" s="190"/>
      <c r="AV20" s="58"/>
      <c r="AW20" s="58"/>
    </row>
    <row r="21" spans="1:49" ht="14.4" customHeight="1" x14ac:dyDescent="0.3">
      <c r="A21" s="330"/>
      <c r="B21" s="339"/>
      <c r="C21" s="340"/>
      <c r="D21" s="340"/>
      <c r="E21" s="341"/>
      <c r="F21" s="323"/>
      <c r="G21" s="324"/>
      <c r="H21" s="324"/>
      <c r="I21" s="325"/>
      <c r="J21" s="89"/>
      <c r="K21" s="56"/>
      <c r="L21" s="90"/>
      <c r="M21" s="102">
        <v>11</v>
      </c>
      <c r="N21" s="11" t="s">
        <v>58</v>
      </c>
      <c r="O21" s="11"/>
      <c r="P21" s="11"/>
      <c r="Q21" s="11"/>
      <c r="R21" s="11"/>
      <c r="S21" s="11"/>
      <c r="T21" s="11"/>
      <c r="U21" s="11"/>
      <c r="V21" s="11"/>
      <c r="W21" s="92"/>
      <c r="X21" s="89"/>
      <c r="Y21" s="56"/>
      <c r="Z21" s="90"/>
      <c r="AA21" s="342" t="s">
        <v>59</v>
      </c>
      <c r="AB21" s="343"/>
      <c r="AC21" s="322"/>
      <c r="AD21" s="345"/>
      <c r="AE21" s="345"/>
      <c r="AF21" s="345"/>
      <c r="AG21" s="345"/>
      <c r="AH21" s="184"/>
      <c r="AI21" s="184"/>
      <c r="AJ21" s="193"/>
      <c r="AK21" s="189"/>
      <c r="AL21" s="189"/>
      <c r="AM21" s="189"/>
      <c r="AN21" s="189"/>
      <c r="AO21" s="189"/>
      <c r="AP21" s="189"/>
      <c r="AQ21" s="189"/>
      <c r="AR21" s="189"/>
      <c r="AS21" s="189"/>
      <c r="AT21" s="191"/>
      <c r="AU21" s="191"/>
      <c r="AV21" s="108"/>
      <c r="AW21" s="108"/>
    </row>
    <row r="22" spans="1:49" ht="14.4" customHeight="1" x14ac:dyDescent="0.3">
      <c r="A22" s="330"/>
      <c r="B22" s="339"/>
      <c r="C22" s="340"/>
      <c r="D22" s="340"/>
      <c r="E22" s="341"/>
      <c r="F22" s="102">
        <v>1</v>
      </c>
      <c r="G22" s="11" t="s">
        <v>4</v>
      </c>
      <c r="H22" s="11" t="s">
        <v>60</v>
      </c>
      <c r="I22" s="103">
        <v>2.0499999999999998</v>
      </c>
      <c r="J22" s="89"/>
      <c r="K22" s="56"/>
      <c r="L22" s="90"/>
      <c r="M22" s="102">
        <v>12</v>
      </c>
      <c r="N22" s="11" t="s">
        <v>61</v>
      </c>
      <c r="O22" s="11"/>
      <c r="P22" s="11"/>
      <c r="Q22" s="11"/>
      <c r="R22" s="11"/>
      <c r="S22" s="11"/>
      <c r="T22" s="11"/>
      <c r="U22" s="11"/>
      <c r="V22" s="11"/>
      <c r="W22" s="92"/>
      <c r="X22" s="91">
        <v>1</v>
      </c>
      <c r="Y22" s="11" t="s">
        <v>62</v>
      </c>
      <c r="Z22" s="92"/>
      <c r="AA22" s="342"/>
      <c r="AB22" s="343"/>
      <c r="AC22" s="321">
        <v>9</v>
      </c>
      <c r="AD22" s="345" t="s">
        <v>63</v>
      </c>
      <c r="AE22" s="345"/>
      <c r="AF22" s="345"/>
      <c r="AG22" s="345"/>
      <c r="AH22" s="183"/>
      <c r="AI22" s="183"/>
      <c r="AJ22" s="192"/>
      <c r="AK22" s="189"/>
      <c r="AL22" s="189"/>
      <c r="AM22" s="189"/>
      <c r="AN22" s="189"/>
      <c r="AO22" s="189"/>
      <c r="AP22" s="189"/>
      <c r="AQ22" s="189"/>
      <c r="AR22" s="189"/>
      <c r="AS22" s="189"/>
      <c r="AT22" s="189"/>
      <c r="AU22" s="189"/>
      <c r="AV22" s="189"/>
    </row>
    <row r="23" spans="1:49" ht="14.25" customHeight="1" x14ac:dyDescent="0.3">
      <c r="A23" s="330"/>
      <c r="B23" s="339"/>
      <c r="C23" s="340"/>
      <c r="D23" s="340"/>
      <c r="E23" s="341"/>
      <c r="F23" s="102">
        <v>2</v>
      </c>
      <c r="G23" s="11" t="s">
        <v>5</v>
      </c>
      <c r="H23" s="11"/>
      <c r="I23" s="92"/>
      <c r="J23" s="104">
        <v>1</v>
      </c>
      <c r="K23" s="105" t="s">
        <v>64</v>
      </c>
      <c r="L23" s="92" t="e">
        <f>+#REF!</f>
        <v>#REF!</v>
      </c>
      <c r="M23" s="102">
        <v>13</v>
      </c>
      <c r="N23" s="11" t="s">
        <v>65</v>
      </c>
      <c r="O23" s="11"/>
      <c r="P23" s="11"/>
      <c r="Q23" s="11"/>
      <c r="R23" s="11"/>
      <c r="S23" s="11"/>
      <c r="T23" s="11"/>
      <c r="U23" s="11"/>
      <c r="V23" s="11"/>
      <c r="W23" s="92"/>
      <c r="X23" s="91">
        <v>2</v>
      </c>
      <c r="Y23" s="11" t="s">
        <v>66</v>
      </c>
      <c r="Z23" s="92"/>
      <c r="AA23" s="342"/>
      <c r="AB23" s="343"/>
      <c r="AC23" s="322"/>
      <c r="AD23" s="345"/>
      <c r="AE23" s="345"/>
      <c r="AF23" s="345"/>
      <c r="AG23" s="345"/>
      <c r="AH23" s="184"/>
      <c r="AI23" s="184"/>
      <c r="AJ23" s="193"/>
      <c r="AK23" s="189"/>
      <c r="AL23" s="189"/>
      <c r="AM23" s="189"/>
      <c r="AN23" s="189"/>
      <c r="AO23" s="189"/>
      <c r="AP23" s="189"/>
      <c r="AQ23" s="189"/>
      <c r="AR23" s="189"/>
      <c r="AS23" s="189"/>
      <c r="AT23" s="189"/>
      <c r="AU23" s="189"/>
      <c r="AV23" s="189"/>
    </row>
    <row r="24" spans="1:49" ht="14.4" customHeight="1" x14ac:dyDescent="0.3">
      <c r="A24" s="330"/>
      <c r="B24" s="89"/>
      <c r="C24" s="56"/>
      <c r="D24" s="56"/>
      <c r="E24" s="90"/>
      <c r="F24" s="89"/>
      <c r="G24" s="56"/>
      <c r="H24" s="56"/>
      <c r="I24" s="90"/>
      <c r="J24" s="102">
        <v>2</v>
      </c>
      <c r="K24" s="11" t="s">
        <v>5</v>
      </c>
      <c r="L24" s="92"/>
      <c r="M24" s="102">
        <v>14</v>
      </c>
      <c r="N24" s="11" t="s">
        <v>67</v>
      </c>
      <c r="O24" s="11"/>
      <c r="P24" s="11"/>
      <c r="Q24" s="11"/>
      <c r="R24" s="11"/>
      <c r="S24" s="11"/>
      <c r="T24" s="11"/>
      <c r="U24" s="11"/>
      <c r="V24" s="11"/>
      <c r="W24" s="92"/>
      <c r="X24" s="89"/>
      <c r="Y24" s="56"/>
      <c r="Z24" s="90"/>
      <c r="AA24" s="342"/>
      <c r="AB24" s="343"/>
      <c r="AC24" s="102"/>
      <c r="AD24" s="56"/>
      <c r="AE24" s="56"/>
      <c r="AF24" s="56"/>
      <c r="AG24" s="56"/>
      <c r="AH24" s="11"/>
      <c r="AI24" s="11"/>
      <c r="AJ24" s="92"/>
      <c r="AK24" s="189"/>
      <c r="AL24" s="189"/>
      <c r="AM24" s="189"/>
      <c r="AN24" s="189"/>
      <c r="AO24" s="189"/>
      <c r="AP24" s="189"/>
      <c r="AQ24" s="189"/>
      <c r="AR24" s="189"/>
      <c r="AS24" s="189"/>
      <c r="AT24" s="189"/>
      <c r="AU24" s="189"/>
      <c r="AV24" s="189"/>
    </row>
    <row r="25" spans="1:49" ht="14.4" customHeight="1" x14ac:dyDescent="0.3">
      <c r="A25" s="330"/>
      <c r="B25" s="89"/>
      <c r="C25" s="56"/>
      <c r="D25" s="56"/>
      <c r="E25" s="90"/>
      <c r="F25" s="89"/>
      <c r="G25" s="56"/>
      <c r="H25" s="56"/>
      <c r="I25" s="90"/>
      <c r="J25" s="89"/>
      <c r="K25" s="56"/>
      <c r="L25" s="90"/>
      <c r="M25" s="102">
        <v>15</v>
      </c>
      <c r="N25" s="11" t="s">
        <v>68</v>
      </c>
      <c r="O25" s="11"/>
      <c r="P25" s="11"/>
      <c r="Q25" s="11"/>
      <c r="R25" s="11"/>
      <c r="S25" s="11"/>
      <c r="T25" s="11"/>
      <c r="U25" s="11"/>
      <c r="V25" s="11"/>
      <c r="W25" s="92"/>
      <c r="X25" s="89"/>
      <c r="Y25" s="56"/>
      <c r="Z25" s="90"/>
      <c r="AA25" s="89"/>
      <c r="AB25" s="90"/>
      <c r="AC25" s="102"/>
      <c r="AD25" s="185"/>
      <c r="AE25" s="185"/>
      <c r="AF25" s="185"/>
      <c r="AG25" s="185"/>
      <c r="AH25" s="11"/>
      <c r="AI25" s="11"/>
      <c r="AJ25" s="92"/>
      <c r="AK25" s="189"/>
      <c r="AL25" s="189"/>
      <c r="AM25" s="189"/>
      <c r="AN25" s="189"/>
      <c r="AO25" s="189"/>
      <c r="AP25" s="189"/>
      <c r="AQ25" s="189"/>
      <c r="AR25" s="189"/>
      <c r="AS25" s="189"/>
      <c r="AT25" s="189"/>
      <c r="AU25" s="189"/>
      <c r="AV25" s="189"/>
    </row>
    <row r="26" spans="1:49" ht="14.4" customHeight="1" x14ac:dyDescent="0.3">
      <c r="A26" s="330"/>
      <c r="B26" s="89"/>
      <c r="C26" s="56"/>
      <c r="D26" s="56"/>
      <c r="E26" s="90"/>
      <c r="F26" s="89"/>
      <c r="G26" s="56"/>
      <c r="H26" s="56"/>
      <c r="I26" s="90"/>
      <c r="J26" s="89"/>
      <c r="K26" s="56"/>
      <c r="L26" s="90"/>
      <c r="M26" s="102">
        <v>16</v>
      </c>
      <c r="N26" s="11" t="s">
        <v>69</v>
      </c>
      <c r="O26" s="11"/>
      <c r="P26" s="11"/>
      <c r="Q26" s="11"/>
      <c r="R26" s="11"/>
      <c r="S26" s="11"/>
      <c r="T26" s="11"/>
      <c r="U26" s="11"/>
      <c r="V26" s="11"/>
      <c r="W26" s="92"/>
      <c r="X26" s="89"/>
      <c r="Y26" s="56"/>
      <c r="Z26" s="90"/>
      <c r="AA26" s="89"/>
      <c r="AB26" s="90"/>
      <c r="AC26" s="89"/>
      <c r="AD26" s="56"/>
      <c r="AE26" s="56"/>
      <c r="AF26" s="56"/>
      <c r="AG26" s="56"/>
      <c r="AH26" s="56"/>
      <c r="AI26" s="56"/>
      <c r="AJ26" s="90"/>
      <c r="AK26" s="189"/>
      <c r="AL26" s="189"/>
      <c r="AM26" s="189"/>
      <c r="AN26" s="189"/>
      <c r="AO26" s="189"/>
      <c r="AP26" s="189"/>
      <c r="AQ26" s="189"/>
      <c r="AR26" s="189"/>
      <c r="AS26" s="189"/>
      <c r="AT26" s="189"/>
      <c r="AU26" s="189"/>
      <c r="AV26" s="189"/>
    </row>
    <row r="27" spans="1:49" ht="14.4" customHeight="1" x14ac:dyDescent="0.3">
      <c r="A27" s="330"/>
      <c r="B27" s="89"/>
      <c r="C27" s="56"/>
      <c r="D27" s="56"/>
      <c r="E27" s="90"/>
      <c r="F27" s="89"/>
      <c r="G27" s="56"/>
      <c r="H27" s="56"/>
      <c r="I27" s="90"/>
      <c r="J27" s="89"/>
      <c r="K27" s="56"/>
      <c r="L27" s="90"/>
      <c r="M27" s="102">
        <v>17</v>
      </c>
      <c r="N27" s="16" t="s">
        <v>70</v>
      </c>
      <c r="O27" s="11"/>
      <c r="P27" s="53"/>
      <c r="Q27" s="11"/>
      <c r="R27" s="11"/>
      <c r="S27" s="11"/>
      <c r="T27" s="11"/>
      <c r="U27" s="11"/>
      <c r="V27" s="11"/>
      <c r="W27" s="92"/>
      <c r="X27" s="89"/>
      <c r="Y27" s="56"/>
      <c r="Z27" s="90"/>
      <c r="AA27" s="89"/>
      <c r="AB27" s="90"/>
      <c r="AC27" s="89"/>
      <c r="AD27" s="56"/>
      <c r="AE27" s="56"/>
      <c r="AF27" s="56"/>
      <c r="AG27" s="56"/>
      <c r="AH27" s="56"/>
      <c r="AI27" s="56"/>
      <c r="AJ27" s="90"/>
      <c r="AK27" s="189"/>
      <c r="AL27" s="189"/>
      <c r="AM27" s="189"/>
      <c r="AN27" s="189"/>
      <c r="AO27" s="189"/>
      <c r="AP27" s="189"/>
      <c r="AQ27" s="189"/>
      <c r="AR27" s="189"/>
      <c r="AS27" s="189"/>
      <c r="AT27" s="189"/>
      <c r="AU27" s="189"/>
      <c r="AV27" s="189"/>
    </row>
    <row r="28" spans="1:49" ht="14.25" customHeight="1" x14ac:dyDescent="0.3">
      <c r="A28" s="330"/>
      <c r="B28" s="89"/>
      <c r="C28" s="56"/>
      <c r="D28" s="56"/>
      <c r="E28" s="90"/>
      <c r="F28" s="89"/>
      <c r="G28" s="56"/>
      <c r="H28" s="56"/>
      <c r="I28" s="90"/>
      <c r="J28" s="89"/>
      <c r="K28" s="56"/>
      <c r="L28" s="90"/>
      <c r="M28" s="89"/>
      <c r="N28" s="56"/>
      <c r="P28" s="72"/>
      <c r="Q28" s="72"/>
      <c r="R28" s="106" t="s">
        <v>60</v>
      </c>
      <c r="S28" s="107" t="s">
        <v>71</v>
      </c>
      <c r="T28" s="108"/>
      <c r="U28" s="107"/>
      <c r="V28" s="56"/>
      <c r="W28" s="90"/>
      <c r="X28" s="89"/>
      <c r="Y28" s="56"/>
      <c r="Z28" s="90"/>
      <c r="AA28" s="89"/>
      <c r="AB28" s="90"/>
      <c r="AC28" s="89"/>
      <c r="AD28" s="56"/>
      <c r="AE28" s="56"/>
      <c r="AF28" s="56"/>
      <c r="AG28" s="56"/>
      <c r="AH28" s="56"/>
      <c r="AI28" s="56"/>
      <c r="AJ28" s="90"/>
      <c r="AK28" s="189"/>
      <c r="AL28" s="189"/>
      <c r="AM28" s="189"/>
      <c r="AN28" s="189"/>
      <c r="AO28" s="189"/>
      <c r="AP28" s="189"/>
      <c r="AQ28" s="189"/>
      <c r="AR28" s="189"/>
      <c r="AS28" s="189"/>
      <c r="AT28" s="189"/>
      <c r="AU28" s="189"/>
      <c r="AV28" s="189"/>
    </row>
    <row r="29" spans="1:49" ht="14.4" customHeight="1" x14ac:dyDescent="0.3">
      <c r="A29" s="331"/>
      <c r="B29" s="93"/>
      <c r="C29" s="58"/>
      <c r="D29" s="58"/>
      <c r="E29" s="94"/>
      <c r="F29" s="93"/>
      <c r="G29" s="58"/>
      <c r="H29" s="58"/>
      <c r="I29" s="94"/>
      <c r="J29" s="93"/>
      <c r="K29" s="58"/>
      <c r="L29" s="94"/>
      <c r="M29" s="93"/>
      <c r="N29" s="58"/>
      <c r="O29" s="58"/>
      <c r="P29" s="58"/>
      <c r="Q29" s="58"/>
      <c r="R29" s="58"/>
      <c r="S29" s="58"/>
      <c r="T29" s="58"/>
      <c r="U29" s="58"/>
      <c r="V29" s="58"/>
      <c r="W29" s="94"/>
      <c r="X29" s="93"/>
      <c r="Y29" s="58"/>
      <c r="Z29" s="94"/>
      <c r="AA29" s="93"/>
      <c r="AB29" s="94"/>
      <c r="AC29" s="93"/>
      <c r="AD29" s="58"/>
      <c r="AE29" s="58"/>
      <c r="AF29" s="58"/>
      <c r="AG29" s="58"/>
      <c r="AH29" s="58"/>
      <c r="AI29" s="58"/>
      <c r="AJ29" s="94"/>
      <c r="AK29" s="189"/>
      <c r="AL29" s="189"/>
      <c r="AM29" s="189"/>
      <c r="AN29" s="189"/>
      <c r="AO29" s="189"/>
      <c r="AP29" s="189"/>
      <c r="AQ29" s="189"/>
      <c r="AR29" s="189"/>
      <c r="AS29" s="189"/>
      <c r="AT29" s="189"/>
      <c r="AU29" s="189"/>
      <c r="AV29" s="189"/>
    </row>
    <row r="30" spans="1:49" ht="25.5" customHeight="1" x14ac:dyDescent="0.3">
      <c r="A30" s="179">
        <v>1</v>
      </c>
      <c r="B30" s="108"/>
      <c r="C30" s="108"/>
      <c r="D30" s="108"/>
      <c r="E30" s="107"/>
      <c r="F30" s="108"/>
      <c r="G30" s="108"/>
      <c r="H30" s="108"/>
      <c r="I30" s="107"/>
      <c r="J30" s="108"/>
      <c r="K30" s="108"/>
      <c r="L30" s="107"/>
      <c r="M30" s="108"/>
      <c r="N30" s="108"/>
      <c r="O30" s="108"/>
      <c r="P30" s="108"/>
      <c r="Q30" s="108"/>
      <c r="R30" s="108"/>
      <c r="S30" s="108"/>
      <c r="T30" s="108"/>
      <c r="U30" s="108"/>
      <c r="V30" s="108"/>
      <c r="W30" s="107"/>
      <c r="X30" s="108"/>
      <c r="Y30" s="108"/>
      <c r="Z30" s="107"/>
      <c r="AA30" s="108"/>
      <c r="AB30" s="107"/>
      <c r="AC30" s="79"/>
      <c r="AD30" s="108"/>
      <c r="AE30" s="108"/>
      <c r="AF30" s="108"/>
      <c r="AG30" s="108"/>
      <c r="AH30" s="108"/>
      <c r="AI30" s="108"/>
      <c r="AJ30" s="107"/>
      <c r="AK30" s="189"/>
      <c r="AL30" s="189"/>
      <c r="AM30" s="189"/>
      <c r="AN30" s="189"/>
      <c r="AO30" s="189"/>
      <c r="AP30" s="189"/>
      <c r="AQ30" s="189"/>
      <c r="AR30" s="189"/>
      <c r="AS30" s="189"/>
      <c r="AT30" s="189"/>
      <c r="AU30" s="189"/>
      <c r="AV30" s="189"/>
    </row>
    <row r="31" spans="1:49" ht="25.5" customHeight="1" x14ac:dyDescent="0.3">
      <c r="A31" s="179">
        <v>2</v>
      </c>
      <c r="B31" s="108"/>
      <c r="C31" s="108"/>
      <c r="D31" s="108"/>
      <c r="E31" s="107"/>
      <c r="F31" s="108"/>
      <c r="G31" s="108"/>
      <c r="H31" s="108"/>
      <c r="I31" s="107"/>
      <c r="J31" s="108"/>
      <c r="K31" s="108"/>
      <c r="L31" s="107"/>
      <c r="M31" s="108"/>
      <c r="N31" s="108"/>
      <c r="O31" s="108"/>
      <c r="P31" s="108"/>
      <c r="Q31" s="108"/>
      <c r="R31" s="108"/>
      <c r="S31" s="108"/>
      <c r="T31" s="108"/>
      <c r="U31" s="108"/>
      <c r="V31" s="108"/>
      <c r="W31" s="107"/>
      <c r="X31" s="108"/>
      <c r="Y31" s="108"/>
      <c r="Z31" s="107"/>
      <c r="AA31" s="108"/>
      <c r="AB31" s="107"/>
      <c r="AC31" s="79"/>
      <c r="AD31" s="108"/>
      <c r="AE31" s="108"/>
      <c r="AF31" s="108"/>
      <c r="AG31" s="108"/>
      <c r="AH31" s="108"/>
      <c r="AI31" s="108"/>
      <c r="AJ31" s="107"/>
      <c r="AK31" s="189"/>
      <c r="AL31" s="189"/>
      <c r="AM31" s="189"/>
      <c r="AN31" s="189"/>
      <c r="AO31" s="189"/>
      <c r="AP31" s="189"/>
      <c r="AQ31" s="189"/>
      <c r="AR31" s="189"/>
      <c r="AS31" s="189"/>
      <c r="AT31" s="189"/>
      <c r="AU31" s="189"/>
      <c r="AV31" s="189"/>
    </row>
    <row r="32" spans="1:49" ht="25.5" customHeight="1" x14ac:dyDescent="0.3">
      <c r="A32" s="179">
        <v>3</v>
      </c>
      <c r="B32" s="108"/>
      <c r="C32" s="108"/>
      <c r="D32" s="108"/>
      <c r="E32" s="107"/>
      <c r="F32" s="108"/>
      <c r="G32" s="108"/>
      <c r="H32" s="108"/>
      <c r="I32" s="107"/>
      <c r="J32" s="108"/>
      <c r="K32" s="108"/>
      <c r="L32" s="107"/>
      <c r="M32" s="108"/>
      <c r="N32" s="108"/>
      <c r="O32" s="108"/>
      <c r="P32" s="108"/>
      <c r="Q32" s="108"/>
      <c r="R32" s="108"/>
      <c r="S32" s="108"/>
      <c r="T32" s="108"/>
      <c r="U32" s="108"/>
      <c r="V32" s="108"/>
      <c r="W32" s="107"/>
      <c r="X32" s="108"/>
      <c r="Y32" s="108"/>
      <c r="Z32" s="107"/>
      <c r="AA32" s="108"/>
      <c r="AB32" s="107"/>
      <c r="AC32" s="79"/>
      <c r="AD32" s="108"/>
      <c r="AE32" s="108"/>
      <c r="AF32" s="108"/>
      <c r="AG32" s="108"/>
      <c r="AH32" s="108"/>
      <c r="AI32" s="108"/>
      <c r="AJ32" s="107"/>
      <c r="AK32" s="189"/>
      <c r="AL32" s="189"/>
      <c r="AM32" s="189"/>
      <c r="AN32" s="189"/>
      <c r="AO32" s="189"/>
      <c r="AP32" s="189"/>
      <c r="AQ32" s="189"/>
      <c r="AR32" s="189"/>
      <c r="AS32" s="189"/>
      <c r="AT32" s="189"/>
      <c r="AU32" s="189"/>
      <c r="AV32" s="189"/>
    </row>
    <row r="33" spans="1:48" ht="25.5" customHeight="1" x14ac:dyDescent="0.3">
      <c r="A33" s="179">
        <v>4</v>
      </c>
      <c r="B33" s="108"/>
      <c r="C33" s="108"/>
      <c r="D33" s="108"/>
      <c r="E33" s="107"/>
      <c r="F33" s="108"/>
      <c r="G33" s="108"/>
      <c r="H33" s="108"/>
      <c r="I33" s="107"/>
      <c r="J33" s="108"/>
      <c r="K33" s="108"/>
      <c r="L33" s="107"/>
      <c r="M33" s="108"/>
      <c r="N33" s="108"/>
      <c r="O33" s="108"/>
      <c r="P33" s="108"/>
      <c r="Q33" s="108"/>
      <c r="R33" s="108"/>
      <c r="S33" s="108"/>
      <c r="T33" s="108"/>
      <c r="U33" s="108"/>
      <c r="V33" s="108"/>
      <c r="W33" s="107"/>
      <c r="X33" s="108"/>
      <c r="Y33" s="108"/>
      <c r="Z33" s="107"/>
      <c r="AA33" s="108"/>
      <c r="AB33" s="107"/>
      <c r="AC33" s="79"/>
      <c r="AD33" s="108"/>
      <c r="AE33" s="108"/>
      <c r="AF33" s="108"/>
      <c r="AG33" s="108"/>
      <c r="AH33" s="108"/>
      <c r="AI33" s="108"/>
      <c r="AJ33" s="107"/>
      <c r="AK33" s="189"/>
      <c r="AL33" s="189"/>
      <c r="AM33" s="189"/>
      <c r="AN33" s="189"/>
      <c r="AO33" s="189"/>
      <c r="AP33" s="189"/>
      <c r="AQ33" s="189"/>
      <c r="AR33" s="189"/>
      <c r="AS33" s="189"/>
      <c r="AT33" s="189"/>
      <c r="AU33" s="189"/>
      <c r="AV33" s="189"/>
    </row>
    <row r="34" spans="1:48" ht="25.5" customHeight="1" x14ac:dyDescent="0.3">
      <c r="A34" s="179">
        <v>5</v>
      </c>
      <c r="B34" s="108"/>
      <c r="C34" s="108"/>
      <c r="D34" s="108"/>
      <c r="E34" s="107"/>
      <c r="F34" s="108"/>
      <c r="G34" s="108"/>
      <c r="H34" s="108"/>
      <c r="I34" s="107"/>
      <c r="J34" s="108"/>
      <c r="K34" s="108"/>
      <c r="L34" s="107"/>
      <c r="M34" s="108"/>
      <c r="N34" s="108"/>
      <c r="O34" s="108"/>
      <c r="P34" s="108"/>
      <c r="Q34" s="108"/>
      <c r="R34" s="108"/>
      <c r="S34" s="108"/>
      <c r="T34" s="108"/>
      <c r="U34" s="108"/>
      <c r="V34" s="108"/>
      <c r="W34" s="107"/>
      <c r="X34" s="108"/>
      <c r="Y34" s="108"/>
      <c r="Z34" s="107"/>
      <c r="AA34" s="108"/>
      <c r="AB34" s="107"/>
      <c r="AC34" s="79"/>
      <c r="AD34" s="108"/>
      <c r="AE34" s="108"/>
      <c r="AF34" s="108"/>
      <c r="AG34" s="108"/>
      <c r="AH34" s="108"/>
      <c r="AI34" s="108"/>
      <c r="AJ34" s="107"/>
      <c r="AK34" s="189"/>
      <c r="AL34" s="189"/>
      <c r="AM34" s="189"/>
      <c r="AN34" s="189"/>
      <c r="AO34" s="189"/>
      <c r="AP34" s="189"/>
      <c r="AQ34" s="189"/>
      <c r="AR34" s="189"/>
      <c r="AS34" s="189"/>
      <c r="AT34" s="189"/>
      <c r="AU34" s="189"/>
      <c r="AV34" s="189"/>
    </row>
    <row r="35" spans="1:48" x14ac:dyDescent="0.3">
      <c r="A35" s="180"/>
    </row>
    <row r="36" spans="1:48" x14ac:dyDescent="0.3">
      <c r="A36" s="180"/>
    </row>
    <row r="37" spans="1:48" x14ac:dyDescent="0.3">
      <c r="A37" s="180"/>
    </row>
    <row r="38" spans="1:48" x14ac:dyDescent="0.3">
      <c r="A38" s="180"/>
    </row>
    <row r="39" spans="1:48" x14ac:dyDescent="0.3">
      <c r="A39" s="180"/>
    </row>
    <row r="40" spans="1:48" x14ac:dyDescent="0.3">
      <c r="A40" s="180"/>
    </row>
    <row r="41" spans="1:48" x14ac:dyDescent="0.3">
      <c r="A41" s="180"/>
    </row>
    <row r="42" spans="1:48" x14ac:dyDescent="0.3">
      <c r="A42" s="180"/>
    </row>
    <row r="43" spans="1:48" x14ac:dyDescent="0.3">
      <c r="A43" s="180"/>
    </row>
    <row r="44" spans="1:48" x14ac:dyDescent="0.3">
      <c r="A44" s="180"/>
    </row>
    <row r="45" spans="1:48" x14ac:dyDescent="0.3">
      <c r="A45" s="180"/>
    </row>
    <row r="46" spans="1:48" x14ac:dyDescent="0.3">
      <c r="A46" s="180"/>
    </row>
    <row r="47" spans="1:48" x14ac:dyDescent="0.3">
      <c r="A47" s="180"/>
    </row>
    <row r="48" spans="1:48" x14ac:dyDescent="0.3">
      <c r="A48" s="180"/>
    </row>
    <row r="49" spans="1:1" x14ac:dyDescent="0.3">
      <c r="A49" s="180"/>
    </row>
    <row r="50" spans="1:1" x14ac:dyDescent="0.3">
      <c r="A50" s="180"/>
    </row>
    <row r="51" spans="1:1" x14ac:dyDescent="0.3">
      <c r="A51" s="180"/>
    </row>
    <row r="52" spans="1:1" x14ac:dyDescent="0.3">
      <c r="A52" s="180"/>
    </row>
    <row r="53" spans="1:1" x14ac:dyDescent="0.3">
      <c r="A53" s="180"/>
    </row>
    <row r="54" spans="1:1" x14ac:dyDescent="0.3">
      <c r="A54" s="180"/>
    </row>
    <row r="55" spans="1:1" x14ac:dyDescent="0.3">
      <c r="A55" s="180"/>
    </row>
    <row r="56" spans="1:1" x14ac:dyDescent="0.3">
      <c r="A56" s="180"/>
    </row>
    <row r="57" spans="1:1" x14ac:dyDescent="0.3">
      <c r="A57" s="180"/>
    </row>
    <row r="58" spans="1:1" x14ac:dyDescent="0.3">
      <c r="A58" s="180"/>
    </row>
    <row r="59" spans="1:1" x14ac:dyDescent="0.3">
      <c r="A59" s="180"/>
    </row>
    <row r="60" spans="1:1" x14ac:dyDescent="0.3">
      <c r="A60" s="180"/>
    </row>
    <row r="61" spans="1:1" x14ac:dyDescent="0.3">
      <c r="A61" s="180"/>
    </row>
    <row r="62" spans="1:1" x14ac:dyDescent="0.3">
      <c r="A62" s="180"/>
    </row>
    <row r="63" spans="1:1" x14ac:dyDescent="0.3">
      <c r="A63" s="180"/>
    </row>
    <row r="64" spans="1:1" x14ac:dyDescent="0.3">
      <c r="A64" s="180"/>
    </row>
    <row r="65" spans="1:1" x14ac:dyDescent="0.3">
      <c r="A65" s="180"/>
    </row>
    <row r="66" spans="1:1" x14ac:dyDescent="0.3">
      <c r="A66" s="180"/>
    </row>
    <row r="67" spans="1:1" x14ac:dyDescent="0.3">
      <c r="A67" s="180"/>
    </row>
    <row r="68" spans="1:1" x14ac:dyDescent="0.3">
      <c r="A68" s="180"/>
    </row>
    <row r="69" spans="1:1" x14ac:dyDescent="0.3">
      <c r="A69" s="180"/>
    </row>
    <row r="70" spans="1:1" x14ac:dyDescent="0.3">
      <c r="A70" s="180"/>
    </row>
    <row r="71" spans="1:1" x14ac:dyDescent="0.3">
      <c r="A71" s="180"/>
    </row>
    <row r="72" spans="1:1" x14ac:dyDescent="0.3">
      <c r="A72" s="180"/>
    </row>
    <row r="73" spans="1:1" x14ac:dyDescent="0.3">
      <c r="A73" s="180"/>
    </row>
    <row r="74" spans="1:1" x14ac:dyDescent="0.3">
      <c r="A74" s="180"/>
    </row>
    <row r="75" spans="1:1" x14ac:dyDescent="0.3">
      <c r="A75" s="180"/>
    </row>
    <row r="76" spans="1:1" x14ac:dyDescent="0.3">
      <c r="A76" s="180"/>
    </row>
    <row r="77" spans="1:1" x14ac:dyDescent="0.3">
      <c r="A77" s="180"/>
    </row>
    <row r="78" spans="1:1" x14ac:dyDescent="0.3">
      <c r="A78" s="180"/>
    </row>
    <row r="79" spans="1:1" x14ac:dyDescent="0.3">
      <c r="A79" s="180"/>
    </row>
    <row r="80" spans="1:1" x14ac:dyDescent="0.3">
      <c r="A80" s="180"/>
    </row>
    <row r="81" spans="1:1" x14ac:dyDescent="0.3">
      <c r="A81" s="180"/>
    </row>
    <row r="82" spans="1:1" x14ac:dyDescent="0.3">
      <c r="A82" s="180"/>
    </row>
  </sheetData>
  <mergeCells count="27">
    <mergeCell ref="X9:Z15"/>
    <mergeCell ref="AA9:AB14"/>
    <mergeCell ref="AA16:AB19"/>
    <mergeCell ref="AA21:AB24"/>
    <mergeCell ref="AD11:AG11"/>
    <mergeCell ref="AD12:AG12"/>
    <mergeCell ref="AD13:AG13"/>
    <mergeCell ref="AD14:AG14"/>
    <mergeCell ref="AD15:AG15"/>
    <mergeCell ref="AD16:AG17"/>
    <mergeCell ref="AD18:AG19"/>
    <mergeCell ref="AD20:AG21"/>
    <mergeCell ref="AD22:AG23"/>
    <mergeCell ref="AC16:AC17"/>
    <mergeCell ref="AC18:AC19"/>
    <mergeCell ref="AC20:AC21"/>
    <mergeCell ref="A8:A29"/>
    <mergeCell ref="F9:I21"/>
    <mergeCell ref="J9:L20"/>
    <mergeCell ref="B5:P6"/>
    <mergeCell ref="B11:E16"/>
    <mergeCell ref="B19:E23"/>
    <mergeCell ref="AK4:AW7"/>
    <mergeCell ref="AK8:AM8"/>
    <mergeCell ref="AK16:AM16"/>
    <mergeCell ref="AC22:AC23"/>
    <mergeCell ref="AC9:AJ10"/>
  </mergeCells>
  <pageMargins left="0.70866141732283472" right="0.70866141732283472" top="0.74803149606299213" bottom="0.74803149606299213" header="0.31496062992125984" footer="0.31496062992125984"/>
  <pageSetup scale="50" orientation="landscape" r:id="rId1"/>
  <headerFooter>
    <oddFooter>&amp;C&amp;8&amp;F&amp;R&amp;8&amp;P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41"/>
  <sheetViews>
    <sheetView showGridLines="0" view="pageBreakPreview" topLeftCell="A74" zoomScale="130" zoomScaleNormal="125" zoomScaleSheetLayoutView="130" zoomScalePageLayoutView="125" workbookViewId="0">
      <selection activeCell="O15" sqref="O15"/>
    </sheetView>
  </sheetViews>
  <sheetFormatPr baseColWidth="10" defaultColWidth="4.44140625" defaultRowHeight="13.2" x14ac:dyDescent="0.3"/>
  <cols>
    <col min="1" max="1" width="8.33203125" style="5" customWidth="1"/>
    <col min="2" max="16384" width="4.44140625" style="1"/>
  </cols>
  <sheetData>
    <row r="1" spans="1:18" s="10" customFormat="1" ht="15.6" x14ac:dyDescent="0.3">
      <c r="A1" s="48" t="s">
        <v>72</v>
      </c>
    </row>
    <row r="2" spans="1:18" x14ac:dyDescent="0.3">
      <c r="A2" s="49"/>
    </row>
    <row r="3" spans="1:18" ht="13.8" x14ac:dyDescent="0.3">
      <c r="A3" s="3">
        <v>4.01</v>
      </c>
      <c r="B3" s="1" t="s">
        <v>73</v>
      </c>
    </row>
    <row r="4" spans="1:18" ht="13.8" x14ac:dyDescent="0.3">
      <c r="A4" s="4"/>
      <c r="B4" s="46">
        <v>1</v>
      </c>
      <c r="C4" s="47" t="s">
        <v>8</v>
      </c>
      <c r="D4" s="53" t="s">
        <v>427</v>
      </c>
      <c r="E4" s="11"/>
      <c r="F4" s="11"/>
      <c r="G4" s="11"/>
      <c r="H4" s="12"/>
    </row>
    <row r="5" spans="1:18" ht="13.8" x14ac:dyDescent="0.3">
      <c r="A5" s="4"/>
      <c r="B5" s="46">
        <v>2</v>
      </c>
      <c r="C5" s="47" t="s">
        <v>8</v>
      </c>
      <c r="D5" s="11" t="s">
        <v>5</v>
      </c>
      <c r="E5" s="11" t="s">
        <v>74</v>
      </c>
      <c r="F5" s="11"/>
      <c r="G5" s="11"/>
      <c r="H5" s="12"/>
      <c r="I5" s="346" t="s">
        <v>429</v>
      </c>
      <c r="J5" s="346"/>
      <c r="K5" s="346"/>
      <c r="L5" s="346"/>
      <c r="M5" s="346"/>
      <c r="N5" s="346"/>
      <c r="O5" s="346"/>
      <c r="P5" s="346"/>
      <c r="Q5" s="346"/>
      <c r="R5" s="346"/>
    </row>
    <row r="6" spans="1:18" ht="13.8" x14ac:dyDescent="0.3">
      <c r="A6" s="3"/>
      <c r="I6" s="346"/>
      <c r="J6" s="346"/>
      <c r="K6" s="346"/>
      <c r="L6" s="346"/>
      <c r="M6" s="346"/>
      <c r="N6" s="346"/>
      <c r="O6" s="346"/>
      <c r="P6" s="346"/>
      <c r="Q6" s="346"/>
      <c r="R6" s="346"/>
    </row>
    <row r="7" spans="1:18" ht="13.8" x14ac:dyDescent="0.3">
      <c r="A7" s="3">
        <v>4.0199999999999996</v>
      </c>
      <c r="B7" s="8" t="s">
        <v>75</v>
      </c>
    </row>
    <row r="8" spans="1:18" ht="13.8" x14ac:dyDescent="0.3">
      <c r="A8" s="3"/>
      <c r="B8" s="254" t="s">
        <v>499</v>
      </c>
      <c r="C8" s="243"/>
      <c r="D8" s="243"/>
      <c r="E8" s="243"/>
      <c r="F8" s="243"/>
      <c r="G8" s="243"/>
      <c r="H8" s="255"/>
      <c r="I8" s="243"/>
      <c r="J8" s="243"/>
      <c r="K8" s="243"/>
      <c r="L8" s="243"/>
      <c r="M8" s="243"/>
      <c r="N8" s="243"/>
      <c r="O8" s="243"/>
      <c r="P8" s="243"/>
      <c r="Q8" s="243"/>
    </row>
    <row r="9" spans="1:18" ht="13.8" x14ac:dyDescent="0.3">
      <c r="A9" s="3"/>
      <c r="B9" s="266" t="s">
        <v>497</v>
      </c>
      <c r="C9" s="279"/>
      <c r="D9" s="279"/>
      <c r="E9" s="279"/>
      <c r="F9" s="279"/>
      <c r="G9" s="243"/>
      <c r="H9" s="243"/>
      <c r="I9" s="243"/>
      <c r="J9" s="243"/>
      <c r="K9" s="243"/>
      <c r="L9" s="243"/>
      <c r="M9" s="243"/>
      <c r="N9" s="243"/>
      <c r="O9" s="243"/>
      <c r="P9" s="243"/>
      <c r="Q9" s="243"/>
    </row>
    <row r="10" spans="1:18" ht="13.8" x14ac:dyDescent="0.3">
      <c r="A10" s="3"/>
      <c r="B10" s="46" t="s">
        <v>76</v>
      </c>
      <c r="C10" s="119" t="s">
        <v>77</v>
      </c>
      <c r="D10" s="11"/>
      <c r="E10" s="11"/>
      <c r="F10" s="11"/>
      <c r="G10" s="11"/>
      <c r="H10" s="11"/>
      <c r="I10" s="11"/>
      <c r="J10" s="11"/>
      <c r="K10" s="11"/>
      <c r="L10" s="11"/>
      <c r="M10" s="11"/>
      <c r="N10" s="11"/>
      <c r="O10" s="11"/>
      <c r="P10" s="11"/>
      <c r="Q10" s="12"/>
      <c r="R10" s="46"/>
    </row>
    <row r="11" spans="1:18" ht="13.8" x14ac:dyDescent="0.3">
      <c r="A11" s="3"/>
      <c r="B11" s="46" t="s">
        <v>78</v>
      </c>
      <c r="C11" s="119" t="s">
        <v>79</v>
      </c>
      <c r="D11" s="11"/>
      <c r="E11" s="11"/>
      <c r="F11" s="11"/>
      <c r="G11" s="11"/>
      <c r="H11" s="11"/>
      <c r="I11" s="11"/>
      <c r="J11" s="11"/>
      <c r="K11" s="11"/>
      <c r="L11" s="11"/>
      <c r="M11" s="11"/>
      <c r="N11" s="11"/>
      <c r="O11" s="11"/>
      <c r="P11" s="11"/>
      <c r="Q11" s="12"/>
      <c r="R11" s="46"/>
    </row>
    <row r="12" spans="1:18" ht="13.8" x14ac:dyDescent="0.3">
      <c r="A12" s="3"/>
      <c r="B12" s="14" t="s">
        <v>80</v>
      </c>
      <c r="C12" s="119" t="s">
        <v>81</v>
      </c>
      <c r="D12" s="11"/>
      <c r="E12" s="11"/>
      <c r="F12" s="11"/>
      <c r="G12" s="11"/>
      <c r="H12" s="11"/>
      <c r="I12" s="11"/>
      <c r="J12" s="11"/>
      <c r="K12" s="11"/>
      <c r="L12" s="11"/>
      <c r="M12" s="11"/>
      <c r="N12" s="11"/>
      <c r="O12" s="11"/>
      <c r="P12" s="11"/>
      <c r="Q12" s="12"/>
      <c r="R12" s="46"/>
    </row>
    <row r="13" spans="1:18" ht="13.8" x14ac:dyDescent="0.3">
      <c r="A13" s="3"/>
      <c r="B13" s="46" t="s">
        <v>82</v>
      </c>
      <c r="C13" s="171" t="s">
        <v>430</v>
      </c>
      <c r="D13" s="16"/>
      <c r="E13" s="16"/>
      <c r="F13" s="16"/>
      <c r="G13" s="11"/>
      <c r="H13" s="11"/>
      <c r="I13" s="11"/>
      <c r="J13" s="11"/>
      <c r="K13" s="11"/>
      <c r="L13" s="11"/>
      <c r="M13" s="11"/>
      <c r="N13" s="11"/>
      <c r="O13" s="11"/>
      <c r="P13" s="11"/>
      <c r="Q13" s="12"/>
      <c r="R13" s="14"/>
    </row>
    <row r="14" spans="1:18" ht="13.8" x14ac:dyDescent="0.3">
      <c r="A14" s="3"/>
      <c r="B14" s="46" t="s">
        <v>83</v>
      </c>
      <c r="C14" s="119" t="s">
        <v>84</v>
      </c>
      <c r="D14" s="11"/>
      <c r="E14" s="11"/>
      <c r="F14" s="11"/>
      <c r="G14" s="11"/>
      <c r="H14" s="11"/>
      <c r="I14" s="11"/>
      <c r="J14" s="11"/>
      <c r="K14" s="11"/>
      <c r="L14" s="11"/>
      <c r="M14" s="11"/>
      <c r="N14" s="11"/>
      <c r="O14" s="11"/>
      <c r="P14" s="11"/>
      <c r="Q14" s="12"/>
      <c r="R14" s="46"/>
    </row>
    <row r="15" spans="1:18" ht="13.8" x14ac:dyDescent="0.3">
      <c r="A15" s="3"/>
      <c r="B15" s="46" t="s">
        <v>85</v>
      </c>
      <c r="C15" s="119" t="s">
        <v>86</v>
      </c>
      <c r="D15" s="11"/>
      <c r="E15" s="11"/>
      <c r="F15" s="11"/>
      <c r="G15" s="11"/>
      <c r="H15" s="11"/>
      <c r="I15" s="11"/>
      <c r="J15" s="11"/>
      <c r="K15" s="11"/>
      <c r="L15" s="11"/>
      <c r="M15" s="11"/>
      <c r="N15" s="11"/>
      <c r="O15" s="11"/>
      <c r="P15" s="11"/>
      <c r="Q15" s="12"/>
      <c r="R15" s="46"/>
    </row>
    <row r="16" spans="1:18" ht="13.8" x14ac:dyDescent="0.3">
      <c r="A16" s="3"/>
      <c r="B16" s="46" t="s">
        <v>87</v>
      </c>
      <c r="C16" s="119" t="s">
        <v>88</v>
      </c>
      <c r="D16" s="11"/>
      <c r="E16" s="11"/>
      <c r="F16" s="11"/>
      <c r="G16" s="11"/>
      <c r="H16" s="11"/>
      <c r="I16" s="11"/>
      <c r="J16" s="11"/>
      <c r="K16" s="11"/>
      <c r="L16" s="11"/>
      <c r="M16" s="11"/>
      <c r="N16" s="11"/>
      <c r="O16" s="11"/>
      <c r="P16" s="11"/>
      <c r="Q16" s="12"/>
      <c r="R16" s="46"/>
    </row>
    <row r="17" spans="1:18" ht="13.8" x14ac:dyDescent="0.3">
      <c r="A17" s="3"/>
      <c r="B17" s="46" t="s">
        <v>89</v>
      </c>
      <c r="C17" s="119" t="s">
        <v>90</v>
      </c>
      <c r="D17" s="11"/>
      <c r="E17" s="11"/>
      <c r="F17" s="11"/>
      <c r="G17" s="11"/>
      <c r="H17" s="11"/>
      <c r="I17" s="11"/>
      <c r="J17" s="11"/>
      <c r="K17" s="11"/>
      <c r="L17" s="11"/>
      <c r="M17" s="11"/>
      <c r="N17" s="11"/>
      <c r="O17" s="11"/>
      <c r="P17" s="11"/>
      <c r="Q17" s="12"/>
      <c r="R17" s="46"/>
    </row>
    <row r="18" spans="1:18" ht="13.8" x14ac:dyDescent="0.3">
      <c r="A18" s="3"/>
      <c r="B18" s="46" t="s">
        <v>91</v>
      </c>
      <c r="C18" s="119" t="s">
        <v>92</v>
      </c>
      <c r="D18" s="11"/>
      <c r="E18" s="11"/>
      <c r="F18" s="11"/>
      <c r="G18" s="11"/>
      <c r="H18" s="11"/>
      <c r="I18" s="11"/>
      <c r="J18" s="11"/>
      <c r="K18" s="11"/>
      <c r="L18" s="11"/>
      <c r="M18" s="11"/>
      <c r="N18" s="11"/>
      <c r="O18" s="11"/>
      <c r="P18" s="11"/>
      <c r="Q18" s="12"/>
      <c r="R18" s="46"/>
    </row>
    <row r="19" spans="1:18" ht="13.8" x14ac:dyDescent="0.3">
      <c r="A19" s="3"/>
      <c r="B19" s="46" t="s">
        <v>93</v>
      </c>
      <c r="C19" s="119" t="s">
        <v>94</v>
      </c>
      <c r="D19" s="11"/>
      <c r="E19" s="11"/>
      <c r="F19" s="11"/>
      <c r="G19" s="11"/>
      <c r="H19" s="11"/>
      <c r="I19" s="11"/>
      <c r="J19" s="11"/>
      <c r="K19" s="11"/>
      <c r="L19" s="11"/>
      <c r="M19" s="11"/>
      <c r="N19" s="11"/>
      <c r="O19" s="11"/>
      <c r="P19" s="11"/>
      <c r="Q19" s="12"/>
      <c r="R19" s="46"/>
    </row>
    <row r="20" spans="1:18" ht="13.8" x14ac:dyDescent="0.3">
      <c r="A20" s="3"/>
      <c r="B20" s="46" t="s">
        <v>95</v>
      </c>
      <c r="C20" s="119" t="s">
        <v>96</v>
      </c>
      <c r="D20" s="11"/>
      <c r="E20" s="11"/>
      <c r="F20" s="11"/>
      <c r="G20" s="11"/>
      <c r="H20" s="11"/>
      <c r="I20" s="11"/>
      <c r="J20" s="11"/>
      <c r="K20" s="11"/>
      <c r="L20" s="11"/>
      <c r="M20" s="11"/>
      <c r="N20" s="11"/>
      <c r="O20" s="11"/>
      <c r="P20" s="11"/>
      <c r="Q20" s="12"/>
      <c r="R20" s="46"/>
    </row>
    <row r="21" spans="1:18" ht="13.8" x14ac:dyDescent="0.3">
      <c r="A21" s="3"/>
      <c r="B21" s="46" t="s">
        <v>97</v>
      </c>
      <c r="C21" s="119" t="s">
        <v>69</v>
      </c>
      <c r="D21" s="11"/>
      <c r="E21" s="11"/>
      <c r="F21" s="11"/>
      <c r="G21" s="11"/>
      <c r="H21" s="11"/>
      <c r="I21" s="11"/>
      <c r="J21" s="11"/>
      <c r="K21" s="11"/>
      <c r="L21" s="11"/>
      <c r="M21" s="11"/>
      <c r="N21" s="11"/>
      <c r="O21" s="11"/>
      <c r="P21" s="11"/>
      <c r="Q21" s="12"/>
      <c r="R21" s="46"/>
    </row>
    <row r="22" spans="1:18" ht="13.8" x14ac:dyDescent="0.3">
      <c r="A22" s="3"/>
      <c r="B22" s="244" t="s">
        <v>111</v>
      </c>
      <c r="C22" s="245" t="s">
        <v>482</v>
      </c>
      <c r="D22" s="246"/>
      <c r="E22" s="246"/>
      <c r="F22" s="246"/>
      <c r="G22" s="246"/>
      <c r="H22" s="246"/>
      <c r="I22" s="246"/>
      <c r="J22" s="246"/>
      <c r="K22" s="246"/>
      <c r="L22" s="246"/>
      <c r="M22" s="246"/>
      <c r="N22" s="246"/>
      <c r="O22" s="246"/>
      <c r="P22" s="246"/>
      <c r="Q22" s="247"/>
      <c r="R22" s="244"/>
    </row>
    <row r="23" spans="1:18" ht="13.8" x14ac:dyDescent="0.3">
      <c r="A23" s="3"/>
    </row>
    <row r="24" spans="1:18" ht="13.8" x14ac:dyDescent="0.3">
      <c r="A24" s="3">
        <f>+A7+0.01</f>
        <v>4.0299999999999994</v>
      </c>
      <c r="B24" s="1" t="s">
        <v>98</v>
      </c>
    </row>
    <row r="25" spans="1:18" ht="13.8" x14ac:dyDescent="0.3">
      <c r="A25" s="4"/>
      <c r="B25" s="46">
        <v>1</v>
      </c>
      <c r="C25" s="47" t="s">
        <v>8</v>
      </c>
      <c r="D25" s="53" t="s">
        <v>427</v>
      </c>
      <c r="E25" s="11"/>
      <c r="F25" s="11"/>
      <c r="G25" s="12"/>
    </row>
    <row r="26" spans="1:18" ht="13.8" x14ac:dyDescent="0.3">
      <c r="A26" s="4"/>
      <c r="B26" s="46">
        <v>2</v>
      </c>
      <c r="C26" s="47" t="s">
        <v>8</v>
      </c>
      <c r="D26" s="11" t="s">
        <v>5</v>
      </c>
      <c r="E26" s="135"/>
      <c r="F26" s="172"/>
      <c r="G26" s="17"/>
    </row>
    <row r="27" spans="1:18" ht="13.8" x14ac:dyDescent="0.3">
      <c r="A27" s="3"/>
    </row>
    <row r="28" spans="1:18" ht="13.8" x14ac:dyDescent="0.3">
      <c r="A28" s="3" t="s">
        <v>99</v>
      </c>
      <c r="B28" s="1" t="s">
        <v>100</v>
      </c>
    </row>
    <row r="29" spans="1:18" ht="13.8" x14ac:dyDescent="0.3">
      <c r="A29" s="4"/>
      <c r="B29" s="46">
        <v>1</v>
      </c>
      <c r="C29" s="47" t="s">
        <v>8</v>
      </c>
      <c r="D29" s="53" t="s">
        <v>427</v>
      </c>
      <c r="E29" s="11"/>
      <c r="F29" s="11"/>
      <c r="G29" s="12"/>
    </row>
    <row r="30" spans="1:18" ht="13.8" x14ac:dyDescent="0.3">
      <c r="A30" s="4"/>
      <c r="B30" s="46">
        <v>2</v>
      </c>
      <c r="C30" s="47" t="s">
        <v>8</v>
      </c>
      <c r="D30" s="11" t="s">
        <v>5</v>
      </c>
      <c r="E30" s="135"/>
      <c r="F30" s="172"/>
      <c r="G30" s="17"/>
    </row>
    <row r="31" spans="1:18" ht="13.8" x14ac:dyDescent="0.3">
      <c r="A31" s="3"/>
    </row>
    <row r="32" spans="1:18" ht="13.8" x14ac:dyDescent="0.3">
      <c r="A32" s="3"/>
      <c r="B32" s="88" t="s">
        <v>101</v>
      </c>
    </row>
    <row r="33" spans="1:16" ht="13.8" x14ac:dyDescent="0.3">
      <c r="A33" s="3">
        <f>+A24+0.01</f>
        <v>4.0399999999999991</v>
      </c>
      <c r="B33" s="8" t="s">
        <v>102</v>
      </c>
    </row>
    <row r="34" spans="1:16" ht="13.8" x14ac:dyDescent="0.3">
      <c r="A34" s="3"/>
      <c r="B34" s="267" t="s">
        <v>498</v>
      </c>
      <c r="C34" s="243"/>
      <c r="D34" s="243"/>
      <c r="E34" s="243"/>
      <c r="F34" s="243"/>
      <c r="G34" s="243"/>
      <c r="H34" s="243"/>
      <c r="I34" s="243"/>
      <c r="J34" s="243"/>
      <c r="K34" s="243"/>
      <c r="L34" s="243"/>
      <c r="M34" s="243"/>
      <c r="N34" s="243"/>
      <c r="O34" s="243"/>
      <c r="P34" s="243"/>
    </row>
    <row r="35" spans="1:16" ht="13.8" x14ac:dyDescent="0.3">
      <c r="A35" s="3"/>
      <c r="B35" s="266" t="s">
        <v>497</v>
      </c>
      <c r="C35" s="243"/>
      <c r="D35" s="243"/>
      <c r="E35" s="243"/>
      <c r="F35" s="243"/>
      <c r="G35" s="243"/>
      <c r="H35" s="243"/>
      <c r="I35" s="243"/>
      <c r="J35" s="243"/>
      <c r="K35" s="243"/>
      <c r="L35" s="243"/>
      <c r="M35" s="243"/>
      <c r="N35" s="243"/>
      <c r="O35" s="243"/>
      <c r="P35" s="243"/>
    </row>
    <row r="36" spans="1:16" ht="13.8" x14ac:dyDescent="0.3">
      <c r="A36" s="3"/>
      <c r="B36" s="34" t="s">
        <v>76</v>
      </c>
      <c r="C36" s="35" t="s">
        <v>103</v>
      </c>
      <c r="D36" s="36"/>
      <c r="E36" s="37"/>
      <c r="F36" s="36"/>
      <c r="G36" s="36"/>
      <c r="H36" s="36"/>
      <c r="I36" s="36"/>
      <c r="J36" s="36"/>
      <c r="K36" s="36"/>
      <c r="L36" s="38"/>
      <c r="M36" s="34"/>
    </row>
    <row r="37" spans="1:16" ht="13.8" x14ac:dyDescent="0.3">
      <c r="A37" s="3"/>
      <c r="B37" s="39" t="s">
        <v>78</v>
      </c>
      <c r="C37" s="35" t="s">
        <v>104</v>
      </c>
      <c r="D37" s="36"/>
      <c r="E37" s="37"/>
      <c r="F37" s="16"/>
      <c r="G37" s="16"/>
      <c r="H37" s="16"/>
      <c r="I37" s="16"/>
      <c r="J37" s="16"/>
      <c r="K37" s="16"/>
      <c r="L37" s="40"/>
      <c r="M37" s="39"/>
    </row>
    <row r="38" spans="1:16" ht="13.8" x14ac:dyDescent="0.3">
      <c r="A38" s="3"/>
      <c r="B38" s="39" t="s">
        <v>80</v>
      </c>
      <c r="C38" s="35" t="s">
        <v>431</v>
      </c>
      <c r="D38" s="36"/>
      <c r="E38" s="37"/>
      <c r="F38" s="16"/>
      <c r="G38" s="16"/>
      <c r="H38" s="16"/>
      <c r="I38" s="16"/>
      <c r="J38" s="16"/>
      <c r="K38" s="16"/>
      <c r="L38" s="40"/>
      <c r="M38" s="39"/>
    </row>
    <row r="39" spans="1:16" ht="13.8" x14ac:dyDescent="0.3">
      <c r="A39" s="3"/>
      <c r="B39" s="39" t="s">
        <v>82</v>
      </c>
      <c r="C39" s="256" t="s">
        <v>491</v>
      </c>
      <c r="D39" s="257"/>
      <c r="E39" s="258"/>
      <c r="F39" s="259"/>
      <c r="G39" s="259"/>
      <c r="H39" s="259"/>
      <c r="I39" s="259"/>
      <c r="J39" s="259"/>
      <c r="K39" s="259"/>
      <c r="L39" s="260"/>
      <c r="M39" s="261"/>
      <c r="N39" s="243"/>
    </row>
    <row r="40" spans="1:16" ht="13.8" x14ac:dyDescent="0.3">
      <c r="A40" s="3"/>
      <c r="B40" s="39" t="s">
        <v>83</v>
      </c>
      <c r="C40" s="35" t="s">
        <v>105</v>
      </c>
      <c r="D40" s="36"/>
      <c r="E40" s="37"/>
      <c r="F40" s="9"/>
      <c r="G40" s="9"/>
      <c r="H40" s="9"/>
      <c r="I40" s="9"/>
      <c r="J40" s="9"/>
      <c r="K40" s="9"/>
      <c r="L40" s="41"/>
      <c r="M40" s="39"/>
    </row>
    <row r="41" spans="1:16" ht="13.8" x14ac:dyDescent="0.3">
      <c r="A41" s="3"/>
      <c r="B41" s="39" t="s">
        <v>85</v>
      </c>
      <c r="C41" s="35" t="s">
        <v>106</v>
      </c>
      <c r="D41" s="36"/>
      <c r="E41" s="37"/>
      <c r="F41" s="16"/>
      <c r="G41" s="16"/>
      <c r="H41" s="42"/>
      <c r="I41" s="16"/>
      <c r="J41" s="16"/>
      <c r="K41" s="16"/>
      <c r="L41" s="40"/>
      <c r="M41" s="39"/>
    </row>
    <row r="42" spans="1:16" ht="13.8" x14ac:dyDescent="0.3">
      <c r="A42" s="3"/>
      <c r="B42" s="39" t="s">
        <v>87</v>
      </c>
      <c r="C42" s="256" t="s">
        <v>492</v>
      </c>
      <c r="D42" s="257"/>
      <c r="E42" s="258"/>
      <c r="F42" s="259"/>
      <c r="G42" s="259"/>
      <c r="H42" s="16"/>
      <c r="I42" s="16"/>
      <c r="J42" s="16"/>
      <c r="K42" s="16"/>
      <c r="L42" s="40"/>
      <c r="M42" s="39"/>
    </row>
    <row r="43" spans="1:16" ht="13.8" x14ac:dyDescent="0.3">
      <c r="A43" s="3"/>
      <c r="B43" s="39" t="s">
        <v>89</v>
      </c>
      <c r="C43" s="35" t="s">
        <v>107</v>
      </c>
      <c r="D43" s="36"/>
      <c r="E43" s="37"/>
      <c r="F43" s="16"/>
      <c r="G43" s="16"/>
      <c r="H43" s="16"/>
      <c r="I43" s="16"/>
      <c r="J43" s="16"/>
      <c r="K43" s="16"/>
      <c r="L43" s="40"/>
      <c r="M43" s="39"/>
    </row>
    <row r="44" spans="1:16" ht="13.8" x14ac:dyDescent="0.3">
      <c r="A44" s="3"/>
      <c r="B44" s="39" t="s">
        <v>91</v>
      </c>
      <c r="C44" s="221" t="s">
        <v>516</v>
      </c>
      <c r="D44" s="36"/>
      <c r="E44" s="37"/>
      <c r="F44" s="16"/>
      <c r="G44" s="16"/>
      <c r="H44" s="16"/>
      <c r="I44" s="16"/>
      <c r="J44" s="16"/>
      <c r="K44" s="16"/>
      <c r="L44" s="40"/>
      <c r="M44" s="39"/>
    </row>
    <row r="45" spans="1:16" ht="13.8" x14ac:dyDescent="0.3">
      <c r="A45" s="3"/>
      <c r="B45" s="39" t="s">
        <v>93</v>
      </c>
      <c r="C45" s="35" t="s">
        <v>108</v>
      </c>
      <c r="D45" s="36"/>
      <c r="E45" s="37"/>
      <c r="F45" s="16"/>
      <c r="G45" s="16"/>
      <c r="H45" s="16"/>
      <c r="I45" s="16"/>
      <c r="J45" s="16"/>
      <c r="K45" s="16"/>
      <c r="L45" s="40"/>
      <c r="M45" s="39"/>
    </row>
    <row r="46" spans="1:16" ht="13.8" x14ac:dyDescent="0.3">
      <c r="A46" s="3"/>
      <c r="B46" s="39" t="s">
        <v>95</v>
      </c>
      <c r="C46" s="35" t="s">
        <v>109</v>
      </c>
      <c r="D46" s="36"/>
      <c r="E46" s="37"/>
      <c r="F46" s="9"/>
      <c r="G46" s="9"/>
      <c r="H46" s="9"/>
      <c r="I46" s="9"/>
      <c r="J46" s="9"/>
      <c r="K46" s="9"/>
      <c r="L46" s="41"/>
      <c r="M46" s="39"/>
    </row>
    <row r="47" spans="1:16" ht="13.8" x14ac:dyDescent="0.3">
      <c r="A47" s="3"/>
      <c r="B47" s="39" t="s">
        <v>97</v>
      </c>
      <c r="C47" s="35" t="s">
        <v>110</v>
      </c>
      <c r="D47" s="36"/>
      <c r="E47" s="37"/>
      <c r="F47" s="16"/>
      <c r="G47" s="16"/>
      <c r="H47" s="16"/>
      <c r="I47" s="16"/>
      <c r="J47" s="16"/>
      <c r="K47" s="16"/>
      <c r="L47" s="40"/>
      <c r="M47" s="39"/>
    </row>
    <row r="48" spans="1:16" ht="13.8" x14ac:dyDescent="0.3">
      <c r="A48" s="3"/>
      <c r="B48" s="39" t="s">
        <v>111</v>
      </c>
      <c r="C48" s="35" t="s">
        <v>432</v>
      </c>
      <c r="D48" s="36"/>
      <c r="E48" s="37"/>
      <c r="F48" s="9"/>
      <c r="G48" s="9"/>
      <c r="H48" s="9"/>
      <c r="I48" s="9"/>
      <c r="J48" s="9"/>
      <c r="K48" s="9"/>
      <c r="L48" s="41"/>
      <c r="M48" s="39"/>
    </row>
    <row r="49" spans="1:18" ht="13.8" x14ac:dyDescent="0.3">
      <c r="A49" s="3"/>
      <c r="B49" s="39" t="s">
        <v>112</v>
      </c>
      <c r="C49" s="35" t="s">
        <v>113</v>
      </c>
      <c r="D49" s="36"/>
      <c r="E49" s="37"/>
      <c r="F49" s="16"/>
      <c r="G49" s="16"/>
      <c r="H49" s="16"/>
      <c r="I49" s="16"/>
      <c r="J49" s="16"/>
      <c r="K49" s="16"/>
      <c r="L49" s="40"/>
      <c r="M49" s="39"/>
    </row>
    <row r="50" spans="1:18" ht="13.8" x14ac:dyDescent="0.3">
      <c r="A50" s="3"/>
      <c r="B50" s="39" t="s">
        <v>114</v>
      </c>
      <c r="C50" s="35" t="s">
        <v>115</v>
      </c>
      <c r="D50" s="36"/>
      <c r="E50" s="37"/>
      <c r="F50" s="16"/>
      <c r="G50" s="16"/>
      <c r="H50" s="16"/>
      <c r="I50" s="16"/>
      <c r="J50" s="16"/>
      <c r="K50" s="16"/>
      <c r="L50" s="40"/>
      <c r="M50" s="39"/>
    </row>
    <row r="51" spans="1:18" ht="13.8" x14ac:dyDescent="0.3">
      <c r="A51" s="3"/>
      <c r="B51" s="39" t="s">
        <v>116</v>
      </c>
      <c r="C51" s="35" t="s">
        <v>117</v>
      </c>
      <c r="D51" s="36"/>
      <c r="E51" s="37"/>
      <c r="F51" s="16"/>
      <c r="G51" s="16"/>
      <c r="H51" s="16"/>
      <c r="I51" s="16"/>
      <c r="J51" s="16"/>
      <c r="K51" s="16"/>
      <c r="L51" s="40"/>
      <c r="M51" s="39"/>
    </row>
    <row r="52" spans="1:18" ht="13.8" x14ac:dyDescent="0.3">
      <c r="A52" s="3"/>
      <c r="B52" s="39" t="s">
        <v>118</v>
      </c>
      <c r="C52" s="35" t="s">
        <v>119</v>
      </c>
      <c r="D52" s="36"/>
      <c r="E52" s="36"/>
      <c r="F52" s="43"/>
      <c r="G52" s="43"/>
      <c r="H52" s="43"/>
      <c r="I52" s="43"/>
      <c r="J52" s="43"/>
      <c r="K52" s="43"/>
      <c r="L52" s="44"/>
      <c r="M52" s="39"/>
      <c r="N52" s="114"/>
      <c r="O52" s="114"/>
    </row>
    <row r="53" spans="1:18" ht="13.8" x14ac:dyDescent="0.3">
      <c r="A53" s="3"/>
      <c r="B53" s="219"/>
      <c r="C53" s="56"/>
      <c r="D53" s="56"/>
      <c r="E53" s="56"/>
      <c r="F53" s="56"/>
      <c r="G53" s="56"/>
      <c r="H53" s="56"/>
      <c r="I53" s="56"/>
      <c r="J53" s="56"/>
      <c r="K53" s="56"/>
      <c r="L53" s="56"/>
      <c r="N53" s="114"/>
      <c r="O53" s="114"/>
    </row>
    <row r="54" spans="1:18" ht="13.8" x14ac:dyDescent="0.3">
      <c r="A54" s="3">
        <f>+A33+0.01</f>
        <v>4.0499999999999989</v>
      </c>
      <c r="B54" s="8" t="s">
        <v>434</v>
      </c>
    </row>
    <row r="55" spans="1:18" ht="13.8" x14ac:dyDescent="0.3">
      <c r="A55" s="3"/>
      <c r="B55" s="254" t="s">
        <v>500</v>
      </c>
      <c r="C55" s="243"/>
      <c r="D55" s="243"/>
      <c r="E55" s="243"/>
      <c r="F55" s="243"/>
      <c r="G55" s="243"/>
      <c r="H55" s="255"/>
      <c r="I55" s="243"/>
      <c r="J55" s="243"/>
    </row>
    <row r="56" spans="1:18" ht="13.8" x14ac:dyDescent="0.3">
      <c r="A56" s="3"/>
      <c r="B56" s="254" t="s">
        <v>517</v>
      </c>
      <c r="C56" s="243"/>
      <c r="D56" s="243"/>
      <c r="E56" s="243"/>
      <c r="F56" s="243"/>
      <c r="G56" s="243"/>
      <c r="H56" s="255"/>
      <c r="I56" s="243"/>
      <c r="J56" s="243"/>
    </row>
    <row r="57" spans="1:18" ht="13.8" x14ac:dyDescent="0.3">
      <c r="A57" s="3"/>
      <c r="B57" s="25" t="s">
        <v>497</v>
      </c>
      <c r="K57" s="88"/>
    </row>
    <row r="58" spans="1:18" ht="13.8" x14ac:dyDescent="0.3">
      <c r="A58" s="3"/>
      <c r="B58" s="46" t="s">
        <v>76</v>
      </c>
      <c r="C58" s="119" t="s">
        <v>120</v>
      </c>
      <c r="D58" s="11"/>
      <c r="E58" s="11"/>
      <c r="F58" s="11"/>
      <c r="G58" s="11"/>
      <c r="H58" s="11"/>
      <c r="I58" s="11"/>
      <c r="J58" s="11"/>
      <c r="K58" s="11"/>
      <c r="L58" s="11"/>
      <c r="M58" s="11"/>
      <c r="N58" s="11"/>
      <c r="O58" s="11"/>
      <c r="P58" s="11"/>
      <c r="Q58" s="12"/>
      <c r="R58" s="46"/>
    </row>
    <row r="59" spans="1:18" ht="13.8" x14ac:dyDescent="0.3">
      <c r="A59" s="3"/>
      <c r="B59" s="46" t="s">
        <v>78</v>
      </c>
      <c r="C59" s="119" t="s">
        <v>433</v>
      </c>
      <c r="D59" s="11"/>
      <c r="E59" s="11"/>
      <c r="F59" s="11"/>
      <c r="G59" s="11"/>
      <c r="H59" s="11"/>
      <c r="I59" s="11"/>
      <c r="J59" s="11"/>
      <c r="K59" s="11"/>
      <c r="L59" s="11"/>
      <c r="M59" s="11"/>
      <c r="N59" s="11"/>
      <c r="O59" s="11"/>
      <c r="P59" s="11"/>
      <c r="Q59" s="12"/>
      <c r="R59" s="46"/>
    </row>
    <row r="60" spans="1:18" ht="13.8" x14ac:dyDescent="0.3">
      <c r="A60" s="3"/>
      <c r="B60" s="46" t="s">
        <v>80</v>
      </c>
      <c r="C60" s="119" t="s">
        <v>534</v>
      </c>
      <c r="D60" s="11"/>
      <c r="E60" s="11"/>
      <c r="F60" s="11"/>
      <c r="G60" s="11"/>
      <c r="H60" s="11"/>
      <c r="I60" s="11"/>
      <c r="J60" s="11"/>
      <c r="K60" s="11"/>
      <c r="L60" s="11"/>
      <c r="M60" s="11"/>
      <c r="N60" s="11"/>
      <c r="O60" s="11"/>
      <c r="P60" s="11"/>
      <c r="Q60" s="12"/>
      <c r="R60" s="46"/>
    </row>
    <row r="61" spans="1:18" ht="13.8" x14ac:dyDescent="0.3">
      <c r="A61" s="3"/>
      <c r="B61" s="46" t="s">
        <v>82</v>
      </c>
      <c r="C61" s="119" t="s">
        <v>121</v>
      </c>
      <c r="D61" s="11"/>
      <c r="E61" s="11"/>
      <c r="F61" s="11"/>
      <c r="G61" s="11"/>
      <c r="H61" s="11"/>
      <c r="I61" s="11"/>
      <c r="J61" s="11"/>
      <c r="K61" s="11"/>
      <c r="L61" s="11"/>
      <c r="M61" s="11"/>
      <c r="N61" s="11"/>
      <c r="O61" s="11"/>
      <c r="P61" s="11"/>
      <c r="Q61" s="12"/>
      <c r="R61" s="46"/>
    </row>
    <row r="62" spans="1:18" ht="13.8" x14ac:dyDescent="0.3">
      <c r="A62" s="3"/>
      <c r="B62" s="46" t="s">
        <v>83</v>
      </c>
      <c r="C62" s="119" t="s">
        <v>483</v>
      </c>
      <c r="D62" s="11"/>
      <c r="E62" s="11"/>
      <c r="F62" s="11"/>
      <c r="G62" s="11"/>
      <c r="H62" s="11"/>
      <c r="I62" s="11"/>
      <c r="J62" s="11"/>
      <c r="K62" s="11"/>
      <c r="L62" s="11"/>
      <c r="M62" s="11"/>
      <c r="N62" s="11"/>
      <c r="O62" s="11"/>
      <c r="P62" s="11"/>
      <c r="Q62" s="12"/>
      <c r="R62" s="46"/>
    </row>
    <row r="63" spans="1:18" ht="13.8" x14ac:dyDescent="0.3">
      <c r="A63" s="3"/>
      <c r="B63" s="46" t="s">
        <v>85</v>
      </c>
      <c r="C63" s="119" t="s">
        <v>122</v>
      </c>
      <c r="D63" s="11"/>
      <c r="E63" s="11"/>
      <c r="F63" s="11"/>
      <c r="G63" s="11"/>
      <c r="H63" s="11"/>
      <c r="I63" s="11"/>
      <c r="J63" s="11"/>
      <c r="K63" s="11"/>
      <c r="L63" s="11"/>
      <c r="M63" s="11"/>
      <c r="N63" s="11"/>
      <c r="O63" s="11"/>
      <c r="P63" s="11"/>
      <c r="Q63" s="12"/>
      <c r="R63" s="46"/>
    </row>
    <row r="64" spans="1:18" ht="13.8" x14ac:dyDescent="0.3">
      <c r="A64" s="3"/>
      <c r="B64" s="46" t="s">
        <v>87</v>
      </c>
      <c r="C64" s="119" t="s">
        <v>123</v>
      </c>
      <c r="D64" s="11"/>
      <c r="E64" s="11"/>
      <c r="F64" s="11"/>
      <c r="G64" s="11"/>
      <c r="H64" s="11"/>
      <c r="I64" s="11"/>
      <c r="J64" s="11"/>
      <c r="K64" s="11"/>
      <c r="L64" s="11"/>
      <c r="M64" s="11"/>
      <c r="N64" s="11"/>
      <c r="O64" s="11"/>
      <c r="P64" s="11"/>
      <c r="Q64" s="12"/>
      <c r="R64" s="46"/>
    </row>
    <row r="65" spans="1:19" ht="13.8" x14ac:dyDescent="0.3">
      <c r="A65" s="3"/>
      <c r="B65" s="46" t="s">
        <v>89</v>
      </c>
      <c r="C65" s="119" t="s">
        <v>124</v>
      </c>
      <c r="D65" s="11"/>
      <c r="E65" s="11"/>
      <c r="F65" s="11"/>
      <c r="G65" s="11"/>
      <c r="H65" s="11"/>
      <c r="I65" s="11"/>
      <c r="J65" s="11"/>
      <c r="K65" s="11"/>
      <c r="L65" s="11"/>
      <c r="M65" s="11"/>
      <c r="N65" s="11"/>
      <c r="O65" s="11"/>
      <c r="P65" s="11"/>
      <c r="Q65" s="12"/>
      <c r="R65" s="46"/>
    </row>
    <row r="66" spans="1:19" ht="13.8" x14ac:dyDescent="0.3">
      <c r="A66" s="3"/>
      <c r="B66" s="46" t="s">
        <v>91</v>
      </c>
      <c r="C66" s="119" t="s">
        <v>125</v>
      </c>
      <c r="D66" s="11"/>
      <c r="E66" s="11"/>
      <c r="F66" s="11"/>
      <c r="G66" s="11"/>
      <c r="H66" s="11"/>
      <c r="I66" s="11"/>
      <c r="J66" s="11"/>
      <c r="K66" s="11"/>
      <c r="L66" s="11"/>
      <c r="M66" s="11"/>
      <c r="N66" s="11"/>
      <c r="O66" s="11"/>
      <c r="P66" s="11"/>
      <c r="Q66" s="12"/>
      <c r="R66" s="46"/>
    </row>
    <row r="67" spans="1:19" ht="13.8" x14ac:dyDescent="0.3">
      <c r="A67" s="3"/>
      <c r="B67" s="46" t="s">
        <v>93</v>
      </c>
      <c r="C67" s="119" t="s">
        <v>126</v>
      </c>
      <c r="D67" s="11"/>
      <c r="E67" s="11"/>
      <c r="F67" s="11"/>
      <c r="G67" s="11"/>
      <c r="H67" s="11"/>
      <c r="I67" s="11"/>
      <c r="J67" s="11"/>
      <c r="K67" s="11"/>
      <c r="L67" s="11"/>
      <c r="M67" s="11"/>
      <c r="N67" s="11"/>
      <c r="O67" s="11"/>
      <c r="P67" s="11"/>
      <c r="Q67" s="12"/>
      <c r="R67" s="46"/>
    </row>
    <row r="68" spans="1:19" ht="13.8" x14ac:dyDescent="0.3">
      <c r="A68" s="3"/>
      <c r="B68" s="46" t="s">
        <v>95</v>
      </c>
      <c r="C68" s="119" t="s">
        <v>127</v>
      </c>
      <c r="D68" s="11"/>
      <c r="E68" s="11"/>
      <c r="F68" s="11"/>
      <c r="G68" s="11"/>
      <c r="H68" s="11"/>
      <c r="I68" s="11"/>
      <c r="J68" s="11"/>
      <c r="K68" s="11"/>
      <c r="L68" s="11"/>
      <c r="N68" s="11" t="s">
        <v>74</v>
      </c>
      <c r="O68" s="120"/>
      <c r="R68" s="46"/>
    </row>
    <row r="69" spans="1:19" ht="13.8" x14ac:dyDescent="0.3">
      <c r="A69" s="3"/>
      <c r="B69" s="244" t="s">
        <v>112</v>
      </c>
      <c r="C69" s="245" t="s">
        <v>487</v>
      </c>
      <c r="D69" s="246"/>
      <c r="E69" s="246"/>
      <c r="F69" s="246"/>
      <c r="G69" s="246"/>
      <c r="H69" s="246"/>
      <c r="I69" s="246"/>
      <c r="J69" s="246"/>
      <c r="K69" s="246"/>
      <c r="L69" s="246"/>
      <c r="M69" s="246"/>
      <c r="N69" s="246"/>
      <c r="O69" s="246"/>
      <c r="P69" s="246"/>
      <c r="Q69" s="247"/>
      <c r="R69" s="244"/>
    </row>
    <row r="70" spans="1:19" ht="13.8" x14ac:dyDescent="0.3">
      <c r="A70" s="3"/>
      <c r="B70" s="46" t="s">
        <v>97</v>
      </c>
      <c r="C70" s="119" t="s">
        <v>69</v>
      </c>
      <c r="D70" s="11"/>
      <c r="E70" s="11"/>
      <c r="F70" s="11"/>
      <c r="G70" s="11"/>
      <c r="H70" s="11"/>
      <c r="I70" s="11"/>
      <c r="J70" s="11"/>
      <c r="K70" s="11"/>
      <c r="L70" s="11"/>
      <c r="M70" s="11"/>
      <c r="N70" s="11"/>
      <c r="O70" s="11"/>
      <c r="P70" s="11"/>
      <c r="Q70" s="12"/>
      <c r="R70" s="46"/>
    </row>
    <row r="71" spans="1:19" ht="13.8" x14ac:dyDescent="0.3">
      <c r="A71" s="3"/>
      <c r="B71" s="46" t="s">
        <v>111</v>
      </c>
      <c r="C71" s="119" t="s">
        <v>128</v>
      </c>
      <c r="D71" s="11"/>
      <c r="E71" s="11"/>
      <c r="F71" s="11"/>
      <c r="G71" s="11"/>
      <c r="H71" s="11"/>
      <c r="I71" s="11"/>
      <c r="J71" s="11"/>
      <c r="K71" s="11"/>
      <c r="L71" s="11"/>
      <c r="M71" s="11"/>
      <c r="N71" s="11" t="s">
        <v>74</v>
      </c>
      <c r="O71" s="120"/>
      <c r="P71" s="11"/>
      <c r="Q71" s="12"/>
      <c r="R71" s="46"/>
    </row>
    <row r="72" spans="1:19" ht="13.8" x14ac:dyDescent="0.3">
      <c r="A72" s="3"/>
      <c r="B72" s="3"/>
      <c r="C72" s="3"/>
      <c r="D72" s="3"/>
      <c r="E72" s="3"/>
      <c r="F72" s="3"/>
      <c r="G72" s="3"/>
      <c r="H72" s="3"/>
      <c r="I72" s="3"/>
      <c r="J72" s="3"/>
      <c r="K72" s="3"/>
      <c r="L72" s="3"/>
      <c r="M72" s="3"/>
      <c r="N72" s="3"/>
      <c r="O72" s="3"/>
      <c r="P72" s="3"/>
      <c r="Q72" s="3"/>
      <c r="R72" s="3"/>
      <c r="S72" s="3"/>
    </row>
    <row r="73" spans="1:19" ht="13.8" x14ac:dyDescent="0.3">
      <c r="A73" s="3">
        <f>+A54+0.01</f>
        <v>4.0599999999999987</v>
      </c>
      <c r="B73" s="1" t="s">
        <v>435</v>
      </c>
    </row>
    <row r="74" spans="1:19" ht="13.8" x14ac:dyDescent="0.3">
      <c r="A74" s="3"/>
    </row>
    <row r="75" spans="1:19" ht="13.8" x14ac:dyDescent="0.3">
      <c r="A75" s="3"/>
      <c r="B75" s="282" t="s">
        <v>507</v>
      </c>
      <c r="C75" s="283"/>
      <c r="D75" s="283"/>
      <c r="E75" s="283"/>
      <c r="F75" s="283"/>
      <c r="G75" s="283"/>
      <c r="H75" s="283"/>
      <c r="I75" s="283"/>
    </row>
    <row r="76" spans="1:19" ht="13.8" x14ac:dyDescent="0.3">
      <c r="A76" s="4"/>
      <c r="B76" s="46">
        <v>1</v>
      </c>
      <c r="C76" s="47" t="s">
        <v>8</v>
      </c>
      <c r="D76" s="11" t="s">
        <v>4</v>
      </c>
      <c r="E76" s="11" t="s">
        <v>74</v>
      </c>
      <c r="F76" s="120"/>
      <c r="G76" s="120"/>
      <c r="H76" s="12"/>
    </row>
    <row r="77" spans="1:19" ht="13.8" x14ac:dyDescent="0.3">
      <c r="A77" s="4"/>
      <c r="B77" s="46">
        <v>2</v>
      </c>
      <c r="C77" s="47" t="s">
        <v>8</v>
      </c>
      <c r="D77" s="11" t="s">
        <v>5</v>
      </c>
      <c r="E77" s="11"/>
      <c r="F77" s="11"/>
      <c r="G77" s="11"/>
      <c r="H77" s="12"/>
    </row>
    <row r="79" spans="1:19" ht="13.8" x14ac:dyDescent="0.3">
      <c r="A79" s="3">
        <v>4.07</v>
      </c>
      <c r="B79" s="1" t="s">
        <v>129</v>
      </c>
    </row>
    <row r="80" spans="1:19" ht="13.8" x14ac:dyDescent="0.3">
      <c r="A80" s="3"/>
      <c r="B80" s="255" t="s">
        <v>501</v>
      </c>
      <c r="C80" s="243"/>
      <c r="D80" s="243"/>
      <c r="E80" s="243"/>
      <c r="F80" s="243"/>
      <c r="G80" s="243"/>
      <c r="H80" s="243"/>
      <c r="I80" s="243"/>
      <c r="J80" s="243"/>
      <c r="K80" s="243"/>
      <c r="L80" s="243"/>
      <c r="M80" s="243"/>
      <c r="N80" s="243"/>
      <c r="O80" s="243"/>
      <c r="P80" s="243"/>
      <c r="Q80" s="243"/>
    </row>
    <row r="81" spans="1:17" ht="13.8" x14ac:dyDescent="0.3">
      <c r="A81" s="3"/>
      <c r="B81" s="266" t="s">
        <v>497</v>
      </c>
      <c r="C81" s="243"/>
      <c r="D81" s="243"/>
      <c r="E81" s="243"/>
      <c r="F81" s="243"/>
      <c r="G81" s="243"/>
      <c r="H81" s="243"/>
      <c r="I81" s="243"/>
      <c r="J81" s="243"/>
      <c r="K81" s="243"/>
      <c r="L81" s="243"/>
      <c r="M81" s="243"/>
      <c r="N81" s="243"/>
      <c r="O81" s="243"/>
      <c r="P81" s="243"/>
      <c r="Q81" s="243"/>
    </row>
    <row r="82" spans="1:17" ht="13.8" x14ac:dyDescent="0.3">
      <c r="A82" s="3"/>
      <c r="B82" s="46" t="s">
        <v>76</v>
      </c>
      <c r="C82" s="171" t="s">
        <v>437</v>
      </c>
      <c r="D82" s="11"/>
      <c r="E82" s="11"/>
      <c r="F82" s="11"/>
      <c r="G82" s="11"/>
      <c r="H82" s="11"/>
      <c r="I82" s="11"/>
      <c r="J82" s="11"/>
      <c r="K82" s="12"/>
      <c r="L82" s="46"/>
    </row>
    <row r="83" spans="1:17" ht="13.8" x14ac:dyDescent="0.3">
      <c r="A83" s="3"/>
      <c r="B83" s="46" t="s">
        <v>78</v>
      </c>
      <c r="C83" s="119" t="s">
        <v>130</v>
      </c>
      <c r="D83" s="11"/>
      <c r="E83" s="11"/>
      <c r="F83" s="11"/>
      <c r="G83" s="11"/>
      <c r="H83" s="11"/>
      <c r="I83" s="11"/>
      <c r="J83" s="11"/>
      <c r="K83" s="12"/>
      <c r="L83" s="46"/>
    </row>
    <row r="84" spans="1:17" ht="13.8" x14ac:dyDescent="0.3">
      <c r="A84" s="3"/>
      <c r="B84" s="46" t="s">
        <v>80</v>
      </c>
      <c r="C84" s="119" t="s">
        <v>131</v>
      </c>
      <c r="D84" s="11"/>
      <c r="E84" s="11"/>
      <c r="F84" s="11"/>
      <c r="G84" s="11"/>
      <c r="H84" s="11"/>
      <c r="I84" s="11"/>
      <c r="J84" s="11"/>
      <c r="K84" s="12"/>
      <c r="L84" s="46"/>
    </row>
    <row r="85" spans="1:17" ht="13.8" x14ac:dyDescent="0.3">
      <c r="A85" s="3"/>
      <c r="B85" s="46" t="s">
        <v>82</v>
      </c>
      <c r="C85" s="119" t="s">
        <v>132</v>
      </c>
      <c r="D85" s="11"/>
      <c r="E85" s="11"/>
      <c r="F85" s="11"/>
      <c r="G85" s="11"/>
      <c r="H85" s="11"/>
      <c r="I85" s="11"/>
      <c r="J85" s="11"/>
      <c r="K85" s="12"/>
      <c r="L85" s="46"/>
    </row>
    <row r="86" spans="1:17" ht="13.8" x14ac:dyDescent="0.3">
      <c r="A86" s="3"/>
      <c r="B86" s="46" t="s">
        <v>83</v>
      </c>
      <c r="C86" s="119" t="s">
        <v>518</v>
      </c>
      <c r="D86" s="11"/>
      <c r="E86" s="11"/>
      <c r="F86" s="11"/>
      <c r="G86" s="111"/>
      <c r="H86" s="11"/>
      <c r="I86" s="11"/>
      <c r="J86" s="11"/>
      <c r="K86" s="12"/>
      <c r="L86" s="46"/>
    </row>
    <row r="87" spans="1:17" ht="13.8" x14ac:dyDescent="0.3">
      <c r="A87" s="3"/>
      <c r="B87" s="46" t="s">
        <v>85</v>
      </c>
      <c r="C87" s="119" t="s">
        <v>436</v>
      </c>
      <c r="D87" s="11"/>
      <c r="E87" s="11"/>
      <c r="F87" s="11"/>
      <c r="G87" s="11"/>
      <c r="H87" s="11"/>
      <c r="I87" s="11"/>
      <c r="J87" s="11"/>
      <c r="K87" s="12"/>
      <c r="L87" s="46"/>
    </row>
    <row r="88" spans="1:17" ht="13.8" x14ac:dyDescent="0.3">
      <c r="A88" s="3"/>
      <c r="B88" s="46" t="s">
        <v>87</v>
      </c>
      <c r="C88" s="119" t="s">
        <v>133</v>
      </c>
      <c r="D88" s="11"/>
      <c r="E88" s="11"/>
      <c r="F88" s="11"/>
      <c r="G88" s="11"/>
      <c r="H88" s="11"/>
      <c r="I88" s="11"/>
      <c r="J88" s="11"/>
      <c r="K88" s="12"/>
      <c r="L88" s="46"/>
    </row>
    <row r="89" spans="1:17" ht="13.8" x14ac:dyDescent="0.3">
      <c r="A89" s="3"/>
      <c r="B89" s="46" t="s">
        <v>89</v>
      </c>
      <c r="C89" s="119" t="s">
        <v>134</v>
      </c>
      <c r="D89" s="11"/>
      <c r="E89" s="11"/>
      <c r="F89" s="11"/>
      <c r="G89" s="11"/>
      <c r="H89" s="11"/>
      <c r="I89" s="11"/>
      <c r="J89" s="11"/>
      <c r="K89" s="12"/>
      <c r="L89" s="46"/>
    </row>
    <row r="90" spans="1:17" ht="13.8" x14ac:dyDescent="0.3">
      <c r="A90" s="3"/>
      <c r="B90" s="46" t="s">
        <v>91</v>
      </c>
      <c r="C90" s="119" t="s">
        <v>69</v>
      </c>
      <c r="D90" s="11"/>
      <c r="E90" s="11"/>
      <c r="F90" s="11"/>
      <c r="G90" s="11"/>
      <c r="H90" s="11"/>
      <c r="I90" s="11"/>
      <c r="J90" s="11"/>
      <c r="K90" s="12"/>
      <c r="L90" s="46"/>
    </row>
    <row r="91" spans="1:17" x14ac:dyDescent="0.3">
      <c r="A91" s="50"/>
    </row>
    <row r="92" spans="1:17" x14ac:dyDescent="0.3">
      <c r="A92" s="50"/>
    </row>
    <row r="93" spans="1:17" x14ac:dyDescent="0.3">
      <c r="A93" s="50"/>
    </row>
    <row r="94" spans="1:17" x14ac:dyDescent="0.3">
      <c r="A94" s="50"/>
    </row>
    <row r="95" spans="1:17" x14ac:dyDescent="0.3">
      <c r="A95" s="50"/>
    </row>
    <row r="96" spans="1:17" x14ac:dyDescent="0.3">
      <c r="A96" s="50"/>
    </row>
    <row r="97" spans="1:1" x14ac:dyDescent="0.3">
      <c r="A97" s="50"/>
    </row>
    <row r="98" spans="1:1" x14ac:dyDescent="0.3">
      <c r="A98" s="50"/>
    </row>
    <row r="99" spans="1:1" x14ac:dyDescent="0.3">
      <c r="A99" s="50"/>
    </row>
    <row r="100" spans="1:1" x14ac:dyDescent="0.3">
      <c r="A100" s="50"/>
    </row>
    <row r="101" spans="1:1" x14ac:dyDescent="0.3">
      <c r="A101" s="50"/>
    </row>
    <row r="102" spans="1:1" x14ac:dyDescent="0.3">
      <c r="A102" s="50"/>
    </row>
    <row r="103" spans="1:1" x14ac:dyDescent="0.3">
      <c r="A103" s="50"/>
    </row>
    <row r="104" spans="1:1" x14ac:dyDescent="0.3">
      <c r="A104" s="50"/>
    </row>
    <row r="105" spans="1:1" x14ac:dyDescent="0.3">
      <c r="A105" s="50"/>
    </row>
    <row r="106" spans="1:1" x14ac:dyDescent="0.3">
      <c r="A106" s="50"/>
    </row>
    <row r="107" spans="1:1" x14ac:dyDescent="0.3">
      <c r="A107" s="50"/>
    </row>
    <row r="108" spans="1:1" x14ac:dyDescent="0.3">
      <c r="A108" s="50"/>
    </row>
    <row r="109" spans="1:1" x14ac:dyDescent="0.3">
      <c r="A109" s="50"/>
    </row>
    <row r="110" spans="1:1" x14ac:dyDescent="0.3">
      <c r="A110" s="50"/>
    </row>
    <row r="111" spans="1:1" x14ac:dyDescent="0.3">
      <c r="A111" s="50"/>
    </row>
    <row r="112" spans="1:1" x14ac:dyDescent="0.3">
      <c r="A112" s="50"/>
    </row>
    <row r="113" spans="1:1" x14ac:dyDescent="0.3">
      <c r="A113" s="50"/>
    </row>
    <row r="114" spans="1:1" x14ac:dyDescent="0.3">
      <c r="A114" s="50"/>
    </row>
    <row r="115" spans="1:1" x14ac:dyDescent="0.3">
      <c r="A115" s="50"/>
    </row>
    <row r="116" spans="1:1" x14ac:dyDescent="0.3">
      <c r="A116" s="50"/>
    </row>
    <row r="117" spans="1:1" x14ac:dyDescent="0.3">
      <c r="A117" s="50"/>
    </row>
    <row r="118" spans="1:1" x14ac:dyDescent="0.3">
      <c r="A118" s="50"/>
    </row>
    <row r="119" spans="1:1" x14ac:dyDescent="0.3">
      <c r="A119" s="50"/>
    </row>
    <row r="120" spans="1:1" x14ac:dyDescent="0.3">
      <c r="A120" s="50"/>
    </row>
    <row r="121" spans="1:1" x14ac:dyDescent="0.3">
      <c r="A121" s="50"/>
    </row>
    <row r="122" spans="1:1" x14ac:dyDescent="0.3">
      <c r="A122" s="50"/>
    </row>
    <row r="123" spans="1:1" x14ac:dyDescent="0.3">
      <c r="A123" s="50"/>
    </row>
    <row r="124" spans="1:1" x14ac:dyDescent="0.3">
      <c r="A124" s="50"/>
    </row>
    <row r="125" spans="1:1" x14ac:dyDescent="0.3">
      <c r="A125" s="50"/>
    </row>
    <row r="126" spans="1:1" x14ac:dyDescent="0.3">
      <c r="A126" s="50"/>
    </row>
    <row r="127" spans="1:1" x14ac:dyDescent="0.3">
      <c r="A127" s="50"/>
    </row>
    <row r="128" spans="1:1" x14ac:dyDescent="0.3">
      <c r="A128" s="50"/>
    </row>
    <row r="129" spans="1:1" x14ac:dyDescent="0.3">
      <c r="A129" s="50"/>
    </row>
    <row r="130" spans="1:1" x14ac:dyDescent="0.3">
      <c r="A130" s="50"/>
    </row>
    <row r="131" spans="1:1" x14ac:dyDescent="0.3">
      <c r="A131" s="50"/>
    </row>
    <row r="132" spans="1:1" x14ac:dyDescent="0.3">
      <c r="A132" s="50"/>
    </row>
    <row r="133" spans="1:1" x14ac:dyDescent="0.3">
      <c r="A133" s="50"/>
    </row>
    <row r="134" spans="1:1" x14ac:dyDescent="0.3">
      <c r="A134" s="50"/>
    </row>
    <row r="135" spans="1:1" x14ac:dyDescent="0.3">
      <c r="A135" s="50"/>
    </row>
    <row r="136" spans="1:1" x14ac:dyDescent="0.3">
      <c r="A136" s="50"/>
    </row>
    <row r="137" spans="1:1" x14ac:dyDescent="0.3">
      <c r="A137" s="50"/>
    </row>
    <row r="138" spans="1:1" x14ac:dyDescent="0.3">
      <c r="A138" s="50"/>
    </row>
    <row r="139" spans="1:1" x14ac:dyDescent="0.3">
      <c r="A139" s="50"/>
    </row>
    <row r="140" spans="1:1" x14ac:dyDescent="0.3">
      <c r="A140" s="50"/>
    </row>
    <row r="141" spans="1:1" x14ac:dyDescent="0.3">
      <c r="A141" s="50"/>
    </row>
  </sheetData>
  <mergeCells count="1">
    <mergeCell ref="I5:R6"/>
  </mergeCells>
  <pageMargins left="0.70866141732283472" right="0.70866141732283472" top="0.74803149606299213" bottom="0.74803149606299213" header="0.31496062992125984" footer="0.31496062992125984"/>
  <pageSetup orientation="portrait" r:id="rId1"/>
  <headerFooter>
    <oddFooter>&amp;C&amp;8&amp;F&amp;R&amp;8&amp;P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T71"/>
  <sheetViews>
    <sheetView showGridLines="0" topLeftCell="A27" zoomScale="130" zoomScaleNormal="130" zoomScalePageLayoutView="125" workbookViewId="0">
      <selection activeCell="B12" sqref="B12:H13"/>
    </sheetView>
  </sheetViews>
  <sheetFormatPr baseColWidth="10" defaultColWidth="4.44140625" defaultRowHeight="13.2" x14ac:dyDescent="0.3"/>
  <cols>
    <col min="1" max="1" width="6.6640625" style="5" customWidth="1"/>
    <col min="2" max="16384" width="4.44140625" style="1"/>
  </cols>
  <sheetData>
    <row r="1" spans="1:18" s="10" customFormat="1" ht="15.6" x14ac:dyDescent="0.3">
      <c r="A1" s="48" t="s">
        <v>135</v>
      </c>
    </row>
    <row r="2" spans="1:18" x14ac:dyDescent="0.3">
      <c r="A2" s="49"/>
    </row>
    <row r="3" spans="1:18" x14ac:dyDescent="0.3">
      <c r="A3" s="50"/>
      <c r="B3" s="1" t="s">
        <v>560</v>
      </c>
      <c r="E3" s="69"/>
      <c r="G3" s="87"/>
    </row>
    <row r="4" spans="1:18" x14ac:dyDescent="0.3">
      <c r="A4" s="50"/>
    </row>
    <row r="5" spans="1:18" ht="11.7" customHeight="1" x14ac:dyDescent="0.3">
      <c r="A5" s="354">
        <v>5.01</v>
      </c>
      <c r="B5" s="357" t="s">
        <v>136</v>
      </c>
      <c r="C5" s="357"/>
      <c r="D5" s="357"/>
      <c r="E5" s="357"/>
      <c r="F5" s="357"/>
      <c r="G5" s="357"/>
      <c r="H5" s="357"/>
      <c r="I5" s="348" t="s">
        <v>8</v>
      </c>
      <c r="J5" s="351" t="s">
        <v>4</v>
      </c>
      <c r="K5" s="348" t="s">
        <v>8</v>
      </c>
      <c r="L5" s="351" t="s">
        <v>5</v>
      </c>
      <c r="M5" s="348" t="s">
        <v>8</v>
      </c>
      <c r="N5" s="355" t="s">
        <v>438</v>
      </c>
      <c r="O5" s="355"/>
      <c r="P5" s="356"/>
    </row>
    <row r="6" spans="1:18" ht="14.25" customHeight="1" x14ac:dyDescent="0.3">
      <c r="A6" s="354"/>
      <c r="B6" s="357"/>
      <c r="C6" s="357"/>
      <c r="D6" s="357"/>
      <c r="E6" s="357"/>
      <c r="F6" s="357"/>
      <c r="G6" s="357"/>
      <c r="H6" s="357"/>
      <c r="I6" s="348"/>
      <c r="J6" s="351"/>
      <c r="K6" s="348"/>
      <c r="L6" s="351"/>
      <c r="M6" s="348"/>
      <c r="N6" s="355"/>
      <c r="O6" s="355"/>
      <c r="P6" s="356"/>
    </row>
    <row r="7" spans="1:18" ht="14.25" customHeight="1" x14ac:dyDescent="0.3">
      <c r="A7" s="354">
        <v>5.0199999999999996</v>
      </c>
      <c r="B7" s="357" t="s">
        <v>555</v>
      </c>
      <c r="C7" s="357"/>
      <c r="D7" s="357"/>
      <c r="E7" s="357"/>
      <c r="F7" s="357"/>
      <c r="G7" s="357"/>
      <c r="H7" s="357"/>
      <c r="I7" s="348" t="s">
        <v>8</v>
      </c>
      <c r="J7" s="351" t="s">
        <v>4</v>
      </c>
      <c r="K7" s="348" t="s">
        <v>8</v>
      </c>
      <c r="L7" s="351" t="s">
        <v>5</v>
      </c>
      <c r="M7" s="348" t="s">
        <v>8</v>
      </c>
      <c r="N7" s="352" t="s">
        <v>137</v>
      </c>
      <c r="O7" s="352"/>
      <c r="P7" s="351"/>
      <c r="R7" s="222"/>
    </row>
    <row r="8" spans="1:18" ht="14.25" customHeight="1" x14ac:dyDescent="0.3">
      <c r="A8" s="354"/>
      <c r="B8" s="357"/>
      <c r="C8" s="357"/>
      <c r="D8" s="357"/>
      <c r="E8" s="357"/>
      <c r="F8" s="357"/>
      <c r="G8" s="357"/>
      <c r="H8" s="357"/>
      <c r="I8" s="348"/>
      <c r="J8" s="351"/>
      <c r="K8" s="348"/>
      <c r="L8" s="351"/>
      <c r="M8" s="348"/>
      <c r="N8" s="352"/>
      <c r="O8" s="352"/>
      <c r="P8" s="351"/>
    </row>
    <row r="9" spans="1:18" ht="14.25" customHeight="1" x14ac:dyDescent="0.3">
      <c r="A9" s="354">
        <v>5.03</v>
      </c>
      <c r="B9" s="357" t="s">
        <v>439</v>
      </c>
      <c r="C9" s="357"/>
      <c r="D9" s="357"/>
      <c r="E9" s="357"/>
      <c r="F9" s="357"/>
      <c r="G9" s="357"/>
      <c r="H9" s="357"/>
      <c r="I9" s="348" t="s">
        <v>8</v>
      </c>
      <c r="J9" s="351" t="s">
        <v>4</v>
      </c>
      <c r="K9" s="348" t="s">
        <v>8</v>
      </c>
      <c r="L9" s="351" t="s">
        <v>5</v>
      </c>
      <c r="M9" s="348" t="s">
        <v>8</v>
      </c>
      <c r="N9" s="352" t="s">
        <v>137</v>
      </c>
      <c r="O9" s="352"/>
      <c r="P9" s="351"/>
    </row>
    <row r="10" spans="1:18" ht="14.25" customHeight="1" x14ac:dyDescent="0.3">
      <c r="A10" s="354"/>
      <c r="B10" s="357"/>
      <c r="C10" s="357"/>
      <c r="D10" s="357"/>
      <c r="E10" s="357"/>
      <c r="F10" s="357"/>
      <c r="G10" s="357"/>
      <c r="H10" s="357"/>
      <c r="I10" s="348"/>
      <c r="J10" s="351"/>
      <c r="K10" s="348"/>
      <c r="L10" s="351"/>
      <c r="M10" s="348"/>
      <c r="N10" s="352"/>
      <c r="O10" s="352"/>
      <c r="P10" s="351"/>
    </row>
    <row r="11" spans="1:18" ht="14.25" customHeight="1" x14ac:dyDescent="0.3">
      <c r="A11" s="354"/>
      <c r="B11" s="357"/>
      <c r="C11" s="357"/>
      <c r="D11" s="357"/>
      <c r="E11" s="357"/>
      <c r="F11" s="357"/>
      <c r="G11" s="357"/>
      <c r="H11" s="357"/>
      <c r="I11" s="348"/>
      <c r="J11" s="351"/>
      <c r="K11" s="348"/>
      <c r="L11" s="351"/>
      <c r="M11" s="348"/>
      <c r="N11" s="352"/>
      <c r="O11" s="352"/>
      <c r="P11" s="351"/>
    </row>
    <row r="12" spans="1:18" ht="14.25" customHeight="1" x14ac:dyDescent="0.3">
      <c r="A12" s="354">
        <v>5.04</v>
      </c>
      <c r="B12" s="357" t="s">
        <v>138</v>
      </c>
      <c r="C12" s="357"/>
      <c r="D12" s="357"/>
      <c r="E12" s="357"/>
      <c r="F12" s="357"/>
      <c r="G12" s="357"/>
      <c r="H12" s="357"/>
      <c r="I12" s="348" t="s">
        <v>8</v>
      </c>
      <c r="J12" s="351" t="s">
        <v>4</v>
      </c>
      <c r="K12" s="348" t="s">
        <v>8</v>
      </c>
      <c r="L12" s="351" t="s">
        <v>5</v>
      </c>
      <c r="M12" s="348" t="s">
        <v>8</v>
      </c>
      <c r="N12" s="352" t="s">
        <v>139</v>
      </c>
      <c r="O12" s="352"/>
      <c r="P12" s="351"/>
      <c r="R12" s="69"/>
    </row>
    <row r="13" spans="1:18" ht="14.25" customHeight="1" x14ac:dyDescent="0.3">
      <c r="A13" s="354"/>
      <c r="B13" s="357"/>
      <c r="C13" s="357"/>
      <c r="D13" s="357"/>
      <c r="E13" s="357"/>
      <c r="F13" s="357"/>
      <c r="G13" s="357"/>
      <c r="H13" s="357"/>
      <c r="I13" s="348"/>
      <c r="J13" s="351"/>
      <c r="K13" s="348"/>
      <c r="L13" s="351"/>
      <c r="M13" s="348"/>
      <c r="N13" s="352"/>
      <c r="O13" s="352"/>
      <c r="P13" s="351"/>
    </row>
    <row r="14" spans="1:18" ht="14.25" customHeight="1" x14ac:dyDescent="0.3">
      <c r="A14" s="354">
        <v>5.05</v>
      </c>
      <c r="B14" s="353" t="s">
        <v>140</v>
      </c>
      <c r="C14" s="353"/>
      <c r="D14" s="353"/>
      <c r="E14" s="353"/>
      <c r="F14" s="353"/>
      <c r="G14" s="353"/>
      <c r="H14" s="353"/>
      <c r="I14" s="348" t="s">
        <v>8</v>
      </c>
      <c r="J14" s="351" t="s">
        <v>4</v>
      </c>
      <c r="K14" s="348" t="s">
        <v>8</v>
      </c>
      <c r="L14" s="351" t="s">
        <v>5</v>
      </c>
      <c r="M14" s="348"/>
      <c r="N14" s="349"/>
      <c r="O14" s="349"/>
      <c r="P14" s="350"/>
    </row>
    <row r="15" spans="1:18" ht="14.25" customHeight="1" x14ac:dyDescent="0.3">
      <c r="A15" s="354"/>
      <c r="B15" s="353"/>
      <c r="C15" s="353"/>
      <c r="D15" s="353"/>
      <c r="E15" s="353"/>
      <c r="F15" s="353"/>
      <c r="G15" s="353"/>
      <c r="H15" s="353"/>
      <c r="I15" s="348"/>
      <c r="J15" s="351"/>
      <c r="K15" s="348"/>
      <c r="L15" s="351"/>
      <c r="M15" s="348"/>
      <c r="N15" s="349"/>
      <c r="O15" s="349"/>
      <c r="P15" s="350"/>
    </row>
    <row r="16" spans="1:18" ht="14.25" customHeight="1" x14ac:dyDescent="0.3">
      <c r="A16" s="354">
        <v>5.0599999999999996</v>
      </c>
      <c r="B16" s="353" t="s">
        <v>141</v>
      </c>
      <c r="C16" s="353"/>
      <c r="D16" s="353"/>
      <c r="E16" s="353"/>
      <c r="F16" s="353"/>
      <c r="G16" s="353"/>
      <c r="H16" s="353"/>
      <c r="I16" s="348" t="s">
        <v>8</v>
      </c>
      <c r="J16" s="351" t="s">
        <v>4</v>
      </c>
      <c r="K16" s="348" t="s">
        <v>8</v>
      </c>
      <c r="L16" s="351" t="s">
        <v>5</v>
      </c>
      <c r="M16" s="348"/>
      <c r="N16" s="349"/>
      <c r="O16" s="349"/>
      <c r="P16" s="350"/>
    </row>
    <row r="17" spans="1:20" ht="14.25" customHeight="1" x14ac:dyDescent="0.3">
      <c r="A17" s="354"/>
      <c r="B17" s="353"/>
      <c r="C17" s="353"/>
      <c r="D17" s="353"/>
      <c r="E17" s="353"/>
      <c r="F17" s="353"/>
      <c r="G17" s="353"/>
      <c r="H17" s="353"/>
      <c r="I17" s="348"/>
      <c r="J17" s="351"/>
      <c r="K17" s="348"/>
      <c r="L17" s="351"/>
      <c r="M17" s="348"/>
      <c r="N17" s="349"/>
      <c r="O17" s="349"/>
      <c r="P17" s="350"/>
    </row>
    <row r="18" spans="1:20" ht="13.5" customHeight="1" x14ac:dyDescent="0.3">
      <c r="A18" s="354">
        <v>5.07</v>
      </c>
      <c r="B18" s="353" t="s">
        <v>440</v>
      </c>
      <c r="C18" s="353"/>
      <c r="D18" s="353"/>
      <c r="E18" s="353"/>
      <c r="F18" s="353"/>
      <c r="G18" s="353"/>
      <c r="H18" s="353"/>
      <c r="I18" s="348" t="s">
        <v>8</v>
      </c>
      <c r="J18" s="351" t="s">
        <v>4</v>
      </c>
      <c r="K18" s="348" t="s">
        <v>8</v>
      </c>
      <c r="L18" s="351" t="s">
        <v>5</v>
      </c>
      <c r="M18" s="348" t="s">
        <v>8</v>
      </c>
      <c r="N18" s="352" t="s">
        <v>139</v>
      </c>
      <c r="O18" s="352"/>
      <c r="P18" s="351"/>
    </row>
    <row r="19" spans="1:20" x14ac:dyDescent="0.3">
      <c r="A19" s="354"/>
      <c r="B19" s="353"/>
      <c r="C19" s="353"/>
      <c r="D19" s="353"/>
      <c r="E19" s="353"/>
      <c r="F19" s="353"/>
      <c r="G19" s="353"/>
      <c r="H19" s="353"/>
      <c r="I19" s="348"/>
      <c r="J19" s="351"/>
      <c r="K19" s="348"/>
      <c r="L19" s="351"/>
      <c r="M19" s="348"/>
      <c r="N19" s="352"/>
      <c r="O19" s="352"/>
      <c r="P19" s="351"/>
    </row>
    <row r="20" spans="1:20" x14ac:dyDescent="0.3">
      <c r="A20" s="50"/>
    </row>
    <row r="21" spans="1:20" s="8" customFormat="1" ht="13.95" customHeight="1" x14ac:dyDescent="0.3">
      <c r="A21" s="26">
        <f>+A18+0.01</f>
        <v>5.08</v>
      </c>
      <c r="B21" s="347" t="s">
        <v>142</v>
      </c>
      <c r="C21" s="347"/>
      <c r="D21" s="347"/>
      <c r="E21" s="347"/>
      <c r="F21" s="347"/>
      <c r="G21" s="347"/>
      <c r="H21" s="347"/>
      <c r="I21" s="347"/>
      <c r="J21" s="347"/>
      <c r="K21" s="347"/>
      <c r="L21" s="347"/>
      <c r="M21" s="347"/>
      <c r="N21" s="347"/>
      <c r="O21" s="347"/>
    </row>
    <row r="22" spans="1:20" s="8" customFormat="1" ht="13.8" x14ac:dyDescent="0.3">
      <c r="A22" s="26"/>
      <c r="B22" s="347"/>
      <c r="C22" s="347"/>
      <c r="D22" s="347"/>
      <c r="E22" s="347"/>
      <c r="F22" s="347"/>
      <c r="G22" s="347"/>
      <c r="H22" s="347"/>
      <c r="I22" s="347"/>
      <c r="J22" s="347"/>
      <c r="K22" s="347"/>
      <c r="L22" s="347"/>
      <c r="M22" s="347"/>
      <c r="N22" s="347"/>
      <c r="O22" s="347"/>
    </row>
    <row r="23" spans="1:20" s="8" customFormat="1" ht="13.8" x14ac:dyDescent="0.3">
      <c r="A23" s="26"/>
      <c r="B23" s="14">
        <v>1</v>
      </c>
      <c r="C23" s="15" t="s">
        <v>8</v>
      </c>
      <c r="D23" s="16" t="s">
        <v>441</v>
      </c>
      <c r="E23" s="16"/>
      <c r="F23" s="16"/>
      <c r="G23" s="42"/>
      <c r="H23" s="42"/>
      <c r="I23" s="27" t="s">
        <v>6</v>
      </c>
      <c r="J23" s="29" t="s">
        <v>143</v>
      </c>
      <c r="K23" s="118"/>
      <c r="M23" s="25"/>
      <c r="N23" s="8" t="s">
        <v>508</v>
      </c>
    </row>
    <row r="24" spans="1:20" s="8" customFormat="1" ht="13.8" x14ac:dyDescent="0.3">
      <c r="A24" s="26"/>
      <c r="B24" s="14">
        <v>2</v>
      </c>
      <c r="C24" s="15" t="s">
        <v>8</v>
      </c>
      <c r="D24" s="16" t="s">
        <v>442</v>
      </c>
      <c r="E24" s="16"/>
      <c r="F24" s="16"/>
      <c r="G24" s="42"/>
      <c r="H24" s="42"/>
      <c r="I24" s="27"/>
      <c r="J24" s="117"/>
      <c r="K24" s="118"/>
      <c r="N24" s="8" t="s">
        <v>509</v>
      </c>
    </row>
    <row r="25" spans="1:20" s="8" customFormat="1" ht="13.8" x14ac:dyDescent="0.3">
      <c r="A25" s="26"/>
      <c r="B25" s="14">
        <v>3</v>
      </c>
      <c r="C25" s="15" t="s">
        <v>8</v>
      </c>
      <c r="D25" s="16" t="s">
        <v>144</v>
      </c>
      <c r="E25" s="16"/>
      <c r="F25" s="16"/>
      <c r="G25" s="42"/>
      <c r="H25" s="42"/>
      <c r="I25" s="42"/>
      <c r="J25" s="117"/>
      <c r="K25" s="118"/>
    </row>
    <row r="26" spans="1:20" s="8" customFormat="1" ht="13.8" x14ac:dyDescent="0.3">
      <c r="A26" s="26"/>
      <c r="C26" s="25"/>
      <c r="D26" s="25"/>
      <c r="E26" s="25"/>
      <c r="F26" s="25"/>
      <c r="G26" s="25"/>
      <c r="H26" s="25"/>
      <c r="I26" s="25"/>
      <c r="J26" s="25"/>
      <c r="K26" s="25"/>
    </row>
    <row r="27" spans="1:20" ht="13.2" customHeight="1" x14ac:dyDescent="0.3">
      <c r="A27" s="26">
        <f>+A21+0.01</f>
        <v>5.09</v>
      </c>
      <c r="B27" s="8" t="s">
        <v>145</v>
      </c>
      <c r="C27" s="25"/>
      <c r="D27" s="25"/>
      <c r="E27" s="25"/>
      <c r="F27" s="25"/>
      <c r="G27" s="25"/>
      <c r="H27" s="25"/>
      <c r="I27" s="25"/>
      <c r="J27" s="25"/>
      <c r="L27" s="8"/>
      <c r="M27" s="8"/>
      <c r="N27" s="8"/>
    </row>
    <row r="28" spans="1:20" ht="13.2" customHeight="1" x14ac:dyDescent="0.3">
      <c r="A28" s="26"/>
      <c r="B28" s="266" t="s">
        <v>502</v>
      </c>
      <c r="C28" s="266"/>
      <c r="D28" s="266"/>
      <c r="E28" s="266"/>
      <c r="F28" s="266"/>
      <c r="G28" s="266"/>
      <c r="H28" s="266"/>
      <c r="I28" s="266"/>
      <c r="J28" s="266"/>
      <c r="K28" s="243"/>
      <c r="L28" s="267"/>
      <c r="M28" s="267"/>
      <c r="N28" s="267"/>
      <c r="O28" s="243"/>
      <c r="P28" s="243"/>
      <c r="Q28" s="243"/>
      <c r="R28" s="243"/>
      <c r="S28" s="243"/>
      <c r="T28" s="243"/>
    </row>
    <row r="29" spans="1:20" ht="13.2" customHeight="1" x14ac:dyDescent="0.3">
      <c r="A29" s="26"/>
      <c r="B29" s="266" t="s">
        <v>503</v>
      </c>
      <c r="C29" s="266"/>
      <c r="D29" s="266"/>
      <c r="E29" s="266"/>
      <c r="F29" s="266"/>
      <c r="G29" s="266"/>
      <c r="H29" s="266"/>
      <c r="I29" s="266"/>
      <c r="J29" s="266"/>
      <c r="K29" s="243"/>
      <c r="L29" s="267"/>
      <c r="M29" s="267"/>
      <c r="N29" s="267"/>
      <c r="O29" s="243"/>
      <c r="P29" s="243"/>
      <c r="Q29" s="243"/>
      <c r="R29" s="243"/>
      <c r="S29" s="243"/>
      <c r="T29" s="243"/>
    </row>
    <row r="30" spans="1:20" ht="13.8" x14ac:dyDescent="0.3">
      <c r="A30" s="26"/>
      <c r="B30" s="14">
        <v>1</v>
      </c>
      <c r="C30" s="15" t="s">
        <v>8</v>
      </c>
      <c r="D30" s="16" t="s">
        <v>146</v>
      </c>
      <c r="E30" s="16"/>
      <c r="F30" s="16"/>
      <c r="G30" s="16"/>
      <c r="H30" s="16"/>
      <c r="I30" s="42"/>
      <c r="J30" s="42"/>
      <c r="K30" s="109"/>
      <c r="L30" s="25"/>
    </row>
    <row r="31" spans="1:20" ht="13.8" x14ac:dyDescent="0.3">
      <c r="A31" s="26"/>
      <c r="B31" s="14">
        <v>2</v>
      </c>
      <c r="C31" s="15" t="s">
        <v>8</v>
      </c>
      <c r="D31" s="16" t="s">
        <v>147</v>
      </c>
      <c r="E31" s="16"/>
      <c r="F31" s="16"/>
      <c r="G31" s="16"/>
      <c r="H31" s="16"/>
      <c r="I31" s="42"/>
      <c r="J31" s="42"/>
      <c r="K31" s="109"/>
      <c r="L31" s="25"/>
    </row>
    <row r="32" spans="1:20" ht="13.8" x14ac:dyDescent="0.3">
      <c r="A32" s="26"/>
      <c r="B32" s="14">
        <v>3</v>
      </c>
      <c r="C32" s="15" t="s">
        <v>8</v>
      </c>
      <c r="D32" s="16" t="s">
        <v>148</v>
      </c>
      <c r="E32" s="16"/>
      <c r="F32" s="16"/>
      <c r="G32" s="16"/>
      <c r="H32" s="16"/>
      <c r="I32" s="42"/>
      <c r="J32" s="42"/>
      <c r="K32" s="109"/>
      <c r="L32" s="25"/>
    </row>
    <row r="33" spans="1:11" x14ac:dyDescent="0.3">
      <c r="B33" s="14">
        <v>4</v>
      </c>
      <c r="C33" s="15" t="s">
        <v>8</v>
      </c>
      <c r="D33" s="16" t="s">
        <v>149</v>
      </c>
      <c r="E33" s="16"/>
      <c r="F33" s="16"/>
      <c r="G33" s="16"/>
      <c r="H33" s="16"/>
      <c r="I33" s="42"/>
      <c r="J33" s="42"/>
      <c r="K33" s="109"/>
    </row>
    <row r="34" spans="1:11" x14ac:dyDescent="0.3">
      <c r="A34" s="50"/>
      <c r="B34" s="14">
        <v>5</v>
      </c>
      <c r="C34" s="15" t="s">
        <v>8</v>
      </c>
      <c r="D34" s="16" t="s">
        <v>150</v>
      </c>
      <c r="E34" s="16"/>
      <c r="F34" s="16"/>
      <c r="G34" s="16"/>
      <c r="H34" s="16"/>
      <c r="I34" s="42"/>
      <c r="J34" s="42"/>
      <c r="K34" s="109"/>
    </row>
    <row r="35" spans="1:11" x14ac:dyDescent="0.3">
      <c r="A35" s="50"/>
      <c r="B35" s="14">
        <v>6</v>
      </c>
      <c r="C35" s="15" t="s">
        <v>8</v>
      </c>
      <c r="D35" s="16" t="s">
        <v>151</v>
      </c>
      <c r="E35" s="16"/>
      <c r="F35" s="16"/>
      <c r="G35" s="16"/>
      <c r="H35" s="16"/>
      <c r="I35" s="42"/>
      <c r="J35" s="42"/>
      <c r="K35" s="109"/>
    </row>
    <row r="36" spans="1:11" x14ac:dyDescent="0.3">
      <c r="A36" s="50"/>
    </row>
    <row r="37" spans="1:11" x14ac:dyDescent="0.3">
      <c r="A37" s="50"/>
    </row>
    <row r="38" spans="1:11" x14ac:dyDescent="0.3">
      <c r="A38" s="50"/>
    </row>
    <row r="39" spans="1:11" x14ac:dyDescent="0.3">
      <c r="A39" s="50"/>
    </row>
    <row r="40" spans="1:11" x14ac:dyDescent="0.3">
      <c r="A40" s="50"/>
    </row>
    <row r="41" spans="1:11" x14ac:dyDescent="0.3">
      <c r="A41" s="50"/>
    </row>
    <row r="42" spans="1:11" x14ac:dyDescent="0.3">
      <c r="A42" s="50"/>
    </row>
    <row r="43" spans="1:11" x14ac:dyDescent="0.3">
      <c r="A43" s="50"/>
    </row>
    <row r="44" spans="1:11" x14ac:dyDescent="0.3">
      <c r="A44" s="50"/>
    </row>
    <row r="45" spans="1:11" x14ac:dyDescent="0.3">
      <c r="A45" s="50"/>
    </row>
    <row r="46" spans="1:11" x14ac:dyDescent="0.3">
      <c r="A46" s="50"/>
    </row>
    <row r="47" spans="1:11" x14ac:dyDescent="0.3">
      <c r="A47" s="50"/>
    </row>
    <row r="48" spans="1:11" x14ac:dyDescent="0.3">
      <c r="A48" s="50"/>
    </row>
    <row r="49" spans="1:1" x14ac:dyDescent="0.3">
      <c r="A49" s="50"/>
    </row>
    <row r="50" spans="1:1" x14ac:dyDescent="0.3">
      <c r="A50" s="50"/>
    </row>
    <row r="51" spans="1:1" x14ac:dyDescent="0.3">
      <c r="A51" s="50"/>
    </row>
    <row r="52" spans="1:1" x14ac:dyDescent="0.3">
      <c r="A52" s="50"/>
    </row>
    <row r="53" spans="1:1" x14ac:dyDescent="0.3">
      <c r="A53" s="50"/>
    </row>
    <row r="54" spans="1:1" x14ac:dyDescent="0.3">
      <c r="A54" s="50"/>
    </row>
    <row r="55" spans="1:1" x14ac:dyDescent="0.3">
      <c r="A55" s="50"/>
    </row>
    <row r="56" spans="1:1" x14ac:dyDescent="0.3">
      <c r="A56" s="50"/>
    </row>
    <row r="57" spans="1:1" x14ac:dyDescent="0.3">
      <c r="A57" s="50"/>
    </row>
    <row r="58" spans="1:1" x14ac:dyDescent="0.3">
      <c r="A58" s="50"/>
    </row>
    <row r="59" spans="1:1" x14ac:dyDescent="0.3">
      <c r="A59" s="50"/>
    </row>
    <row r="60" spans="1:1" x14ac:dyDescent="0.3">
      <c r="A60" s="50"/>
    </row>
    <row r="61" spans="1:1" x14ac:dyDescent="0.3">
      <c r="A61" s="50"/>
    </row>
    <row r="62" spans="1:1" x14ac:dyDescent="0.3">
      <c r="A62" s="50"/>
    </row>
    <row r="63" spans="1:1" x14ac:dyDescent="0.3">
      <c r="A63" s="50"/>
    </row>
    <row r="64" spans="1:1" x14ac:dyDescent="0.3">
      <c r="A64" s="50"/>
    </row>
    <row r="65" spans="1:1" x14ac:dyDescent="0.3">
      <c r="A65" s="50"/>
    </row>
    <row r="66" spans="1:1" x14ac:dyDescent="0.3">
      <c r="A66" s="50"/>
    </row>
    <row r="67" spans="1:1" x14ac:dyDescent="0.3">
      <c r="A67" s="50"/>
    </row>
    <row r="68" spans="1:1" x14ac:dyDescent="0.3">
      <c r="A68" s="50"/>
    </row>
    <row r="69" spans="1:1" x14ac:dyDescent="0.3">
      <c r="A69" s="50"/>
    </row>
    <row r="70" spans="1:1" x14ac:dyDescent="0.3">
      <c r="A70" s="50"/>
    </row>
    <row r="71" spans="1:1" x14ac:dyDescent="0.3">
      <c r="A71" s="50"/>
    </row>
  </sheetData>
  <mergeCells count="57">
    <mergeCell ref="A18:A19"/>
    <mergeCell ref="B18:H19"/>
    <mergeCell ref="I18:I19"/>
    <mergeCell ref="J18:J19"/>
    <mergeCell ref="K18:K19"/>
    <mergeCell ref="K9:K11"/>
    <mergeCell ref="L9:L11"/>
    <mergeCell ref="L18:L19"/>
    <mergeCell ref="M18:M19"/>
    <mergeCell ref="N18:P19"/>
    <mergeCell ref="B9:H11"/>
    <mergeCell ref="B12:H13"/>
    <mergeCell ref="B14:H15"/>
    <mergeCell ref="I5:I6"/>
    <mergeCell ref="J5:J6"/>
    <mergeCell ref="I9:I11"/>
    <mergeCell ref="J9:J11"/>
    <mergeCell ref="I7:I8"/>
    <mergeCell ref="J7:J8"/>
    <mergeCell ref="K7:K8"/>
    <mergeCell ref="L7:L8"/>
    <mergeCell ref="B5:H6"/>
    <mergeCell ref="B7:H8"/>
    <mergeCell ref="K5:K6"/>
    <mergeCell ref="L5:L6"/>
    <mergeCell ref="M7:M8"/>
    <mergeCell ref="M5:M6"/>
    <mergeCell ref="N16:P17"/>
    <mergeCell ref="A16:A17"/>
    <mergeCell ref="I16:I17"/>
    <mergeCell ref="J16:J17"/>
    <mergeCell ref="K16:K17"/>
    <mergeCell ref="L16:L17"/>
    <mergeCell ref="M16:M17"/>
    <mergeCell ref="A5:A6"/>
    <mergeCell ref="A7:A8"/>
    <mergeCell ref="A9:A11"/>
    <mergeCell ref="A12:A13"/>
    <mergeCell ref="A14:A15"/>
    <mergeCell ref="N5:P6"/>
    <mergeCell ref="N7:P8"/>
    <mergeCell ref="B21:O22"/>
    <mergeCell ref="M9:M11"/>
    <mergeCell ref="I12:I13"/>
    <mergeCell ref="N14:P15"/>
    <mergeCell ref="I14:I15"/>
    <mergeCell ref="J14:J15"/>
    <mergeCell ref="K14:K15"/>
    <mergeCell ref="L14:L15"/>
    <mergeCell ref="M14:M15"/>
    <mergeCell ref="J12:J13"/>
    <mergeCell ref="K12:K13"/>
    <mergeCell ref="L12:L13"/>
    <mergeCell ref="M12:M13"/>
    <mergeCell ref="N9:P11"/>
    <mergeCell ref="N12:P13"/>
    <mergeCell ref="B16:H17"/>
  </mergeCells>
  <pageMargins left="0.70866141732283472" right="0.70866141732283472" top="0.74803149606299213" bottom="0.74803149606299213" header="0.31496062992125984" footer="0.31496062992125984"/>
  <pageSetup orientation="portrait" r:id="rId1"/>
  <headerFooter>
    <oddFooter>&amp;C&amp;8&amp;F&amp;R&amp;8&amp;P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T213"/>
  <sheetViews>
    <sheetView showGridLines="0" view="pageBreakPreview" topLeftCell="A129" zoomScale="130" zoomScaleNormal="125" zoomScaleSheetLayoutView="130" zoomScalePageLayoutView="125" workbookViewId="0">
      <selection activeCell="M148" sqref="M148"/>
    </sheetView>
  </sheetViews>
  <sheetFormatPr baseColWidth="10" defaultColWidth="4.44140625" defaultRowHeight="13.2" x14ac:dyDescent="0.3"/>
  <cols>
    <col min="1" max="1" width="7" style="5" customWidth="1"/>
    <col min="2" max="12" width="4.44140625" style="1"/>
    <col min="13" max="13" width="6" style="1" bestFit="1" customWidth="1"/>
    <col min="14" max="16384" width="4.44140625" style="1"/>
  </cols>
  <sheetData>
    <row r="1" spans="1:20" s="10" customFormat="1" ht="15.6" x14ac:dyDescent="0.3">
      <c r="A1" s="48" t="s">
        <v>152</v>
      </c>
    </row>
    <row r="2" spans="1:20" x14ac:dyDescent="0.3">
      <c r="A2" s="49"/>
    </row>
    <row r="3" spans="1:20" x14ac:dyDescent="0.3">
      <c r="A3" s="6">
        <v>6.01</v>
      </c>
      <c r="B3" s="1" t="s">
        <v>153</v>
      </c>
    </row>
    <row r="4" spans="1:20" x14ac:dyDescent="0.3">
      <c r="A4" s="121"/>
      <c r="B4" s="46">
        <v>1</v>
      </c>
      <c r="C4" s="47" t="s">
        <v>8</v>
      </c>
      <c r="D4" s="53" t="s">
        <v>427</v>
      </c>
      <c r="E4" s="11"/>
      <c r="F4" s="11"/>
      <c r="G4" s="12"/>
    </row>
    <row r="5" spans="1:20" x14ac:dyDescent="0.3">
      <c r="A5" s="121"/>
      <c r="B5" s="46">
        <v>2</v>
      </c>
      <c r="C5" s="47" t="s">
        <v>8</v>
      </c>
      <c r="D5" s="11" t="s">
        <v>5</v>
      </c>
      <c r="E5" s="11"/>
      <c r="F5" s="11" t="s">
        <v>6</v>
      </c>
      <c r="G5" s="211">
        <v>6.03</v>
      </c>
    </row>
    <row r="6" spans="1:20" x14ac:dyDescent="0.3">
      <c r="A6" s="52"/>
    </row>
    <row r="7" spans="1:20" ht="11.7" customHeight="1" x14ac:dyDescent="0.3">
      <c r="A7" s="4">
        <f>+A3+0.01</f>
        <v>6.02</v>
      </c>
      <c r="B7" s="1" t="s">
        <v>154</v>
      </c>
    </row>
    <row r="8" spans="1:20" ht="11.7" customHeight="1" x14ac:dyDescent="0.3">
      <c r="A8" s="4"/>
      <c r="B8" s="46">
        <v>1</v>
      </c>
      <c r="C8" s="47" t="s">
        <v>8</v>
      </c>
      <c r="D8" s="53" t="s">
        <v>427</v>
      </c>
      <c r="E8" s="12"/>
    </row>
    <row r="9" spans="1:20" ht="11.7" customHeight="1" x14ac:dyDescent="0.3">
      <c r="A9" s="4"/>
      <c r="B9" s="46">
        <v>2</v>
      </c>
      <c r="C9" s="47" t="s">
        <v>8</v>
      </c>
      <c r="D9" s="11" t="s">
        <v>5</v>
      </c>
      <c r="E9" s="12"/>
    </row>
    <row r="10" spans="1:20" ht="11.7" customHeight="1" x14ac:dyDescent="0.3">
      <c r="A10" s="45"/>
      <c r="B10" s="8"/>
      <c r="C10" s="8"/>
      <c r="D10" s="8"/>
      <c r="E10" s="8"/>
      <c r="F10" s="8"/>
      <c r="G10" s="8"/>
      <c r="H10" s="8"/>
      <c r="I10" s="8"/>
      <c r="K10" s="8"/>
      <c r="L10" s="8"/>
      <c r="M10" s="8"/>
      <c r="N10" s="8"/>
      <c r="O10" s="8"/>
      <c r="P10" s="8"/>
      <c r="Q10" s="8"/>
    </row>
    <row r="11" spans="1:20" ht="11.7" customHeight="1" x14ac:dyDescent="0.3">
      <c r="A11" s="45">
        <v>6.03</v>
      </c>
      <c r="B11" s="8" t="s">
        <v>155</v>
      </c>
      <c r="C11" s="8"/>
      <c r="D11" s="8"/>
      <c r="E11" s="8"/>
      <c r="F11" s="8"/>
      <c r="G11" s="8"/>
      <c r="H11" s="8"/>
      <c r="I11" s="8"/>
      <c r="J11" s="8"/>
      <c r="K11" s="8"/>
      <c r="L11" s="8"/>
      <c r="M11" s="8"/>
      <c r="N11" s="8"/>
      <c r="O11" s="8"/>
      <c r="P11" s="8"/>
      <c r="Q11" s="8"/>
    </row>
    <row r="12" spans="1:20" ht="11.7" customHeight="1" x14ac:dyDescent="0.3">
      <c r="A12" s="45"/>
      <c r="B12" s="122" t="s">
        <v>156</v>
      </c>
      <c r="C12" s="8" t="s">
        <v>157</v>
      </c>
      <c r="D12" s="8"/>
      <c r="E12" s="8"/>
      <c r="F12" s="8"/>
      <c r="G12" s="8"/>
      <c r="H12" s="8"/>
      <c r="I12" s="8"/>
      <c r="J12" s="8"/>
      <c r="K12" s="8"/>
      <c r="L12" s="8"/>
      <c r="M12" s="8"/>
      <c r="N12" s="8"/>
      <c r="O12" s="8"/>
      <c r="P12" s="8"/>
      <c r="Q12" s="8"/>
      <c r="R12" s="7"/>
      <c r="S12" s="7"/>
      <c r="T12" s="7"/>
    </row>
    <row r="13" spans="1:20" ht="11.7" customHeight="1" x14ac:dyDescent="0.3">
      <c r="A13" s="45"/>
      <c r="B13" s="122" t="s">
        <v>158</v>
      </c>
      <c r="C13" s="8" t="s">
        <v>157</v>
      </c>
      <c r="D13" s="8"/>
      <c r="E13" s="8"/>
      <c r="F13" s="8"/>
      <c r="G13" s="8"/>
      <c r="H13" s="8"/>
      <c r="I13" s="8"/>
      <c r="J13" s="8"/>
      <c r="K13" s="8"/>
      <c r="L13" s="8"/>
      <c r="M13" s="8"/>
      <c r="N13" s="8"/>
      <c r="O13" s="8"/>
      <c r="P13" s="8"/>
      <c r="Q13" s="8"/>
    </row>
    <row r="14" spans="1:20" ht="11.7" customHeight="1" x14ac:dyDescent="0.3">
      <c r="A14" s="45"/>
      <c r="B14" s="122" t="s">
        <v>159</v>
      </c>
      <c r="C14" s="8" t="s">
        <v>157</v>
      </c>
      <c r="D14" s="8"/>
      <c r="E14" s="8"/>
      <c r="F14" s="8"/>
      <c r="G14" s="8"/>
      <c r="H14" s="8"/>
      <c r="I14" s="8"/>
      <c r="J14" s="8"/>
      <c r="K14" s="8"/>
      <c r="L14" s="8"/>
      <c r="M14" s="8"/>
      <c r="N14" s="8"/>
      <c r="O14" s="8"/>
      <c r="P14" s="8"/>
      <c r="Q14" s="8"/>
    </row>
    <row r="15" spans="1:20" ht="11.7" customHeight="1" x14ac:dyDescent="0.3">
      <c r="A15" s="4"/>
    </row>
    <row r="16" spans="1:20" ht="13.8" x14ac:dyDescent="0.3">
      <c r="A16" s="4">
        <f>+A11+0.01</f>
        <v>6.04</v>
      </c>
      <c r="B16" s="8" t="s">
        <v>160</v>
      </c>
      <c r="C16" s="8"/>
      <c r="D16" s="8"/>
      <c r="E16" s="8"/>
      <c r="F16" s="8"/>
      <c r="G16" s="8"/>
      <c r="H16" s="8"/>
      <c r="I16" s="8"/>
      <c r="J16" s="8"/>
      <c r="O16" s="87"/>
    </row>
    <row r="17" spans="1:17" ht="11.7" customHeight="1" x14ac:dyDescent="0.3">
      <c r="A17" s="4"/>
      <c r="B17" s="46">
        <v>1</v>
      </c>
      <c r="C17" s="47" t="s">
        <v>8</v>
      </c>
      <c r="D17" s="53" t="s">
        <v>427</v>
      </c>
      <c r="E17" s="11"/>
      <c r="F17" s="11"/>
      <c r="G17" s="11" t="s">
        <v>6</v>
      </c>
      <c r="H17" s="211">
        <f>+A32</f>
        <v>6.06</v>
      </c>
    </row>
    <row r="18" spans="1:17" ht="11.7" customHeight="1" x14ac:dyDescent="0.3">
      <c r="A18" s="4"/>
      <c r="B18" s="46">
        <v>2</v>
      </c>
      <c r="C18" s="47" t="s">
        <v>8</v>
      </c>
      <c r="D18" s="11" t="s">
        <v>5</v>
      </c>
      <c r="E18" s="11"/>
      <c r="F18" s="11"/>
      <c r="G18" s="11"/>
      <c r="H18" s="211"/>
      <c r="O18" s="87"/>
    </row>
    <row r="19" spans="1:17" ht="11.7" customHeight="1" x14ac:dyDescent="0.3">
      <c r="A19" s="4"/>
      <c r="B19" s="46">
        <v>3</v>
      </c>
      <c r="C19" s="47" t="s">
        <v>8</v>
      </c>
      <c r="D19" s="53" t="s">
        <v>443</v>
      </c>
      <c r="E19" s="11"/>
      <c r="F19" s="11"/>
      <c r="G19" s="11" t="s">
        <v>6</v>
      </c>
      <c r="H19" s="211">
        <f>+H17</f>
        <v>6.06</v>
      </c>
    </row>
    <row r="20" spans="1:17" ht="13.8" x14ac:dyDescent="0.3">
      <c r="A20" s="4"/>
    </row>
    <row r="21" spans="1:17" ht="13.8" x14ac:dyDescent="0.3">
      <c r="A21" s="4">
        <f>A16+0.01</f>
        <v>6.05</v>
      </c>
      <c r="B21" s="1" t="s">
        <v>161</v>
      </c>
    </row>
    <row r="22" spans="1:17" ht="13.8" x14ac:dyDescent="0.3">
      <c r="A22" s="4"/>
      <c r="B22" s="46">
        <v>1</v>
      </c>
      <c r="C22" s="47" t="s">
        <v>8</v>
      </c>
      <c r="D22" s="11" t="s">
        <v>162</v>
      </c>
      <c r="E22" s="11"/>
      <c r="F22" s="11"/>
      <c r="G22" s="11"/>
      <c r="H22" s="11"/>
      <c r="I22" s="11"/>
      <c r="J22" s="11"/>
      <c r="K22" s="11"/>
      <c r="L22" s="11"/>
      <c r="M22" s="12"/>
    </row>
    <row r="23" spans="1:17" ht="13.8" x14ac:dyDescent="0.3">
      <c r="A23" s="4"/>
      <c r="B23" s="46">
        <v>2</v>
      </c>
      <c r="C23" s="47" t="s">
        <v>8</v>
      </c>
      <c r="D23" s="11" t="s">
        <v>163</v>
      </c>
      <c r="E23" s="11"/>
      <c r="F23" s="11"/>
      <c r="G23" s="11"/>
      <c r="H23" s="11"/>
      <c r="I23" s="11"/>
      <c r="J23" s="11"/>
      <c r="K23" s="11"/>
      <c r="L23" s="11"/>
      <c r="M23" s="12"/>
    </row>
    <row r="24" spans="1:17" ht="13.8" x14ac:dyDescent="0.3">
      <c r="A24" s="4"/>
      <c r="B24" s="46">
        <v>3</v>
      </c>
      <c r="C24" s="47" t="s">
        <v>8</v>
      </c>
      <c r="D24" s="11" t="s">
        <v>164</v>
      </c>
      <c r="E24" s="11"/>
      <c r="F24" s="11"/>
      <c r="G24" s="11"/>
      <c r="H24" s="11"/>
      <c r="I24" s="11"/>
      <c r="J24" s="11"/>
      <c r="K24" s="11"/>
      <c r="L24" s="11"/>
      <c r="M24" s="12"/>
    </row>
    <row r="25" spans="1:17" ht="13.8" x14ac:dyDescent="0.3">
      <c r="A25" s="4"/>
      <c r="B25" s="46">
        <v>4</v>
      </c>
      <c r="C25" s="47" t="s">
        <v>8</v>
      </c>
      <c r="D25" s="11" t="s">
        <v>165</v>
      </c>
      <c r="E25" s="11"/>
      <c r="F25" s="11"/>
      <c r="G25" s="11"/>
      <c r="H25" s="11"/>
      <c r="I25" s="11"/>
      <c r="J25" s="11"/>
      <c r="K25" s="11"/>
      <c r="L25" s="11"/>
      <c r="M25" s="12"/>
    </row>
    <row r="26" spans="1:17" ht="13.8" x14ac:dyDescent="0.3">
      <c r="A26" s="4"/>
      <c r="B26" s="46">
        <v>5</v>
      </c>
      <c r="C26" s="47" t="s">
        <v>8</v>
      </c>
      <c r="D26" s="11" t="s">
        <v>166</v>
      </c>
      <c r="E26" s="11"/>
      <c r="F26" s="11"/>
      <c r="G26" s="11"/>
      <c r="H26" s="11"/>
      <c r="I26" s="11"/>
      <c r="J26" s="11"/>
      <c r="K26" s="11"/>
      <c r="L26" s="11"/>
      <c r="M26" s="12"/>
    </row>
    <row r="27" spans="1:17" ht="13.8" x14ac:dyDescent="0.3">
      <c r="A27" s="4"/>
      <c r="B27" s="46">
        <v>6</v>
      </c>
      <c r="C27" s="47" t="s">
        <v>8</v>
      </c>
      <c r="D27" s="16" t="s">
        <v>167</v>
      </c>
      <c r="E27" s="11"/>
      <c r="F27" s="11"/>
      <c r="G27" s="11"/>
      <c r="H27" s="11"/>
      <c r="I27" s="11"/>
      <c r="J27" s="11"/>
      <c r="K27" s="11"/>
      <c r="L27" s="11"/>
      <c r="M27" s="12"/>
    </row>
    <row r="28" spans="1:17" ht="13.8" x14ac:dyDescent="0.3">
      <c r="A28" s="4"/>
      <c r="B28" s="46">
        <v>7</v>
      </c>
      <c r="C28" s="47" t="s">
        <v>8</v>
      </c>
      <c r="D28" s="16" t="s">
        <v>168</v>
      </c>
      <c r="E28" s="11"/>
      <c r="F28" s="11"/>
      <c r="G28" s="11"/>
      <c r="H28" s="11"/>
      <c r="I28" s="11"/>
      <c r="J28" s="11"/>
      <c r="K28" s="11"/>
      <c r="L28" s="11"/>
      <c r="M28" s="12"/>
    </row>
    <row r="29" spans="1:17" ht="13.8" x14ac:dyDescent="0.3">
      <c r="A29" s="4"/>
      <c r="B29" s="46">
        <v>8</v>
      </c>
      <c r="C29" s="47" t="s">
        <v>8</v>
      </c>
      <c r="D29" s="16" t="s">
        <v>169</v>
      </c>
      <c r="E29" s="11"/>
      <c r="F29" s="11"/>
      <c r="G29" s="11"/>
      <c r="H29" s="11"/>
      <c r="I29" s="11"/>
      <c r="J29" s="11"/>
      <c r="K29" s="11"/>
      <c r="L29" s="11"/>
      <c r="M29" s="12"/>
    </row>
    <row r="30" spans="1:17" ht="13.8" x14ac:dyDescent="0.3">
      <c r="A30" s="4"/>
      <c r="B30" s="46">
        <v>9</v>
      </c>
      <c r="C30" s="47" t="s">
        <v>8</v>
      </c>
      <c r="D30" s="11" t="s">
        <v>69</v>
      </c>
      <c r="E30" s="11"/>
      <c r="F30" s="11"/>
      <c r="G30" s="11"/>
      <c r="H30" s="11"/>
      <c r="I30" s="11"/>
      <c r="J30" s="11"/>
      <c r="K30" s="11"/>
      <c r="L30" s="11"/>
      <c r="M30" s="12"/>
      <c r="Q30" s="87"/>
    </row>
    <row r="31" spans="1:17" ht="13.8" x14ac:dyDescent="0.3">
      <c r="A31" s="4"/>
    </row>
    <row r="32" spans="1:17" ht="13.8" x14ac:dyDescent="0.3">
      <c r="A32" s="4">
        <f>A21+0.01</f>
        <v>6.06</v>
      </c>
      <c r="B32" s="8" t="s">
        <v>170</v>
      </c>
    </row>
    <row r="33" spans="1:17" ht="11.7" customHeight="1" x14ac:dyDescent="0.3">
      <c r="A33" s="4"/>
      <c r="B33" s="46">
        <v>1</v>
      </c>
      <c r="C33" s="47" t="s">
        <v>8</v>
      </c>
      <c r="D33" s="53" t="s">
        <v>427</v>
      </c>
      <c r="E33" s="11"/>
      <c r="F33" s="11" t="s">
        <v>6</v>
      </c>
      <c r="G33" s="211">
        <f>+A48</f>
        <v>6.0799999999999992</v>
      </c>
    </row>
    <row r="34" spans="1:17" ht="11.7" customHeight="1" x14ac:dyDescent="0.3">
      <c r="A34" s="4"/>
      <c r="B34" s="46">
        <v>2</v>
      </c>
      <c r="C34" s="47" t="s">
        <v>8</v>
      </c>
      <c r="D34" s="11" t="s">
        <v>5</v>
      </c>
      <c r="E34" s="11"/>
      <c r="F34" s="11"/>
      <c r="G34" s="211"/>
    </row>
    <row r="35" spans="1:17" ht="11.7" customHeight="1" x14ac:dyDescent="0.3">
      <c r="A35" s="4"/>
      <c r="B35" s="46">
        <v>3</v>
      </c>
      <c r="C35" s="47" t="s">
        <v>8</v>
      </c>
      <c r="D35" s="53" t="s">
        <v>443</v>
      </c>
      <c r="E35" s="11"/>
      <c r="F35" s="11" t="s">
        <v>6</v>
      </c>
      <c r="G35" s="211">
        <f>+G33</f>
        <v>6.0799999999999992</v>
      </c>
    </row>
    <row r="36" spans="1:17" ht="11.7" customHeight="1" x14ac:dyDescent="0.3">
      <c r="A36" s="4"/>
    </row>
    <row r="37" spans="1:17" ht="13.8" x14ac:dyDescent="0.3">
      <c r="A37" s="4">
        <f>A32+0.01</f>
        <v>6.0699999999999994</v>
      </c>
      <c r="B37" s="1" t="s">
        <v>171</v>
      </c>
    </row>
    <row r="38" spans="1:17" ht="13.8" x14ac:dyDescent="0.3">
      <c r="A38" s="4"/>
      <c r="B38" s="46">
        <v>1</v>
      </c>
      <c r="C38" s="47" t="s">
        <v>8</v>
      </c>
      <c r="D38" s="11" t="s">
        <v>162</v>
      </c>
      <c r="E38" s="11"/>
      <c r="F38" s="11"/>
      <c r="G38" s="11"/>
      <c r="H38" s="11"/>
      <c r="I38" s="11"/>
      <c r="J38" s="11"/>
      <c r="K38" s="11"/>
      <c r="L38" s="11"/>
      <c r="M38" s="12"/>
    </row>
    <row r="39" spans="1:17" ht="13.8" x14ac:dyDescent="0.3">
      <c r="A39" s="4"/>
      <c r="B39" s="46">
        <v>2</v>
      </c>
      <c r="C39" s="47" t="s">
        <v>8</v>
      </c>
      <c r="D39" s="11" t="s">
        <v>163</v>
      </c>
      <c r="E39" s="11"/>
      <c r="F39" s="11"/>
      <c r="G39" s="11"/>
      <c r="H39" s="11"/>
      <c r="I39" s="11"/>
      <c r="J39" s="11"/>
      <c r="K39" s="11"/>
      <c r="L39" s="11"/>
      <c r="M39" s="12"/>
    </row>
    <row r="40" spans="1:17" ht="13.8" x14ac:dyDescent="0.3">
      <c r="A40" s="4"/>
      <c r="B40" s="46">
        <v>3</v>
      </c>
      <c r="C40" s="47" t="s">
        <v>8</v>
      </c>
      <c r="D40" s="11" t="s">
        <v>164</v>
      </c>
      <c r="E40" s="11"/>
      <c r="F40" s="11"/>
      <c r="G40" s="11"/>
      <c r="H40" s="11"/>
      <c r="I40" s="11"/>
      <c r="J40" s="11"/>
      <c r="K40" s="11"/>
      <c r="L40" s="11"/>
      <c r="M40" s="12"/>
    </row>
    <row r="41" spans="1:17" ht="13.8" x14ac:dyDescent="0.3">
      <c r="A41" s="4"/>
      <c r="B41" s="46">
        <v>4</v>
      </c>
      <c r="C41" s="47" t="s">
        <v>8</v>
      </c>
      <c r="D41" s="11" t="s">
        <v>165</v>
      </c>
      <c r="E41" s="11"/>
      <c r="F41" s="11"/>
      <c r="G41" s="11"/>
      <c r="H41" s="11"/>
      <c r="I41" s="11"/>
      <c r="J41" s="11"/>
      <c r="K41" s="11"/>
      <c r="L41" s="11"/>
      <c r="M41" s="12"/>
    </row>
    <row r="42" spans="1:17" ht="13.8" x14ac:dyDescent="0.3">
      <c r="A42" s="4"/>
      <c r="B42" s="46">
        <v>5</v>
      </c>
      <c r="C42" s="47" t="s">
        <v>8</v>
      </c>
      <c r="D42" s="11" t="s">
        <v>166</v>
      </c>
      <c r="E42" s="11"/>
      <c r="F42" s="11"/>
      <c r="G42" s="11"/>
      <c r="H42" s="11"/>
      <c r="I42" s="11"/>
      <c r="J42" s="11"/>
      <c r="K42" s="11"/>
      <c r="L42" s="11"/>
      <c r="M42" s="12"/>
    </row>
    <row r="43" spans="1:17" ht="13.8" x14ac:dyDescent="0.3">
      <c r="A43" s="4"/>
      <c r="B43" s="46">
        <v>6</v>
      </c>
      <c r="C43" s="47" t="s">
        <v>8</v>
      </c>
      <c r="D43" s="16" t="s">
        <v>167</v>
      </c>
      <c r="E43" s="11"/>
      <c r="F43" s="11"/>
      <c r="G43" s="11"/>
      <c r="H43" s="11"/>
      <c r="I43" s="11"/>
      <c r="J43" s="11"/>
      <c r="K43" s="11"/>
      <c r="L43" s="11"/>
      <c r="M43" s="12"/>
    </row>
    <row r="44" spans="1:17" ht="13.8" x14ac:dyDescent="0.3">
      <c r="A44" s="4"/>
      <c r="B44" s="46">
        <v>7</v>
      </c>
      <c r="C44" s="47" t="s">
        <v>8</v>
      </c>
      <c r="D44" s="16" t="s">
        <v>168</v>
      </c>
      <c r="E44" s="11"/>
      <c r="F44" s="11"/>
      <c r="G44" s="11"/>
      <c r="H44" s="11"/>
      <c r="I44" s="11"/>
      <c r="J44" s="11"/>
      <c r="K44" s="11"/>
      <c r="L44" s="11"/>
      <c r="M44" s="12"/>
    </row>
    <row r="45" spans="1:17" ht="13.8" x14ac:dyDescent="0.3">
      <c r="A45" s="4"/>
      <c r="B45" s="46">
        <v>8</v>
      </c>
      <c r="C45" s="47" t="s">
        <v>8</v>
      </c>
      <c r="D45" s="16" t="s">
        <v>169</v>
      </c>
      <c r="E45" s="11"/>
      <c r="F45" s="11"/>
      <c r="G45" s="11"/>
      <c r="H45" s="11"/>
      <c r="I45" s="11"/>
      <c r="J45" s="11"/>
      <c r="K45" s="11"/>
      <c r="L45" s="11"/>
      <c r="M45" s="12"/>
    </row>
    <row r="46" spans="1:17" ht="13.8" x14ac:dyDescent="0.3">
      <c r="A46" s="4"/>
      <c r="B46" s="46">
        <v>9</v>
      </c>
      <c r="C46" s="47" t="s">
        <v>8</v>
      </c>
      <c r="D46" s="11" t="s">
        <v>69</v>
      </c>
      <c r="E46" s="11"/>
      <c r="F46" s="11"/>
      <c r="G46" s="11"/>
      <c r="H46" s="11"/>
      <c r="I46" s="11"/>
      <c r="J46" s="11"/>
      <c r="K46" s="11"/>
      <c r="L46" s="11"/>
      <c r="M46" s="12"/>
      <c r="Q46" s="87"/>
    </row>
    <row r="47" spans="1:17" ht="13.8" x14ac:dyDescent="0.3">
      <c r="A47" s="4"/>
    </row>
    <row r="48" spans="1:17" ht="13.8" x14ac:dyDescent="0.3">
      <c r="A48" s="4">
        <f>A37+0.01</f>
        <v>6.0799999999999992</v>
      </c>
      <c r="B48" s="8" t="s">
        <v>172</v>
      </c>
    </row>
    <row r="49" spans="1:13" ht="11.7" customHeight="1" x14ac:dyDescent="0.3">
      <c r="A49" s="4"/>
      <c r="B49" s="46">
        <v>1</v>
      </c>
      <c r="C49" s="47" t="s">
        <v>8</v>
      </c>
      <c r="D49" s="53" t="s">
        <v>427</v>
      </c>
      <c r="E49" s="11"/>
      <c r="F49" s="11" t="s">
        <v>6</v>
      </c>
      <c r="G49" s="211">
        <f>+A64</f>
        <v>6.0999999999999988</v>
      </c>
    </row>
    <row r="50" spans="1:13" ht="11.7" customHeight="1" x14ac:dyDescent="0.3">
      <c r="A50" s="4"/>
      <c r="B50" s="46">
        <v>2</v>
      </c>
      <c r="C50" s="47" t="s">
        <v>8</v>
      </c>
      <c r="D50" s="11" t="s">
        <v>5</v>
      </c>
      <c r="E50" s="11"/>
      <c r="F50" s="11"/>
      <c r="G50" s="211"/>
    </row>
    <row r="51" spans="1:13" ht="11.7" customHeight="1" x14ac:dyDescent="0.3">
      <c r="A51" s="4"/>
      <c r="B51" s="46">
        <v>3</v>
      </c>
      <c r="C51" s="47" t="s">
        <v>8</v>
      </c>
      <c r="D51" s="53" t="s">
        <v>443</v>
      </c>
      <c r="E51" s="11"/>
      <c r="F51" s="11" t="s">
        <v>6</v>
      </c>
      <c r="G51" s="211">
        <f>+G49</f>
        <v>6.0999999999999988</v>
      </c>
    </row>
    <row r="52" spans="1:13" ht="11.7" customHeight="1" x14ac:dyDescent="0.3">
      <c r="A52" s="4"/>
    </row>
    <row r="53" spans="1:13" ht="13.8" x14ac:dyDescent="0.3">
      <c r="A53" s="4">
        <f>A48+0.01</f>
        <v>6.089999999999999</v>
      </c>
      <c r="B53" s="1" t="s">
        <v>173</v>
      </c>
    </row>
    <row r="54" spans="1:13" ht="13.8" x14ac:dyDescent="0.3">
      <c r="A54" s="4"/>
      <c r="B54" s="46">
        <v>1</v>
      </c>
      <c r="C54" s="47" t="s">
        <v>8</v>
      </c>
      <c r="D54" s="11" t="s">
        <v>162</v>
      </c>
      <c r="E54" s="11"/>
      <c r="F54" s="11"/>
      <c r="G54" s="11"/>
      <c r="H54" s="11"/>
      <c r="I54" s="11"/>
      <c r="J54" s="11"/>
      <c r="K54" s="11"/>
      <c r="L54" s="11"/>
      <c r="M54" s="12"/>
    </row>
    <row r="55" spans="1:13" ht="13.8" x14ac:dyDescent="0.3">
      <c r="A55" s="4"/>
      <c r="B55" s="46">
        <v>2</v>
      </c>
      <c r="C55" s="47" t="s">
        <v>8</v>
      </c>
      <c r="D55" s="11" t="s">
        <v>163</v>
      </c>
      <c r="E55" s="11"/>
      <c r="F55" s="11"/>
      <c r="G55" s="11"/>
      <c r="H55" s="11"/>
      <c r="I55" s="11"/>
      <c r="J55" s="11"/>
      <c r="K55" s="11"/>
      <c r="L55" s="11"/>
      <c r="M55" s="12"/>
    </row>
    <row r="56" spans="1:13" ht="13.8" x14ac:dyDescent="0.3">
      <c r="A56" s="4"/>
      <c r="B56" s="46">
        <v>3</v>
      </c>
      <c r="C56" s="47" t="s">
        <v>8</v>
      </c>
      <c r="D56" s="11" t="s">
        <v>164</v>
      </c>
      <c r="E56" s="11"/>
      <c r="F56" s="11"/>
      <c r="G56" s="11"/>
      <c r="H56" s="11"/>
      <c r="I56" s="11"/>
      <c r="J56" s="11"/>
      <c r="K56" s="11"/>
      <c r="L56" s="11"/>
      <c r="M56" s="12"/>
    </row>
    <row r="57" spans="1:13" ht="13.8" x14ac:dyDescent="0.3">
      <c r="A57" s="4"/>
      <c r="B57" s="46">
        <v>4</v>
      </c>
      <c r="C57" s="47" t="s">
        <v>8</v>
      </c>
      <c r="D57" s="11" t="s">
        <v>165</v>
      </c>
      <c r="E57" s="11"/>
      <c r="F57" s="11"/>
      <c r="G57" s="11"/>
      <c r="H57" s="11"/>
      <c r="I57" s="11"/>
      <c r="J57" s="11"/>
      <c r="K57" s="11"/>
      <c r="L57" s="11"/>
      <c r="M57" s="12"/>
    </row>
    <row r="58" spans="1:13" ht="13.8" x14ac:dyDescent="0.3">
      <c r="A58" s="4"/>
      <c r="B58" s="46">
        <v>5</v>
      </c>
      <c r="C58" s="47" t="s">
        <v>8</v>
      </c>
      <c r="D58" s="11" t="s">
        <v>166</v>
      </c>
      <c r="E58" s="11"/>
      <c r="F58" s="11"/>
      <c r="G58" s="11"/>
      <c r="H58" s="11"/>
      <c r="I58" s="11"/>
      <c r="J58" s="11"/>
      <c r="K58" s="11"/>
      <c r="L58" s="11"/>
      <c r="M58" s="12"/>
    </row>
    <row r="59" spans="1:13" ht="13.8" x14ac:dyDescent="0.3">
      <c r="A59" s="4"/>
      <c r="B59" s="46">
        <v>6</v>
      </c>
      <c r="C59" s="47" t="s">
        <v>8</v>
      </c>
      <c r="D59" s="16" t="s">
        <v>167</v>
      </c>
      <c r="E59" s="11"/>
      <c r="F59" s="11"/>
      <c r="G59" s="11"/>
      <c r="H59" s="11"/>
      <c r="I59" s="11"/>
      <c r="J59" s="11"/>
      <c r="K59" s="11"/>
      <c r="L59" s="11"/>
      <c r="M59" s="12"/>
    </row>
    <row r="60" spans="1:13" ht="13.8" x14ac:dyDescent="0.3">
      <c r="A60" s="4"/>
      <c r="B60" s="46">
        <v>7</v>
      </c>
      <c r="C60" s="47" t="s">
        <v>8</v>
      </c>
      <c r="D60" s="16" t="s">
        <v>168</v>
      </c>
      <c r="E60" s="11"/>
      <c r="F60" s="11"/>
      <c r="G60" s="11"/>
      <c r="H60" s="11"/>
      <c r="I60" s="11"/>
      <c r="J60" s="11"/>
      <c r="K60" s="11"/>
      <c r="L60" s="11"/>
      <c r="M60" s="12"/>
    </row>
    <row r="61" spans="1:13" ht="13.8" x14ac:dyDescent="0.3">
      <c r="A61" s="4"/>
      <c r="B61" s="46">
        <v>8</v>
      </c>
      <c r="C61" s="47" t="s">
        <v>8</v>
      </c>
      <c r="D61" s="16" t="s">
        <v>169</v>
      </c>
      <c r="E61" s="11"/>
      <c r="F61" s="11"/>
      <c r="G61" s="11"/>
      <c r="H61" s="11"/>
      <c r="I61" s="11"/>
      <c r="J61" s="11"/>
      <c r="K61" s="11"/>
      <c r="L61" s="11"/>
      <c r="M61" s="12"/>
    </row>
    <row r="62" spans="1:13" ht="13.8" x14ac:dyDescent="0.3">
      <c r="A62" s="4"/>
      <c r="B62" s="46">
        <v>9</v>
      </c>
      <c r="C62" s="47" t="s">
        <v>8</v>
      </c>
      <c r="D62" s="11" t="s">
        <v>69</v>
      </c>
      <c r="E62" s="11"/>
      <c r="F62" s="11"/>
      <c r="G62" s="11"/>
      <c r="H62" s="11"/>
      <c r="I62" s="11"/>
      <c r="J62" s="11"/>
      <c r="K62" s="11"/>
      <c r="L62" s="11"/>
      <c r="M62" s="12"/>
    </row>
    <row r="63" spans="1:13" ht="13.8" x14ac:dyDescent="0.3">
      <c r="A63" s="4"/>
    </row>
    <row r="64" spans="1:13" ht="13.8" x14ac:dyDescent="0.3">
      <c r="A64" s="4">
        <f>A53+0.01</f>
        <v>6.0999999999999988</v>
      </c>
      <c r="B64" s="286" t="s">
        <v>540</v>
      </c>
      <c r="C64" s="286"/>
      <c r="D64" s="286"/>
      <c r="E64" s="286"/>
      <c r="F64" s="286"/>
      <c r="G64" s="286"/>
      <c r="H64" s="286"/>
      <c r="I64" s="286"/>
      <c r="J64" s="286"/>
      <c r="K64" s="286"/>
    </row>
    <row r="65" spans="1:10" ht="13.8" x14ac:dyDescent="0.3">
      <c r="A65" s="4"/>
      <c r="B65" s="8" t="s">
        <v>174</v>
      </c>
    </row>
    <row r="66" spans="1:10" ht="13.8" x14ac:dyDescent="0.3">
      <c r="A66" s="4"/>
      <c r="B66" s="46">
        <v>1</v>
      </c>
      <c r="C66" s="47" t="s">
        <v>8</v>
      </c>
      <c r="D66" s="53" t="s">
        <v>427</v>
      </c>
      <c r="E66" s="11"/>
      <c r="F66" s="11"/>
      <c r="G66" s="12"/>
    </row>
    <row r="67" spans="1:10" ht="13.8" x14ac:dyDescent="0.3">
      <c r="A67" s="4"/>
      <c r="B67" s="46">
        <v>2</v>
      </c>
      <c r="C67" s="47" t="s">
        <v>8</v>
      </c>
      <c r="D67" s="11" t="s">
        <v>5</v>
      </c>
      <c r="E67" s="11"/>
      <c r="F67" s="11" t="s">
        <v>6</v>
      </c>
      <c r="G67" s="211" t="str">
        <f>+A84</f>
        <v>6.12a</v>
      </c>
    </row>
    <row r="68" spans="1:10" ht="13.8" x14ac:dyDescent="0.3">
      <c r="A68" s="4"/>
    </row>
    <row r="69" spans="1:10" ht="13.8" x14ac:dyDescent="0.3">
      <c r="A69" s="4">
        <f>A64+0.01</f>
        <v>6.1099999999999985</v>
      </c>
      <c r="B69" s="1" t="s">
        <v>175</v>
      </c>
    </row>
    <row r="70" spans="1:10" ht="13.8" x14ac:dyDescent="0.3">
      <c r="A70" s="4"/>
      <c r="B70" s="46">
        <v>1</v>
      </c>
      <c r="C70" s="47" t="s">
        <v>8</v>
      </c>
      <c r="D70" s="11" t="s">
        <v>444</v>
      </c>
      <c r="E70" s="11"/>
      <c r="F70" s="11"/>
      <c r="G70" s="11"/>
      <c r="H70" s="11" t="s">
        <v>6</v>
      </c>
      <c r="I70" s="211" t="str">
        <f>+A84</f>
        <v>6.12a</v>
      </c>
    </row>
    <row r="71" spans="1:10" ht="13.8" x14ac:dyDescent="0.3">
      <c r="A71" s="4"/>
      <c r="B71" s="46">
        <v>2</v>
      </c>
      <c r="C71" s="47" t="s">
        <v>8</v>
      </c>
      <c r="D71" s="11" t="s">
        <v>445</v>
      </c>
      <c r="E71" s="11"/>
      <c r="F71" s="11"/>
      <c r="G71" s="11"/>
      <c r="H71" s="11" t="s">
        <v>6</v>
      </c>
      <c r="I71" s="211" t="str">
        <f>+I70</f>
        <v>6.12a</v>
      </c>
    </row>
    <row r="72" spans="1:10" ht="13.8" x14ac:dyDescent="0.3">
      <c r="A72" s="4"/>
      <c r="B72" s="46">
        <v>3</v>
      </c>
      <c r="C72" s="47" t="s">
        <v>8</v>
      </c>
      <c r="D72" s="11" t="s">
        <v>5</v>
      </c>
      <c r="E72" s="11"/>
      <c r="F72" s="11"/>
      <c r="G72" s="11"/>
      <c r="H72" s="11"/>
      <c r="I72" s="211"/>
    </row>
    <row r="73" spans="1:10" ht="13.8" x14ac:dyDescent="0.3">
      <c r="A73" s="4"/>
      <c r="B73" s="219"/>
      <c r="C73" s="62"/>
      <c r="D73" s="56"/>
      <c r="E73" s="56"/>
    </row>
    <row r="74" spans="1:10" ht="13.8" x14ac:dyDescent="0.3">
      <c r="A74" s="4">
        <f>A69+0.01</f>
        <v>6.1199999999999983</v>
      </c>
      <c r="B74" s="1" t="s">
        <v>176</v>
      </c>
    </row>
    <row r="75" spans="1:10" ht="13.8" x14ac:dyDescent="0.3">
      <c r="A75" s="4"/>
      <c r="B75" s="46">
        <v>1</v>
      </c>
      <c r="C75" s="47" t="s">
        <v>8</v>
      </c>
      <c r="D75" s="11" t="s">
        <v>167</v>
      </c>
      <c r="E75" s="11"/>
      <c r="F75" s="11"/>
      <c r="G75" s="11"/>
      <c r="H75" s="11"/>
      <c r="I75" s="11"/>
      <c r="J75" s="13"/>
    </row>
    <row r="76" spans="1:10" ht="13.8" x14ac:dyDescent="0.3">
      <c r="A76" s="4"/>
      <c r="B76" s="46">
        <v>2</v>
      </c>
      <c r="C76" s="47" t="s">
        <v>8</v>
      </c>
      <c r="D76" s="11" t="s">
        <v>177</v>
      </c>
      <c r="E76" s="11"/>
      <c r="F76" s="11"/>
      <c r="G76" s="11"/>
      <c r="H76" s="11"/>
      <c r="I76" s="11"/>
      <c r="J76" s="13"/>
    </row>
    <row r="77" spans="1:10" ht="13.8" x14ac:dyDescent="0.3">
      <c r="A77" s="4"/>
      <c r="B77" s="46">
        <v>3</v>
      </c>
      <c r="C77" s="47" t="s">
        <v>8</v>
      </c>
      <c r="D77" s="11" t="s">
        <v>178</v>
      </c>
      <c r="E77" s="11"/>
      <c r="F77" s="11"/>
      <c r="G77" s="11"/>
      <c r="H77" s="11"/>
      <c r="I77" s="11"/>
      <c r="J77" s="13"/>
    </row>
    <row r="78" spans="1:10" ht="13.8" x14ac:dyDescent="0.3">
      <c r="A78" s="4"/>
      <c r="B78" s="46">
        <v>4</v>
      </c>
      <c r="C78" s="47" t="s">
        <v>8</v>
      </c>
      <c r="D78" s="11" t="s">
        <v>164</v>
      </c>
      <c r="E78" s="11"/>
      <c r="F78" s="11"/>
      <c r="G78" s="11"/>
      <c r="H78" s="11"/>
      <c r="I78" s="11"/>
      <c r="J78" s="13"/>
    </row>
    <row r="79" spans="1:10" ht="13.8" x14ac:dyDescent="0.3">
      <c r="A79" s="4"/>
      <c r="B79" s="46">
        <v>5</v>
      </c>
      <c r="C79" s="47" t="s">
        <v>8</v>
      </c>
      <c r="D79" s="11" t="s">
        <v>165</v>
      </c>
      <c r="E79" s="11"/>
      <c r="F79" s="11"/>
      <c r="G79" s="11"/>
      <c r="H79" s="11"/>
      <c r="I79" s="11"/>
      <c r="J79" s="13"/>
    </row>
    <row r="80" spans="1:10" ht="13.8" x14ac:dyDescent="0.3">
      <c r="A80" s="4"/>
      <c r="B80" s="46">
        <v>6</v>
      </c>
      <c r="C80" s="47" t="s">
        <v>8</v>
      </c>
      <c r="D80" s="8" t="s">
        <v>179</v>
      </c>
      <c r="E80" s="11"/>
      <c r="F80" s="11"/>
      <c r="G80" s="11"/>
      <c r="H80" s="11"/>
      <c r="I80" s="11"/>
      <c r="J80" s="13"/>
    </row>
    <row r="81" spans="1:19" ht="13.8" x14ac:dyDescent="0.3">
      <c r="A81" s="4"/>
      <c r="B81" s="46">
        <v>7</v>
      </c>
      <c r="C81" s="47" t="s">
        <v>8</v>
      </c>
      <c r="D81" s="16" t="s">
        <v>69</v>
      </c>
      <c r="E81" s="11"/>
      <c r="F81" s="11"/>
      <c r="G81" s="11"/>
      <c r="H81" s="11"/>
      <c r="I81" s="11"/>
      <c r="J81" s="13"/>
    </row>
    <row r="82" spans="1:19" ht="13.8" x14ac:dyDescent="0.3">
      <c r="A82" s="4"/>
    </row>
    <row r="83" spans="1:19" ht="13.95" customHeight="1" x14ac:dyDescent="0.3">
      <c r="A83" s="4"/>
      <c r="B83" s="195" t="s">
        <v>180</v>
      </c>
    </row>
    <row r="84" spans="1:19" x14ac:dyDescent="0.3">
      <c r="A84" s="174" t="s">
        <v>181</v>
      </c>
      <c r="B84" s="8" t="s">
        <v>447</v>
      </c>
      <c r="C84" s="8"/>
      <c r="D84" s="8"/>
      <c r="E84" s="8"/>
      <c r="F84" s="8"/>
      <c r="G84" s="8"/>
      <c r="H84" s="150"/>
      <c r="I84" s="8"/>
      <c r="J84" s="8"/>
      <c r="K84" s="8"/>
      <c r="R84" s="87"/>
    </row>
    <row r="85" spans="1:19" x14ac:dyDescent="0.3">
      <c r="A85" s="139"/>
      <c r="C85" s="139"/>
      <c r="D85" s="139"/>
      <c r="E85" s="139"/>
      <c r="F85" s="139"/>
      <c r="G85" s="139"/>
      <c r="H85" s="139"/>
      <c r="I85" s="139"/>
      <c r="J85" s="139"/>
      <c r="K85" s="139"/>
      <c r="L85" s="5"/>
      <c r="M85" s="5"/>
      <c r="N85" s="5"/>
      <c r="O85" s="5"/>
      <c r="P85" s="5"/>
    </row>
    <row r="86" spans="1:19" x14ac:dyDescent="0.3">
      <c r="A86" s="139"/>
      <c r="B86" s="139"/>
      <c r="C86" s="139" t="s">
        <v>182</v>
      </c>
      <c r="D86" s="139"/>
      <c r="E86" s="139"/>
      <c r="F86" s="139"/>
      <c r="G86" s="319" t="s">
        <v>446</v>
      </c>
      <c r="H86" s="319"/>
      <c r="I86" s="319"/>
      <c r="J86" s="319"/>
      <c r="K86" s="319"/>
      <c r="L86" s="319"/>
      <c r="M86" s="319"/>
      <c r="N86" s="319"/>
      <c r="O86" s="319"/>
      <c r="P86" s="319"/>
      <c r="Q86" s="319"/>
    </row>
    <row r="87" spans="1:19" x14ac:dyDescent="0.3">
      <c r="A87" s="139"/>
      <c r="B87" s="20"/>
      <c r="C87" s="21"/>
      <c r="D87" s="9"/>
      <c r="E87" s="9"/>
      <c r="F87" s="9"/>
      <c r="G87" s="319"/>
      <c r="H87" s="319"/>
      <c r="I87" s="319"/>
      <c r="J87" s="319"/>
      <c r="K87" s="319"/>
      <c r="L87" s="319"/>
      <c r="M87" s="319"/>
      <c r="N87" s="319"/>
      <c r="O87" s="319"/>
      <c r="P87" s="319"/>
      <c r="Q87" s="319"/>
    </row>
    <row r="88" spans="1:19" ht="13.8" x14ac:dyDescent="0.3">
      <c r="A88" s="45">
        <f>+A74+0.01</f>
        <v>6.1299999999999981</v>
      </c>
      <c r="B88" s="8" t="s">
        <v>541</v>
      </c>
      <c r="C88" s="8"/>
      <c r="D88" s="8"/>
      <c r="E88" s="8"/>
      <c r="F88" s="8"/>
      <c r="G88" s="8"/>
      <c r="H88" s="8"/>
      <c r="I88" s="8"/>
      <c r="J88" s="8"/>
      <c r="K88" s="287"/>
      <c r="L88" s="287"/>
      <c r="M88" s="288"/>
      <c r="N88" s="288"/>
      <c r="O88" s="286"/>
      <c r="P88" s="286"/>
      <c r="Q88" s="286"/>
      <c r="R88" s="286"/>
      <c r="S88" s="286"/>
    </row>
    <row r="89" spans="1:19" ht="13.8" x14ac:dyDescent="0.3">
      <c r="A89" s="45"/>
      <c r="B89" s="14">
        <v>1</v>
      </c>
      <c r="C89" s="15" t="s">
        <v>8</v>
      </c>
      <c r="D89" s="53" t="s">
        <v>427</v>
      </c>
      <c r="E89" s="16"/>
      <c r="F89" s="16"/>
      <c r="G89" s="16"/>
      <c r="H89" s="16"/>
      <c r="I89" s="16"/>
      <c r="J89" s="16"/>
      <c r="K89" s="17"/>
      <c r="L89" s="8"/>
      <c r="M89" s="8"/>
      <c r="N89" s="8"/>
      <c r="O89" s="8"/>
      <c r="P89" s="8"/>
      <c r="Q89" s="8"/>
      <c r="R89" s="7"/>
      <c r="S89" s="7"/>
    </row>
    <row r="90" spans="1:19" ht="13.8" x14ac:dyDescent="0.3">
      <c r="A90" s="45"/>
      <c r="B90" s="14">
        <v>2</v>
      </c>
      <c r="C90" s="15" t="s">
        <v>8</v>
      </c>
      <c r="D90" s="259" t="s">
        <v>536</v>
      </c>
      <c r="E90" s="259"/>
      <c r="F90" s="259"/>
      <c r="G90" s="259"/>
      <c r="H90" s="259"/>
      <c r="I90" s="259"/>
      <c r="J90" s="18" t="s">
        <v>6</v>
      </c>
      <c r="K90" s="19">
        <v>6.19</v>
      </c>
      <c r="L90" s="8"/>
      <c r="M90" s="285"/>
      <c r="N90" s="8"/>
      <c r="O90" s="8"/>
      <c r="P90" s="8"/>
      <c r="Q90" s="8"/>
      <c r="R90" s="7"/>
      <c r="S90" s="7"/>
    </row>
    <row r="91" spans="1:19" ht="13.8" x14ac:dyDescent="0.3">
      <c r="A91" s="45"/>
      <c r="B91" s="14">
        <v>3</v>
      </c>
      <c r="C91" s="15" t="s">
        <v>8</v>
      </c>
      <c r="D91" s="16" t="s">
        <v>537</v>
      </c>
      <c r="E91" s="16"/>
      <c r="F91" s="16"/>
      <c r="G91" s="16"/>
      <c r="H91" s="16"/>
      <c r="I91" s="16"/>
      <c r="J91" s="18" t="s">
        <v>6</v>
      </c>
      <c r="K91" s="19">
        <v>6.19</v>
      </c>
      <c r="L91" s="8"/>
      <c r="M91" s="285"/>
      <c r="N91" s="8"/>
      <c r="O91" s="8"/>
      <c r="P91" s="8"/>
      <c r="Q91" s="8"/>
      <c r="R91" s="7"/>
      <c r="S91" s="7"/>
    </row>
    <row r="92" spans="1:19" ht="13.8" x14ac:dyDescent="0.3">
      <c r="A92" s="45"/>
      <c r="B92" s="20"/>
      <c r="C92" s="21"/>
      <c r="D92" s="9"/>
      <c r="E92" s="22"/>
      <c r="F92" s="23"/>
      <c r="G92" s="8"/>
      <c r="H92" s="8"/>
      <c r="I92" s="8"/>
      <c r="J92" s="8"/>
      <c r="K92" s="8"/>
      <c r="L92" s="8"/>
      <c r="M92" s="7"/>
      <c r="N92" s="7"/>
    </row>
    <row r="93" spans="1:19" ht="13.8" x14ac:dyDescent="0.3">
      <c r="A93" s="45">
        <f>A88+0.01</f>
        <v>6.1399999999999979</v>
      </c>
      <c r="B93" s="24" t="s">
        <v>183</v>
      </c>
      <c r="C93" s="21"/>
      <c r="D93" s="9"/>
      <c r="E93" s="22"/>
      <c r="F93" s="23"/>
      <c r="G93" s="8"/>
      <c r="H93" s="8"/>
      <c r="I93" s="25"/>
      <c r="J93" s="8"/>
      <c r="K93" s="8"/>
      <c r="L93" s="8"/>
      <c r="M93" s="7"/>
      <c r="N93" s="7"/>
    </row>
    <row r="94" spans="1:19" ht="13.8" x14ac:dyDescent="0.3">
      <c r="A94" s="45"/>
      <c r="B94" s="14">
        <v>1</v>
      </c>
      <c r="C94" s="15" t="s">
        <v>8</v>
      </c>
      <c r="D94" s="53" t="s">
        <v>427</v>
      </c>
      <c r="E94" s="16"/>
      <c r="F94" s="17"/>
      <c r="G94" s="8"/>
      <c r="H94" s="25"/>
      <c r="I94" s="8"/>
      <c r="J94" s="8"/>
      <c r="K94" s="8"/>
      <c r="L94" s="8"/>
    </row>
    <row r="95" spans="1:19" ht="13.8" x14ac:dyDescent="0.3">
      <c r="A95" s="45"/>
      <c r="B95" s="14">
        <v>3</v>
      </c>
      <c r="C95" s="15" t="s">
        <v>8</v>
      </c>
      <c r="D95" s="16" t="s">
        <v>5</v>
      </c>
      <c r="E95" s="18" t="s">
        <v>6</v>
      </c>
      <c r="F95" s="19">
        <v>6.19</v>
      </c>
      <c r="G95" s="8"/>
      <c r="H95" s="8"/>
      <c r="I95" s="8"/>
      <c r="J95" s="8"/>
      <c r="K95" s="8"/>
      <c r="L95" s="8"/>
    </row>
    <row r="96" spans="1:19" ht="13.8" x14ac:dyDescent="0.3">
      <c r="A96" s="30"/>
      <c r="B96" s="8"/>
      <c r="C96" s="8"/>
      <c r="D96" s="8"/>
      <c r="E96" s="8"/>
      <c r="F96" s="8"/>
      <c r="G96" s="8"/>
      <c r="H96" s="8"/>
      <c r="I96" s="8"/>
      <c r="J96" s="8"/>
      <c r="K96" s="8"/>
      <c r="L96" s="8"/>
      <c r="M96" s="7"/>
      <c r="N96" s="7"/>
    </row>
    <row r="97" spans="1:18" ht="13.8" x14ac:dyDescent="0.3">
      <c r="A97" s="51">
        <f>A93+0.01</f>
        <v>6.1499999999999977</v>
      </c>
      <c r="B97" s="1" t="s">
        <v>184</v>
      </c>
    </row>
    <row r="98" spans="1:18" ht="13.8" x14ac:dyDescent="0.3">
      <c r="A98" s="4"/>
      <c r="B98" s="46">
        <v>1</v>
      </c>
      <c r="C98" s="47" t="s">
        <v>8</v>
      </c>
      <c r="D98" s="53" t="s">
        <v>427</v>
      </c>
      <c r="E98" s="11"/>
      <c r="F98" s="12"/>
    </row>
    <row r="99" spans="1:18" ht="13.8" x14ac:dyDescent="0.3">
      <c r="A99" s="4"/>
      <c r="B99" s="46">
        <v>2</v>
      </c>
      <c r="C99" s="47" t="s">
        <v>8</v>
      </c>
      <c r="D99" s="11" t="s">
        <v>5</v>
      </c>
      <c r="E99" s="124" t="s">
        <v>6</v>
      </c>
      <c r="F99" s="125">
        <v>6.17</v>
      </c>
    </row>
    <row r="100" spans="1:18" ht="13.8" x14ac:dyDescent="0.3">
      <c r="A100" s="51"/>
    </row>
    <row r="101" spans="1:18" ht="13.8" x14ac:dyDescent="0.3">
      <c r="A101" s="51">
        <f>A97+0.01</f>
        <v>6.1599999999999975</v>
      </c>
      <c r="B101" s="361" t="s">
        <v>185</v>
      </c>
      <c r="C101" s="361"/>
      <c r="D101" s="361"/>
      <c r="E101" s="361"/>
      <c r="F101" s="361"/>
      <c r="G101" s="361"/>
      <c r="H101" s="361"/>
      <c r="I101" s="361"/>
      <c r="J101" s="361"/>
      <c r="K101" s="361"/>
      <c r="L101" s="361"/>
      <c r="M101" s="361"/>
      <c r="N101" s="361"/>
      <c r="O101" s="361"/>
      <c r="P101" s="361"/>
      <c r="Q101" s="361"/>
      <c r="R101" s="361"/>
    </row>
    <row r="102" spans="1:18" ht="13.8" x14ac:dyDescent="0.3">
      <c r="A102" s="51"/>
      <c r="B102" s="361"/>
      <c r="C102" s="361"/>
      <c r="D102" s="361"/>
      <c r="E102" s="361"/>
      <c r="F102" s="361"/>
      <c r="G102" s="361"/>
      <c r="H102" s="361"/>
      <c r="I102" s="361"/>
      <c r="J102" s="361"/>
      <c r="K102" s="361"/>
      <c r="L102" s="361"/>
      <c r="M102" s="361"/>
      <c r="N102" s="361"/>
      <c r="O102" s="361"/>
      <c r="P102" s="361"/>
      <c r="Q102" s="361"/>
      <c r="R102" s="361"/>
    </row>
    <row r="103" spans="1:18" ht="13.8" x14ac:dyDescent="0.3">
      <c r="A103" s="51"/>
      <c r="B103" s="88" t="s">
        <v>186</v>
      </c>
    </row>
    <row r="104" spans="1:18" ht="13.8" x14ac:dyDescent="0.3">
      <c r="A104" s="51"/>
      <c r="B104" s="46" t="s">
        <v>76</v>
      </c>
      <c r="C104" s="119" t="s">
        <v>187</v>
      </c>
      <c r="D104" s="11"/>
      <c r="E104" s="11"/>
      <c r="F104" s="11"/>
      <c r="G104" s="11"/>
      <c r="H104" s="11"/>
      <c r="I104" s="11"/>
      <c r="J104" s="12"/>
      <c r="K104" s="46"/>
    </row>
    <row r="105" spans="1:18" ht="13.8" x14ac:dyDescent="0.3">
      <c r="A105" s="51"/>
      <c r="B105" s="46" t="s">
        <v>78</v>
      </c>
      <c r="C105" s="119" t="s">
        <v>188</v>
      </c>
      <c r="D105" s="11"/>
      <c r="E105" s="11"/>
      <c r="F105" s="11"/>
      <c r="G105" s="11"/>
      <c r="H105" s="11"/>
      <c r="I105" s="11"/>
      <c r="J105" s="12"/>
      <c r="K105" s="46"/>
    </row>
    <row r="106" spans="1:18" ht="13.8" x14ac:dyDescent="0.3">
      <c r="A106" s="51"/>
      <c r="B106" s="46" t="s">
        <v>80</v>
      </c>
      <c r="C106" s="119" t="s">
        <v>189</v>
      </c>
      <c r="D106" s="11"/>
      <c r="E106" s="11"/>
      <c r="F106" s="11"/>
      <c r="G106" s="11"/>
      <c r="H106" s="11"/>
      <c r="I106" s="11"/>
      <c r="J106" s="12"/>
      <c r="K106" s="46"/>
    </row>
    <row r="107" spans="1:18" ht="13.8" x14ac:dyDescent="0.3">
      <c r="A107" s="51"/>
      <c r="B107" s="46" t="s">
        <v>82</v>
      </c>
      <c r="C107" s="119" t="s">
        <v>190</v>
      </c>
      <c r="D107" s="11"/>
      <c r="E107" s="11"/>
      <c r="F107" s="11"/>
      <c r="G107" s="11"/>
      <c r="H107" s="11"/>
      <c r="I107" s="11"/>
      <c r="J107" s="12"/>
      <c r="K107" s="46"/>
    </row>
    <row r="108" spans="1:18" ht="13.8" x14ac:dyDescent="0.3">
      <c r="A108" s="51"/>
      <c r="B108" s="46" t="s">
        <v>83</v>
      </c>
      <c r="C108" s="119" t="s">
        <v>191</v>
      </c>
      <c r="D108" s="11"/>
      <c r="E108" s="11"/>
      <c r="F108" s="11"/>
      <c r="G108" s="11"/>
      <c r="H108" s="11"/>
      <c r="I108" s="11"/>
      <c r="J108" s="12"/>
      <c r="K108" s="46"/>
    </row>
    <row r="109" spans="1:18" ht="13.8" x14ac:dyDescent="0.3">
      <c r="A109" s="51"/>
      <c r="B109" s="46" t="s">
        <v>85</v>
      </c>
      <c r="C109" s="119" t="s">
        <v>69</v>
      </c>
      <c r="D109" s="11"/>
      <c r="E109" s="11"/>
      <c r="F109" s="11"/>
      <c r="G109" s="11"/>
      <c r="H109" s="11"/>
      <c r="I109" s="11"/>
      <c r="J109" s="12"/>
      <c r="K109" s="46"/>
    </row>
    <row r="110" spans="1:18" ht="13.8" x14ac:dyDescent="0.3">
      <c r="A110" s="51"/>
    </row>
    <row r="111" spans="1:18" ht="31.5" customHeight="1" x14ac:dyDescent="0.3">
      <c r="A111" s="51">
        <f>A101+0.01</f>
        <v>6.1699999999999973</v>
      </c>
      <c r="B111" s="359" t="s">
        <v>533</v>
      </c>
      <c r="C111" s="360"/>
      <c r="D111" s="360"/>
      <c r="E111" s="360"/>
      <c r="F111" s="360"/>
      <c r="G111" s="360"/>
      <c r="H111" s="360"/>
      <c r="I111" s="360"/>
      <c r="J111" s="360"/>
      <c r="K111" s="360"/>
      <c r="L111" s="360"/>
      <c r="M111" s="360"/>
      <c r="N111" s="360"/>
    </row>
    <row r="112" spans="1:18" x14ac:dyDescent="0.3">
      <c r="B112" s="46">
        <v>1</v>
      </c>
      <c r="C112" s="47" t="s">
        <v>8</v>
      </c>
      <c r="D112" s="53" t="s">
        <v>448</v>
      </c>
      <c r="E112" s="11"/>
      <c r="F112" s="12"/>
    </row>
    <row r="113" spans="1:14" ht="13.8" x14ac:dyDescent="0.3">
      <c r="A113" s="4"/>
      <c r="B113" s="46">
        <v>2</v>
      </c>
      <c r="C113" s="47" t="s">
        <v>8</v>
      </c>
      <c r="D113" s="11" t="s">
        <v>5</v>
      </c>
      <c r="E113" s="124" t="s">
        <v>6</v>
      </c>
      <c r="F113" s="125">
        <v>6.19</v>
      </c>
    </row>
    <row r="114" spans="1:14" ht="13.8" x14ac:dyDescent="0.3">
      <c r="A114" s="4"/>
    </row>
    <row r="115" spans="1:14" ht="13.8" x14ac:dyDescent="0.3">
      <c r="A115" s="51">
        <f>+A111+0.01</f>
        <v>6.1799999999999971</v>
      </c>
      <c r="B115" s="1" t="s">
        <v>192</v>
      </c>
    </row>
    <row r="116" spans="1:14" ht="13.8" x14ac:dyDescent="0.3">
      <c r="A116" s="51"/>
      <c r="B116" s="88" t="s">
        <v>186</v>
      </c>
    </row>
    <row r="117" spans="1:14" ht="13.8" x14ac:dyDescent="0.3">
      <c r="A117" s="51"/>
      <c r="B117" s="46" t="s">
        <v>76</v>
      </c>
      <c r="C117" s="119" t="s">
        <v>193</v>
      </c>
      <c r="D117" s="11"/>
      <c r="E117" s="11"/>
      <c r="F117" s="12"/>
      <c r="G117" s="126"/>
    </row>
    <row r="118" spans="1:14" ht="13.8" x14ac:dyDescent="0.3">
      <c r="A118" s="51"/>
      <c r="B118" s="46" t="s">
        <v>78</v>
      </c>
      <c r="C118" s="262" t="s">
        <v>493</v>
      </c>
      <c r="D118" s="263"/>
      <c r="E118" s="263"/>
      <c r="F118" s="264"/>
      <c r="G118" s="265"/>
      <c r="H118" s="243"/>
      <c r="I118" s="243"/>
      <c r="J118" s="243"/>
    </row>
    <row r="119" spans="1:14" ht="13.8" x14ac:dyDescent="0.3">
      <c r="A119" s="51"/>
      <c r="B119" s="46" t="s">
        <v>80</v>
      </c>
      <c r="C119" s="119" t="s">
        <v>194</v>
      </c>
      <c r="D119" s="11"/>
      <c r="E119" s="11"/>
      <c r="F119" s="12"/>
      <c r="G119" s="126"/>
    </row>
    <row r="120" spans="1:14" ht="13.8" x14ac:dyDescent="0.3">
      <c r="A120" s="51"/>
      <c r="B120" s="46" t="s">
        <v>82</v>
      </c>
      <c r="C120" s="119" t="s">
        <v>195</v>
      </c>
      <c r="D120" s="11"/>
      <c r="E120" s="11"/>
      <c r="F120" s="12"/>
      <c r="G120" s="126"/>
    </row>
    <row r="121" spans="1:14" ht="13.8" x14ac:dyDescent="0.3">
      <c r="A121" s="51"/>
      <c r="B121" s="46" t="s">
        <v>83</v>
      </c>
      <c r="C121" s="119" t="s">
        <v>196</v>
      </c>
      <c r="D121" s="11"/>
      <c r="E121" s="11"/>
      <c r="F121" s="12"/>
      <c r="G121" s="126"/>
    </row>
    <row r="122" spans="1:14" ht="13.8" x14ac:dyDescent="0.3">
      <c r="A122" s="51"/>
      <c r="B122" s="46" t="s">
        <v>85</v>
      </c>
      <c r="C122" s="119" t="s">
        <v>197</v>
      </c>
      <c r="D122" s="11"/>
      <c r="E122" s="11"/>
      <c r="F122" s="12"/>
      <c r="G122" s="126"/>
    </row>
    <row r="123" spans="1:14" ht="13.8" x14ac:dyDescent="0.3">
      <c r="A123" s="51"/>
      <c r="B123" s="46" t="s">
        <v>87</v>
      </c>
      <c r="C123" s="119" t="s">
        <v>69</v>
      </c>
      <c r="D123" s="11"/>
      <c r="E123" s="11"/>
      <c r="F123" s="12"/>
      <c r="G123" s="126"/>
    </row>
    <row r="124" spans="1:14" ht="13.8" x14ac:dyDescent="0.3">
      <c r="A124" s="51"/>
      <c r="B124" s="219"/>
      <c r="C124" s="56"/>
      <c r="D124" s="56"/>
      <c r="E124" s="56"/>
      <c r="F124" s="56"/>
      <c r="G124" s="56"/>
    </row>
    <row r="125" spans="1:14" ht="15" customHeight="1" x14ac:dyDescent="0.3">
      <c r="A125" s="51">
        <f>+A115+0.01</f>
        <v>6.1899999999999968</v>
      </c>
      <c r="B125" s="358" t="s">
        <v>538</v>
      </c>
      <c r="C125" s="358"/>
      <c r="D125" s="358"/>
      <c r="E125" s="358"/>
      <c r="F125" s="358"/>
      <c r="G125" s="358"/>
      <c r="H125" s="358"/>
      <c r="I125" s="358"/>
      <c r="J125" s="358"/>
      <c r="K125" s="358"/>
      <c r="L125" s="358"/>
      <c r="M125" s="358"/>
      <c r="N125" s="358"/>
    </row>
    <row r="126" spans="1:14" ht="39" customHeight="1" x14ac:dyDescent="0.3">
      <c r="A126" s="51"/>
      <c r="B126" s="358"/>
      <c r="C126" s="358"/>
      <c r="D126" s="358"/>
      <c r="E126" s="358"/>
      <c r="F126" s="358"/>
      <c r="G126" s="358"/>
      <c r="H126" s="358"/>
      <c r="I126" s="358"/>
      <c r="J126" s="358"/>
      <c r="K126" s="358"/>
      <c r="L126" s="358"/>
      <c r="M126" s="358"/>
      <c r="N126" s="358"/>
    </row>
    <row r="127" spans="1:14" ht="13.8" x14ac:dyDescent="0.3">
      <c r="A127" s="51"/>
      <c r="B127" s="46">
        <v>1</v>
      </c>
      <c r="C127" s="47" t="s">
        <v>8</v>
      </c>
      <c r="D127" s="53" t="s">
        <v>448</v>
      </c>
      <c r="E127" s="11"/>
      <c r="F127" s="11"/>
      <c r="G127" s="12"/>
    </row>
    <row r="128" spans="1:14" ht="13.8" x14ac:dyDescent="0.3">
      <c r="A128" s="4"/>
      <c r="B128" s="46">
        <v>2</v>
      </c>
      <c r="C128" s="47" t="s">
        <v>8</v>
      </c>
      <c r="D128" s="11" t="s">
        <v>5</v>
      </c>
      <c r="E128" s="11" t="s">
        <v>198</v>
      </c>
      <c r="F128" s="11"/>
      <c r="G128" s="12"/>
    </row>
    <row r="129" spans="1:11" ht="13.8" x14ac:dyDescent="0.3">
      <c r="A129" s="4"/>
    </row>
    <row r="130" spans="1:11" ht="13.8" x14ac:dyDescent="0.3">
      <c r="A130" s="51">
        <f>+A125+0.01</f>
        <v>6.1999999999999966</v>
      </c>
      <c r="B130" s="1" t="s">
        <v>199</v>
      </c>
    </row>
    <row r="131" spans="1:11" ht="13.8" x14ac:dyDescent="0.3">
      <c r="A131" s="51"/>
      <c r="B131" s="46">
        <v>1</v>
      </c>
      <c r="C131" s="47" t="s">
        <v>8</v>
      </c>
      <c r="D131" s="53" t="s">
        <v>448</v>
      </c>
      <c r="E131" s="11" t="s">
        <v>198</v>
      </c>
      <c r="F131" s="11"/>
      <c r="G131" s="12"/>
    </row>
    <row r="132" spans="1:11" ht="13.8" x14ac:dyDescent="0.3">
      <c r="A132" s="4"/>
      <c r="B132" s="46">
        <v>2</v>
      </c>
      <c r="C132" s="47" t="s">
        <v>8</v>
      </c>
      <c r="D132" s="11" t="s">
        <v>5</v>
      </c>
      <c r="E132" s="11"/>
      <c r="F132" s="11"/>
      <c r="G132" s="12"/>
    </row>
    <row r="133" spans="1:11" ht="13.8" x14ac:dyDescent="0.3">
      <c r="A133" s="4"/>
    </row>
    <row r="134" spans="1:11" ht="13.8" x14ac:dyDescent="0.3">
      <c r="A134" s="51">
        <f>+A130+0.01</f>
        <v>6.2099999999999964</v>
      </c>
      <c r="B134" s="232" t="s">
        <v>484</v>
      </c>
      <c r="C134" s="8"/>
      <c r="D134" s="8"/>
    </row>
    <row r="135" spans="1:11" ht="13.8" x14ac:dyDescent="0.3">
      <c r="A135" s="51"/>
      <c r="B135" s="127">
        <v>1</v>
      </c>
      <c r="C135" s="15" t="s">
        <v>8</v>
      </c>
      <c r="D135" s="16" t="s">
        <v>200</v>
      </c>
      <c r="E135" s="11"/>
      <c r="F135" s="11"/>
      <c r="G135" s="11"/>
      <c r="H135" s="11"/>
      <c r="I135" s="11"/>
      <c r="J135" s="11"/>
      <c r="K135" s="13"/>
    </row>
    <row r="136" spans="1:11" ht="13.8" x14ac:dyDescent="0.3">
      <c r="A136" s="51"/>
      <c r="B136" s="127">
        <v>2</v>
      </c>
      <c r="C136" s="15" t="s">
        <v>8</v>
      </c>
      <c r="D136" s="16" t="s">
        <v>165</v>
      </c>
      <c r="E136" s="11"/>
      <c r="F136" s="11"/>
      <c r="G136" s="11"/>
      <c r="H136" s="11"/>
      <c r="I136" s="11"/>
      <c r="J136" s="11"/>
      <c r="K136" s="13"/>
    </row>
    <row r="137" spans="1:11" ht="13.8" x14ac:dyDescent="0.3">
      <c r="A137" s="51"/>
      <c r="B137" s="127">
        <v>3</v>
      </c>
      <c r="C137" s="15" t="s">
        <v>8</v>
      </c>
      <c r="D137" s="8" t="s">
        <v>201</v>
      </c>
      <c r="E137" s="11"/>
      <c r="F137" s="11"/>
      <c r="G137" s="11"/>
      <c r="H137" s="11"/>
      <c r="I137" s="11"/>
      <c r="J137" s="11"/>
      <c r="K137" s="13"/>
    </row>
    <row r="138" spans="1:11" ht="13.8" x14ac:dyDescent="0.3">
      <c r="A138" s="51"/>
      <c r="B138" s="127">
        <v>4</v>
      </c>
      <c r="C138" s="15" t="s">
        <v>8</v>
      </c>
      <c r="D138" s="16" t="s">
        <v>164</v>
      </c>
      <c r="E138" s="11"/>
      <c r="F138" s="11"/>
      <c r="G138" s="11"/>
      <c r="H138" s="11"/>
      <c r="I138" s="11"/>
      <c r="J138" s="11"/>
      <c r="K138" s="13"/>
    </row>
    <row r="139" spans="1:11" ht="13.8" x14ac:dyDescent="0.3">
      <c r="A139" s="51"/>
      <c r="B139" s="14">
        <v>5</v>
      </c>
      <c r="C139" s="15" t="s">
        <v>8</v>
      </c>
      <c r="D139" s="16" t="s">
        <v>69</v>
      </c>
      <c r="E139" s="11"/>
      <c r="F139" s="11"/>
      <c r="G139" s="11"/>
      <c r="H139" s="11"/>
      <c r="I139" s="11"/>
      <c r="J139" s="11"/>
      <c r="K139" s="13"/>
    </row>
    <row r="140" spans="1:11" ht="13.8" x14ac:dyDescent="0.3">
      <c r="A140" s="4"/>
    </row>
    <row r="141" spans="1:11" ht="13.8" x14ac:dyDescent="0.3">
      <c r="A141" s="3"/>
    </row>
    <row r="142" spans="1:11" ht="13.8" x14ac:dyDescent="0.3">
      <c r="A142" s="3"/>
    </row>
    <row r="143" spans="1:11" ht="13.8" x14ac:dyDescent="0.3">
      <c r="A143" s="3"/>
    </row>
    <row r="144" spans="1:11" ht="13.8" x14ac:dyDescent="0.3">
      <c r="A144" s="3"/>
    </row>
    <row r="145" spans="1:1" ht="13.8" x14ac:dyDescent="0.3">
      <c r="A145" s="3"/>
    </row>
    <row r="146" spans="1:1" ht="13.8" x14ac:dyDescent="0.3">
      <c r="A146" s="3"/>
    </row>
    <row r="147" spans="1:1" ht="13.8" x14ac:dyDescent="0.3">
      <c r="A147" s="3"/>
    </row>
    <row r="148" spans="1:1" ht="13.8" x14ac:dyDescent="0.3">
      <c r="A148" s="3"/>
    </row>
    <row r="149" spans="1:1" ht="13.8" x14ac:dyDescent="0.3">
      <c r="A149" s="3"/>
    </row>
    <row r="150" spans="1:1" ht="13.8" x14ac:dyDescent="0.3">
      <c r="A150" s="3"/>
    </row>
    <row r="151" spans="1:1" ht="13.8" x14ac:dyDescent="0.3">
      <c r="A151" s="3"/>
    </row>
    <row r="152" spans="1:1" ht="13.8" x14ac:dyDescent="0.3">
      <c r="A152" s="3"/>
    </row>
    <row r="153" spans="1:1" ht="13.8" x14ac:dyDescent="0.3">
      <c r="A153" s="3"/>
    </row>
    <row r="154" spans="1:1" ht="13.8" x14ac:dyDescent="0.3">
      <c r="A154" s="3"/>
    </row>
    <row r="155" spans="1:1" ht="13.8" x14ac:dyDescent="0.3">
      <c r="A155" s="3"/>
    </row>
    <row r="156" spans="1:1" ht="13.8" x14ac:dyDescent="0.3">
      <c r="A156" s="3"/>
    </row>
    <row r="157" spans="1:1" ht="13.8" x14ac:dyDescent="0.3">
      <c r="A157" s="3"/>
    </row>
    <row r="158" spans="1:1" ht="13.8" x14ac:dyDescent="0.3">
      <c r="A158" s="3"/>
    </row>
    <row r="159" spans="1:1" ht="13.8" x14ac:dyDescent="0.3">
      <c r="A159" s="3"/>
    </row>
    <row r="160" spans="1:1" ht="13.8" x14ac:dyDescent="0.3">
      <c r="A160" s="3"/>
    </row>
    <row r="161" spans="1:1" ht="13.8" x14ac:dyDescent="0.3">
      <c r="A161" s="3"/>
    </row>
    <row r="162" spans="1:1" ht="13.8" x14ac:dyDescent="0.3">
      <c r="A162" s="3"/>
    </row>
    <row r="163" spans="1:1" ht="13.8" x14ac:dyDescent="0.3">
      <c r="A163" s="3"/>
    </row>
    <row r="164" spans="1:1" ht="13.8" x14ac:dyDescent="0.3">
      <c r="A164" s="3"/>
    </row>
    <row r="165" spans="1:1" ht="13.8" x14ac:dyDescent="0.3">
      <c r="A165" s="3"/>
    </row>
    <row r="166" spans="1:1" ht="13.8" x14ac:dyDescent="0.3">
      <c r="A166" s="3"/>
    </row>
    <row r="167" spans="1:1" ht="13.8" x14ac:dyDescent="0.3">
      <c r="A167" s="3"/>
    </row>
    <row r="168" spans="1:1" ht="13.8" x14ac:dyDescent="0.3">
      <c r="A168" s="3"/>
    </row>
    <row r="169" spans="1:1" ht="13.8" x14ac:dyDescent="0.3">
      <c r="A169" s="3"/>
    </row>
    <row r="170" spans="1:1" ht="13.8" x14ac:dyDescent="0.3">
      <c r="A170" s="3"/>
    </row>
    <row r="171" spans="1:1" ht="13.8" x14ac:dyDescent="0.3">
      <c r="A171" s="3"/>
    </row>
    <row r="172" spans="1:1" ht="13.8" x14ac:dyDescent="0.3">
      <c r="A172" s="3"/>
    </row>
    <row r="173" spans="1:1" ht="13.8" x14ac:dyDescent="0.3">
      <c r="A173" s="3"/>
    </row>
    <row r="174" spans="1:1" ht="13.8" x14ac:dyDescent="0.3">
      <c r="A174" s="3"/>
    </row>
    <row r="175" spans="1:1" ht="13.8" x14ac:dyDescent="0.3">
      <c r="A175" s="3"/>
    </row>
    <row r="176" spans="1:1" ht="13.8" x14ac:dyDescent="0.3">
      <c r="A176" s="3"/>
    </row>
    <row r="177" spans="1:1" ht="13.8" x14ac:dyDescent="0.3">
      <c r="A177" s="3"/>
    </row>
    <row r="178" spans="1:1" ht="13.8" x14ac:dyDescent="0.3">
      <c r="A178" s="3"/>
    </row>
    <row r="179" spans="1:1" ht="13.8" x14ac:dyDescent="0.3">
      <c r="A179" s="3"/>
    </row>
    <row r="180" spans="1:1" ht="13.8" x14ac:dyDescent="0.3">
      <c r="A180" s="3"/>
    </row>
    <row r="181" spans="1:1" ht="13.8" x14ac:dyDescent="0.3">
      <c r="A181" s="3"/>
    </row>
    <row r="182" spans="1:1" ht="13.8" x14ac:dyDescent="0.3">
      <c r="A182" s="3"/>
    </row>
    <row r="183" spans="1:1" ht="13.8" x14ac:dyDescent="0.3">
      <c r="A183" s="3"/>
    </row>
    <row r="184" spans="1:1" ht="13.8" x14ac:dyDescent="0.3">
      <c r="A184" s="3"/>
    </row>
    <row r="185" spans="1:1" ht="13.8" x14ac:dyDescent="0.3">
      <c r="A185" s="3"/>
    </row>
    <row r="186" spans="1:1" ht="13.8" x14ac:dyDescent="0.3">
      <c r="A186" s="3"/>
    </row>
    <row r="187" spans="1:1" ht="13.8" x14ac:dyDescent="0.3">
      <c r="A187" s="3"/>
    </row>
    <row r="188" spans="1:1" ht="13.8" x14ac:dyDescent="0.3">
      <c r="A188" s="3"/>
    </row>
    <row r="189" spans="1:1" ht="13.8" x14ac:dyDescent="0.3">
      <c r="A189" s="3"/>
    </row>
    <row r="190" spans="1:1" ht="13.8" x14ac:dyDescent="0.3">
      <c r="A190" s="3"/>
    </row>
    <row r="191" spans="1:1" ht="13.8" x14ac:dyDescent="0.3">
      <c r="A191" s="3"/>
    </row>
    <row r="192" spans="1:1" ht="13.8" x14ac:dyDescent="0.3">
      <c r="A192" s="3"/>
    </row>
    <row r="193" spans="1:1" ht="13.8" x14ac:dyDescent="0.3">
      <c r="A193" s="3"/>
    </row>
    <row r="194" spans="1:1" ht="13.8" x14ac:dyDescent="0.3">
      <c r="A194" s="3"/>
    </row>
    <row r="195" spans="1:1" ht="13.8" x14ac:dyDescent="0.3">
      <c r="A195" s="3"/>
    </row>
    <row r="196" spans="1:1" ht="13.8" x14ac:dyDescent="0.3">
      <c r="A196" s="3"/>
    </row>
    <row r="197" spans="1:1" ht="13.8" x14ac:dyDescent="0.3">
      <c r="A197" s="3"/>
    </row>
    <row r="198" spans="1:1" ht="13.8" x14ac:dyDescent="0.3">
      <c r="A198" s="3"/>
    </row>
    <row r="199" spans="1:1" ht="13.8" x14ac:dyDescent="0.3">
      <c r="A199" s="3"/>
    </row>
    <row r="200" spans="1:1" ht="13.8" x14ac:dyDescent="0.3">
      <c r="A200" s="3"/>
    </row>
    <row r="201" spans="1:1" ht="13.8" x14ac:dyDescent="0.3">
      <c r="A201" s="3"/>
    </row>
    <row r="202" spans="1:1" ht="13.8" x14ac:dyDescent="0.3">
      <c r="A202" s="3"/>
    </row>
    <row r="203" spans="1:1" ht="13.8" x14ac:dyDescent="0.3">
      <c r="A203" s="3"/>
    </row>
    <row r="204" spans="1:1" ht="13.8" x14ac:dyDescent="0.3">
      <c r="A204" s="3"/>
    </row>
    <row r="205" spans="1:1" ht="13.8" x14ac:dyDescent="0.3">
      <c r="A205" s="3"/>
    </row>
    <row r="206" spans="1:1" ht="13.8" x14ac:dyDescent="0.3">
      <c r="A206" s="3"/>
    </row>
    <row r="207" spans="1:1" ht="13.8" x14ac:dyDescent="0.3">
      <c r="A207" s="3"/>
    </row>
    <row r="208" spans="1:1" ht="13.8" x14ac:dyDescent="0.3">
      <c r="A208" s="3"/>
    </row>
    <row r="209" spans="1:1" ht="13.8" x14ac:dyDescent="0.3">
      <c r="A209" s="3"/>
    </row>
    <row r="210" spans="1:1" ht="13.8" x14ac:dyDescent="0.3">
      <c r="A210" s="3"/>
    </row>
    <row r="211" spans="1:1" ht="13.8" x14ac:dyDescent="0.3">
      <c r="A211" s="3"/>
    </row>
    <row r="212" spans="1:1" ht="13.8" x14ac:dyDescent="0.3">
      <c r="A212" s="3"/>
    </row>
    <row r="213" spans="1:1" ht="13.8" x14ac:dyDescent="0.3">
      <c r="A213" s="3"/>
    </row>
  </sheetData>
  <mergeCells count="4">
    <mergeCell ref="B125:N126"/>
    <mergeCell ref="B111:N111"/>
    <mergeCell ref="G86:Q87"/>
    <mergeCell ref="B101:R102"/>
  </mergeCells>
  <pageMargins left="0.70866141732283472" right="0.70866141732283472" top="0.74803149606299213" bottom="0.74803149606299213" header="0.31496062992125984" footer="0.31496062992125984"/>
  <pageSetup orientation="portrait" r:id="rId1"/>
  <headerFooter>
    <oddFooter>&amp;C&amp;8&amp;F&amp;R&amp;8&amp;P</oddFooter>
  </headerFooter>
  <rowBreaks count="1" manualBreakCount="1">
    <brk id="100" max="1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5"/>
  <sheetViews>
    <sheetView showGridLines="0" tabSelected="1" view="pageBreakPreview" topLeftCell="A32" zoomScale="110" zoomScaleNormal="129" zoomScaleSheetLayoutView="110" zoomScalePageLayoutView="125" workbookViewId="0">
      <selection activeCell="B42" sqref="B42"/>
    </sheetView>
  </sheetViews>
  <sheetFormatPr baseColWidth="10" defaultColWidth="4.44140625" defaultRowHeight="13.2" x14ac:dyDescent="0.3"/>
  <cols>
    <col min="1" max="1" width="8" style="5" customWidth="1"/>
    <col min="2" max="16384" width="4.44140625" style="1"/>
  </cols>
  <sheetData>
    <row r="1" spans="1:16" s="10" customFormat="1" ht="15.6" x14ac:dyDescent="0.3">
      <c r="A1" s="48" t="s">
        <v>202</v>
      </c>
    </row>
    <row r="2" spans="1:16" x14ac:dyDescent="0.3">
      <c r="A2" s="49"/>
    </row>
    <row r="3" spans="1:16" x14ac:dyDescent="0.3">
      <c r="A3" s="128" t="s">
        <v>203</v>
      </c>
    </row>
    <row r="4" spans="1:16" x14ac:dyDescent="0.3">
      <c r="A4" s="50"/>
    </row>
    <row r="5" spans="1:16" ht="11.7" customHeight="1" x14ac:dyDescent="0.3">
      <c r="A5" s="4">
        <v>7.01</v>
      </c>
      <c r="B5" s="362" t="s">
        <v>561</v>
      </c>
      <c r="C5" s="362"/>
      <c r="D5" s="362"/>
      <c r="E5" s="362"/>
      <c r="F5" s="362"/>
      <c r="G5" s="362"/>
      <c r="H5" s="362"/>
      <c r="I5" s="362"/>
      <c r="J5" s="362"/>
      <c r="K5" s="362"/>
      <c r="L5" s="362"/>
      <c r="M5" s="362"/>
      <c r="N5" s="362"/>
      <c r="O5" s="362"/>
      <c r="P5" s="362"/>
    </row>
    <row r="6" spans="1:16" ht="11.7" customHeight="1" x14ac:dyDescent="0.3">
      <c r="A6" s="4"/>
      <c r="B6" s="362"/>
      <c r="C6" s="362"/>
      <c r="D6" s="362"/>
      <c r="E6" s="362"/>
      <c r="F6" s="362"/>
      <c r="G6" s="362"/>
      <c r="H6" s="362"/>
      <c r="I6" s="362"/>
      <c r="J6" s="362"/>
      <c r="K6" s="362"/>
      <c r="L6" s="362"/>
      <c r="M6" s="362"/>
      <c r="N6" s="362"/>
      <c r="O6" s="362"/>
      <c r="P6" s="362"/>
    </row>
    <row r="7" spans="1:16" ht="19.5" customHeight="1" x14ac:dyDescent="0.3">
      <c r="A7" s="4"/>
      <c r="B7" s="362"/>
      <c r="C7" s="362"/>
      <c r="D7" s="362"/>
      <c r="E7" s="362"/>
      <c r="F7" s="362"/>
      <c r="G7" s="362"/>
      <c r="H7" s="362"/>
      <c r="I7" s="362"/>
      <c r="J7" s="362"/>
      <c r="K7" s="362"/>
      <c r="L7" s="362"/>
      <c r="M7" s="362"/>
      <c r="N7" s="362"/>
      <c r="O7" s="362"/>
      <c r="P7" s="362"/>
    </row>
    <row r="8" spans="1:16" ht="11.7" customHeight="1" x14ac:dyDescent="0.3">
      <c r="A8" s="4"/>
      <c r="B8" s="129" t="s">
        <v>204</v>
      </c>
      <c r="C8" s="218"/>
      <c r="D8" s="218"/>
      <c r="E8" s="218"/>
      <c r="F8" s="218"/>
      <c r="G8" s="218"/>
      <c r="H8" s="218"/>
      <c r="I8" s="218"/>
      <c r="J8" s="218"/>
      <c r="K8" s="218"/>
      <c r="L8" s="218"/>
      <c r="M8" s="218"/>
      <c r="N8" s="218"/>
      <c r="O8" s="218"/>
      <c r="P8" s="218"/>
    </row>
    <row r="9" spans="1:16" ht="11.7" customHeight="1" x14ac:dyDescent="0.3">
      <c r="A9" s="4"/>
      <c r="B9" s="46">
        <v>1</v>
      </c>
      <c r="C9" s="47" t="s">
        <v>8</v>
      </c>
      <c r="D9" s="53" t="s">
        <v>427</v>
      </c>
      <c r="E9" s="124"/>
      <c r="F9" s="124"/>
      <c r="G9" s="130"/>
    </row>
    <row r="10" spans="1:16" ht="11.7" customHeight="1" x14ac:dyDescent="0.3">
      <c r="A10" s="4"/>
      <c r="B10" s="46">
        <v>2</v>
      </c>
      <c r="C10" s="47" t="s">
        <v>8</v>
      </c>
      <c r="D10" s="11" t="s">
        <v>5</v>
      </c>
      <c r="E10" s="124" t="s">
        <v>6</v>
      </c>
      <c r="F10" s="363">
        <f>+A19</f>
        <v>7.0299999999999994</v>
      </c>
      <c r="G10" s="364"/>
    </row>
    <row r="11" spans="1:16" ht="11.7" customHeight="1" x14ac:dyDescent="0.3">
      <c r="A11" s="4"/>
      <c r="C11" s="62"/>
      <c r="D11" s="56"/>
      <c r="E11" s="56"/>
      <c r="F11" s="56"/>
      <c r="G11" s="56"/>
      <c r="H11" s="52"/>
    </row>
    <row r="12" spans="1:16" ht="11.7" customHeight="1" x14ac:dyDescent="0.3">
      <c r="A12" s="4" t="s">
        <v>205</v>
      </c>
      <c r="B12" s="87" t="s">
        <v>519</v>
      </c>
      <c r="C12" s="62"/>
      <c r="D12" s="56"/>
      <c r="E12" s="56"/>
      <c r="F12" s="56"/>
      <c r="G12" s="56"/>
      <c r="H12" s="52"/>
    </row>
    <row r="13" spans="1:16" ht="11.7" customHeight="1" x14ac:dyDescent="0.3">
      <c r="A13" s="4"/>
      <c r="C13" s="47"/>
      <c r="D13" s="11"/>
      <c r="E13" s="124"/>
      <c r="F13" s="363"/>
      <c r="G13" s="364"/>
      <c r="H13" s="52"/>
      <c r="I13" s="1" t="s">
        <v>206</v>
      </c>
    </row>
    <row r="14" spans="1:16" ht="11.7" customHeight="1" x14ac:dyDescent="0.3">
      <c r="A14" s="4"/>
      <c r="C14" s="62"/>
      <c r="D14" s="56"/>
      <c r="E14" s="56"/>
      <c r="F14" s="56"/>
      <c r="G14" s="56"/>
      <c r="H14" s="52"/>
    </row>
    <row r="15" spans="1:16" ht="13.8" x14ac:dyDescent="0.3">
      <c r="A15" s="4">
        <f>+A5+0.01</f>
        <v>7.02</v>
      </c>
      <c r="B15" s="365" t="s">
        <v>207</v>
      </c>
      <c r="C15" s="365"/>
      <c r="D15" s="365"/>
      <c r="E15" s="365"/>
      <c r="F15" s="365"/>
      <c r="G15" s="365"/>
      <c r="H15" s="365"/>
      <c r="I15" s="365"/>
      <c r="J15" s="365"/>
      <c r="K15" s="365"/>
      <c r="L15" s="365"/>
      <c r="M15" s="365"/>
      <c r="N15" s="365"/>
      <c r="O15" s="365"/>
      <c r="P15" s="365"/>
    </row>
    <row r="16" spans="1:16" ht="11.7" customHeight="1" x14ac:dyDescent="0.3">
      <c r="A16" s="4"/>
      <c r="B16" s="46">
        <v>1</v>
      </c>
      <c r="C16" s="47" t="s">
        <v>8</v>
      </c>
      <c r="D16" s="53" t="s">
        <v>427</v>
      </c>
      <c r="E16" s="124" t="s">
        <v>6</v>
      </c>
      <c r="F16" s="363" t="s">
        <v>208</v>
      </c>
      <c r="G16" s="364"/>
    </row>
    <row r="17" spans="1:18" ht="11.7" customHeight="1" x14ac:dyDescent="0.3">
      <c r="A17" s="4"/>
      <c r="B17" s="46">
        <v>2</v>
      </c>
      <c r="C17" s="47" t="s">
        <v>8</v>
      </c>
      <c r="D17" s="11" t="s">
        <v>5</v>
      </c>
      <c r="E17" s="124" t="s">
        <v>6</v>
      </c>
      <c r="F17" s="363">
        <f>+A27</f>
        <v>7.0399999999999991</v>
      </c>
      <c r="G17" s="364"/>
    </row>
    <row r="18" spans="1:18" ht="11.7" customHeight="1" x14ac:dyDescent="0.3">
      <c r="A18" s="4"/>
      <c r="B18" s="219"/>
      <c r="C18" s="62"/>
      <c r="D18" s="56"/>
      <c r="E18" s="131"/>
      <c r="F18" s="131"/>
      <c r="G18" s="52"/>
    </row>
    <row r="19" spans="1:18" ht="13.8" x14ac:dyDescent="0.3">
      <c r="A19" s="4">
        <f>+A15+0.01</f>
        <v>7.0299999999999994</v>
      </c>
      <c r="B19" s="1" t="s">
        <v>209</v>
      </c>
    </row>
    <row r="20" spans="1:18" ht="11.7" customHeight="1" x14ac:dyDescent="0.3">
      <c r="A20" s="4"/>
      <c r="B20" s="46">
        <v>1</v>
      </c>
      <c r="C20" s="47" t="s">
        <v>8</v>
      </c>
      <c r="D20" s="11" t="s">
        <v>449</v>
      </c>
      <c r="E20" s="124"/>
      <c r="F20" s="363"/>
      <c r="G20" s="364"/>
      <c r="I20" s="1" t="s">
        <v>210</v>
      </c>
    </row>
    <row r="21" spans="1:18" ht="11.7" customHeight="1" x14ac:dyDescent="0.3">
      <c r="A21" s="4"/>
      <c r="B21" s="46">
        <v>2</v>
      </c>
      <c r="C21" s="47" t="s">
        <v>8</v>
      </c>
      <c r="D21" s="11" t="s">
        <v>5</v>
      </c>
      <c r="E21" s="124" t="s">
        <v>6</v>
      </c>
      <c r="F21" s="363">
        <f>+A73</f>
        <v>7.0799999999999983</v>
      </c>
      <c r="G21" s="364"/>
    </row>
    <row r="22" spans="1:18" ht="11.7" customHeight="1" x14ac:dyDescent="0.3">
      <c r="A22" s="4"/>
      <c r="B22" s="219"/>
      <c r="C22" s="62"/>
      <c r="D22" s="56"/>
      <c r="E22" s="131"/>
      <c r="F22" s="131"/>
      <c r="G22" s="52"/>
    </row>
    <row r="23" spans="1:18" ht="11.7" customHeight="1" x14ac:dyDescent="0.3">
      <c r="A23" s="4" t="s">
        <v>211</v>
      </c>
      <c r="B23" s="87" t="s">
        <v>519</v>
      </c>
      <c r="C23" s="62"/>
      <c r="D23" s="56"/>
      <c r="E23" s="56"/>
      <c r="F23" s="56"/>
      <c r="G23" s="56"/>
      <c r="H23" s="52"/>
    </row>
    <row r="24" spans="1:18" ht="11.7" customHeight="1" x14ac:dyDescent="0.3">
      <c r="A24" s="4"/>
      <c r="C24" s="47"/>
      <c r="D24" s="11"/>
      <c r="E24" s="124"/>
      <c r="F24" s="363"/>
      <c r="G24" s="364"/>
      <c r="H24" s="52"/>
      <c r="I24" s="1" t="s">
        <v>212</v>
      </c>
    </row>
    <row r="25" spans="1:18" ht="11.7" customHeight="1" x14ac:dyDescent="0.3">
      <c r="A25" s="4"/>
      <c r="C25" s="62"/>
      <c r="D25" s="56"/>
      <c r="E25" s="56"/>
      <c r="F25" s="56"/>
      <c r="G25" s="56"/>
      <c r="H25" s="52"/>
    </row>
    <row r="26" spans="1:18" ht="11.7" customHeight="1" x14ac:dyDescent="0.3">
      <c r="A26" s="4"/>
      <c r="B26" s="62"/>
      <c r="C26" s="62"/>
      <c r="D26" s="56"/>
      <c r="E26" s="131"/>
      <c r="F26" s="131"/>
      <c r="G26" s="52"/>
    </row>
    <row r="27" spans="1:18" ht="13.8" x14ac:dyDescent="0.3">
      <c r="A27" s="4">
        <f>+A19+0.01</f>
        <v>7.0399999999999991</v>
      </c>
      <c r="B27" s="1" t="s">
        <v>213</v>
      </c>
      <c r="C27" s="88"/>
      <c r="D27" s="88"/>
      <c r="E27" s="88"/>
      <c r="F27" s="88"/>
      <c r="G27" s="88"/>
      <c r="H27" s="88"/>
      <c r="I27" s="88"/>
      <c r="J27" s="88"/>
    </row>
    <row r="28" spans="1:18" ht="13.8" x14ac:dyDescent="0.3">
      <c r="A28" s="4"/>
      <c r="B28" s="14">
        <v>1</v>
      </c>
      <c r="C28" s="15" t="s">
        <v>8</v>
      </c>
      <c r="D28" s="53" t="s">
        <v>520</v>
      </c>
      <c r="E28" s="11"/>
      <c r="F28" s="11"/>
      <c r="G28" s="11"/>
      <c r="H28" s="11"/>
      <c r="I28" s="11"/>
      <c r="J28" s="11"/>
      <c r="K28" s="11"/>
      <c r="L28" s="11"/>
      <c r="M28" s="11"/>
      <c r="N28" s="11"/>
      <c r="O28" s="11"/>
      <c r="P28" s="12"/>
      <c r="R28" s="285"/>
    </row>
    <row r="29" spans="1:18" ht="13.8" x14ac:dyDescent="0.3">
      <c r="A29" s="4"/>
      <c r="B29" s="14">
        <v>2</v>
      </c>
      <c r="C29" s="15" t="s">
        <v>8</v>
      </c>
      <c r="D29" s="53" t="s">
        <v>521</v>
      </c>
      <c r="G29" s="11"/>
      <c r="H29" s="11"/>
      <c r="I29" s="11"/>
      <c r="J29" s="11"/>
      <c r="K29" s="11"/>
      <c r="L29" s="11"/>
      <c r="M29" s="11"/>
      <c r="N29" s="11"/>
      <c r="O29" s="11"/>
      <c r="P29" s="12"/>
      <c r="R29" s="285"/>
    </row>
    <row r="30" spans="1:18" ht="13.8" x14ac:dyDescent="0.3">
      <c r="A30" s="4"/>
      <c r="B30" s="14">
        <v>3</v>
      </c>
      <c r="C30" s="15" t="s">
        <v>8</v>
      </c>
      <c r="D30" s="53" t="s">
        <v>522</v>
      </c>
      <c r="G30" s="11"/>
      <c r="H30" s="11"/>
      <c r="I30" s="11"/>
      <c r="J30" s="11"/>
      <c r="K30" s="11"/>
      <c r="L30" s="11"/>
      <c r="M30" s="11"/>
      <c r="N30" s="11"/>
      <c r="O30" s="11"/>
      <c r="P30" s="12"/>
      <c r="R30" s="285"/>
    </row>
    <row r="31" spans="1:18" ht="13.8" x14ac:dyDescent="0.3">
      <c r="A31" s="4"/>
      <c r="B31" s="14">
        <v>4</v>
      </c>
      <c r="C31" s="15" t="s">
        <v>8</v>
      </c>
      <c r="D31" s="53" t="s">
        <v>523</v>
      </c>
      <c r="G31" s="11"/>
      <c r="H31" s="11"/>
      <c r="I31" s="11"/>
      <c r="J31" s="11"/>
      <c r="K31" s="11"/>
      <c r="L31" s="11"/>
      <c r="M31" s="11"/>
      <c r="N31" s="11"/>
      <c r="O31" s="11"/>
      <c r="P31" s="12"/>
      <c r="R31" s="285"/>
    </row>
    <row r="32" spans="1:18" ht="13.8" x14ac:dyDescent="0.3">
      <c r="A32" s="4"/>
      <c r="B32" s="14">
        <v>5</v>
      </c>
      <c r="C32" s="15" t="s">
        <v>8</v>
      </c>
      <c r="D32" s="16" t="s">
        <v>218</v>
      </c>
      <c r="G32" s="11"/>
      <c r="H32" s="11"/>
      <c r="I32" s="11"/>
      <c r="J32" s="11"/>
      <c r="K32" s="11"/>
      <c r="L32" s="11"/>
      <c r="M32" s="11"/>
      <c r="N32" s="11"/>
      <c r="O32" s="11"/>
      <c r="P32" s="12"/>
      <c r="R32" s="285"/>
    </row>
    <row r="33" spans="1:18" ht="13.8" x14ac:dyDescent="0.3">
      <c r="A33" s="4"/>
      <c r="B33" s="14">
        <v>6</v>
      </c>
      <c r="C33" s="15" t="s">
        <v>8</v>
      </c>
      <c r="D33" s="16" t="s">
        <v>219</v>
      </c>
      <c r="G33" s="11"/>
      <c r="H33" s="11"/>
      <c r="I33" s="11"/>
      <c r="J33" s="11"/>
      <c r="K33" s="11"/>
      <c r="L33" s="11"/>
      <c r="M33" s="11"/>
      <c r="N33" s="11"/>
      <c r="O33" s="11"/>
      <c r="P33" s="12"/>
      <c r="R33" s="285"/>
    </row>
    <row r="34" spans="1:18" ht="13.8" x14ac:dyDescent="0.3">
      <c r="A34" s="4"/>
      <c r="B34" s="14">
        <v>7</v>
      </c>
      <c r="C34" s="15" t="s">
        <v>8</v>
      </c>
      <c r="D34" s="8" t="s">
        <v>220</v>
      </c>
      <c r="G34" s="11"/>
      <c r="H34" s="11"/>
      <c r="I34" s="11"/>
      <c r="J34" s="11"/>
      <c r="K34" s="11"/>
      <c r="L34" s="11"/>
      <c r="M34" s="11"/>
      <c r="N34" s="11"/>
      <c r="O34" s="11"/>
      <c r="P34" s="12"/>
      <c r="R34" s="285"/>
    </row>
    <row r="35" spans="1:18" ht="13.8" x14ac:dyDescent="0.3">
      <c r="A35" s="4"/>
      <c r="B35" s="14">
        <v>8</v>
      </c>
      <c r="C35" s="15" t="s">
        <v>8</v>
      </c>
      <c r="D35" s="53" t="s">
        <v>510</v>
      </c>
      <c r="E35" s="11"/>
      <c r="F35" s="11"/>
      <c r="G35" s="11"/>
      <c r="H35" s="11"/>
      <c r="I35" s="11"/>
      <c r="J35" s="11"/>
      <c r="K35" s="11"/>
      <c r="L35" s="11"/>
      <c r="M35" s="11"/>
      <c r="N35" s="11"/>
      <c r="O35" s="11"/>
      <c r="P35" s="12"/>
      <c r="R35" s="285"/>
    </row>
    <row r="36" spans="1:18" ht="13.8" x14ac:dyDescent="0.3">
      <c r="A36" s="4"/>
      <c r="B36" s="14">
        <v>9</v>
      </c>
      <c r="C36" s="15" t="s">
        <v>8</v>
      </c>
      <c r="D36" s="53" t="s">
        <v>511</v>
      </c>
      <c r="E36" s="11"/>
      <c r="F36" s="11"/>
      <c r="G36" s="11"/>
      <c r="H36" s="11"/>
      <c r="I36" s="11"/>
      <c r="J36" s="11"/>
      <c r="K36" s="11"/>
      <c r="L36" s="11"/>
      <c r="M36" s="11"/>
      <c r="N36" s="11"/>
      <c r="O36" s="11"/>
      <c r="P36" s="12"/>
      <c r="R36" s="285"/>
    </row>
    <row r="37" spans="1:18" ht="13.8" x14ac:dyDescent="0.3">
      <c r="A37" s="4"/>
      <c r="B37" s="14">
        <v>10</v>
      </c>
      <c r="C37" s="15" t="s">
        <v>8</v>
      </c>
      <c r="D37" s="16" t="s">
        <v>223</v>
      </c>
      <c r="G37" s="11"/>
      <c r="H37" s="11"/>
      <c r="I37" s="11"/>
      <c r="J37" s="11"/>
      <c r="K37" s="11"/>
      <c r="L37" s="11"/>
      <c r="M37" s="11"/>
      <c r="N37" s="11"/>
      <c r="O37" s="11"/>
      <c r="P37" s="12"/>
    </row>
    <row r="38" spans="1:18" ht="13.8" x14ac:dyDescent="0.3">
      <c r="A38" s="4"/>
      <c r="B38" s="14">
        <v>11</v>
      </c>
      <c r="C38" s="15" t="s">
        <v>8</v>
      </c>
      <c r="D38" s="16" t="s">
        <v>224</v>
      </c>
      <c r="G38" s="16"/>
      <c r="H38" s="16"/>
      <c r="I38" s="16"/>
      <c r="J38" s="11"/>
      <c r="K38" s="11"/>
      <c r="L38" s="11"/>
      <c r="M38" s="11"/>
      <c r="N38" s="11"/>
      <c r="O38" s="11"/>
      <c r="P38" s="12"/>
      <c r="R38" s="87"/>
    </row>
    <row r="39" spans="1:18" ht="13.8" x14ac:dyDescent="0.3">
      <c r="A39" s="4"/>
      <c r="B39" s="14">
        <v>12</v>
      </c>
      <c r="C39" s="15" t="s">
        <v>8</v>
      </c>
      <c r="D39" s="16" t="s">
        <v>225</v>
      </c>
      <c r="E39" s="16"/>
      <c r="F39" s="16"/>
      <c r="G39" s="16"/>
      <c r="H39" s="16"/>
      <c r="I39" s="16"/>
      <c r="J39" s="11"/>
      <c r="K39" s="11"/>
      <c r="L39" s="11"/>
      <c r="M39" s="11"/>
      <c r="N39" s="11"/>
      <c r="O39" s="11"/>
      <c r="P39" s="12"/>
      <c r="R39" s="87"/>
    </row>
    <row r="40" spans="1:18" ht="13.8" x14ac:dyDescent="0.3">
      <c r="A40" s="4"/>
      <c r="B40" s="14">
        <v>13</v>
      </c>
      <c r="C40" s="15" t="s">
        <v>8</v>
      </c>
      <c r="D40" s="16" t="s">
        <v>69</v>
      </c>
      <c r="E40" s="11"/>
      <c r="F40" s="11"/>
      <c r="G40" s="11"/>
      <c r="H40" s="11"/>
      <c r="I40" s="11"/>
      <c r="J40" s="11"/>
      <c r="K40" s="11"/>
      <c r="L40" s="11"/>
      <c r="M40" s="11"/>
      <c r="N40" s="11"/>
      <c r="O40" s="11"/>
      <c r="P40" s="12"/>
    </row>
    <row r="41" spans="1:18" ht="11.7" customHeight="1" x14ac:dyDescent="0.3">
      <c r="A41" s="4"/>
      <c r="B41" s="87"/>
      <c r="C41" s="87"/>
      <c r="D41" s="87"/>
      <c r="E41" s="87"/>
      <c r="F41" s="87"/>
      <c r="G41" s="87"/>
      <c r="H41" s="87"/>
      <c r="I41" s="87"/>
      <c r="J41" s="87"/>
      <c r="K41" s="87"/>
    </row>
    <row r="42" spans="1:18" ht="13.8" x14ac:dyDescent="0.3">
      <c r="A42" s="45">
        <f>+A27+0.01</f>
        <v>7.0499999999999989</v>
      </c>
      <c r="B42" s="8" t="s">
        <v>600</v>
      </c>
      <c r="C42" s="8"/>
      <c r="D42" s="8"/>
      <c r="E42" s="8"/>
      <c r="F42" s="8"/>
      <c r="G42" s="8"/>
      <c r="H42" s="8"/>
      <c r="I42" s="8"/>
      <c r="J42" s="8"/>
      <c r="K42" s="8"/>
      <c r="L42" s="8"/>
      <c r="M42" s="8"/>
    </row>
    <row r="43" spans="1:18" ht="13.8" x14ac:dyDescent="0.3">
      <c r="A43" s="45"/>
      <c r="B43" s="14">
        <v>1</v>
      </c>
      <c r="C43" s="15" t="s">
        <v>8</v>
      </c>
      <c r="D43" s="16" t="s">
        <v>226</v>
      </c>
      <c r="E43" s="16"/>
      <c r="F43" s="16"/>
      <c r="G43" s="16"/>
      <c r="H43" s="16"/>
      <c r="I43" s="16"/>
      <c r="J43" s="16"/>
      <c r="K43" s="16"/>
      <c r="L43" s="16"/>
      <c r="M43" s="16"/>
      <c r="N43" s="18" t="s">
        <v>6</v>
      </c>
      <c r="O43" s="210">
        <f>+A73</f>
        <v>7.0799999999999983</v>
      </c>
      <c r="P43" s="12"/>
    </row>
    <row r="44" spans="1:18" ht="13.8" x14ac:dyDescent="0.3">
      <c r="A44" s="45"/>
      <c r="B44" s="14">
        <v>2</v>
      </c>
      <c r="C44" s="15" t="s">
        <v>8</v>
      </c>
      <c r="D44" s="16" t="s">
        <v>227</v>
      </c>
      <c r="E44" s="16"/>
      <c r="F44" s="16"/>
      <c r="G44" s="16"/>
      <c r="H44" s="16"/>
      <c r="I44" s="16"/>
      <c r="J44" s="16"/>
      <c r="K44" s="16"/>
      <c r="L44" s="16"/>
      <c r="M44" s="16"/>
      <c r="N44" s="18" t="s">
        <v>6</v>
      </c>
      <c r="O44" s="210">
        <f>+O43</f>
        <v>7.0799999999999983</v>
      </c>
      <c r="P44" s="12"/>
    </row>
    <row r="45" spans="1:18" ht="13.8" x14ac:dyDescent="0.3">
      <c r="A45" s="45"/>
      <c r="B45" s="14">
        <v>3</v>
      </c>
      <c r="C45" s="15" t="s">
        <v>8</v>
      </c>
      <c r="D45" s="16" t="s">
        <v>228</v>
      </c>
      <c r="E45" s="16"/>
      <c r="F45" s="16"/>
      <c r="G45" s="16"/>
      <c r="H45" s="16"/>
      <c r="I45" s="16"/>
      <c r="J45" s="16"/>
      <c r="K45" s="16"/>
      <c r="L45" s="16"/>
      <c r="M45" s="16"/>
      <c r="N45" s="18" t="s">
        <v>6</v>
      </c>
      <c r="O45" s="210">
        <f>+O44</f>
        <v>7.0799999999999983</v>
      </c>
      <c r="P45" s="12"/>
    </row>
    <row r="46" spans="1:18" ht="13.8" x14ac:dyDescent="0.3">
      <c r="A46" s="45"/>
      <c r="B46" s="14">
        <v>4</v>
      </c>
      <c r="C46" s="15" t="s">
        <v>8</v>
      </c>
      <c r="D46" s="16" t="s">
        <v>229</v>
      </c>
      <c r="E46" s="16"/>
      <c r="F46" s="16"/>
      <c r="G46" s="16"/>
      <c r="H46" s="16"/>
      <c r="I46" s="16"/>
      <c r="J46" s="16"/>
      <c r="K46" s="16"/>
      <c r="L46" s="16"/>
      <c r="M46" s="16"/>
      <c r="N46" s="16"/>
      <c r="O46" s="11"/>
      <c r="P46" s="12"/>
    </row>
    <row r="47" spans="1:18" ht="13.8" x14ac:dyDescent="0.3">
      <c r="A47" s="45"/>
      <c r="B47" s="14">
        <v>5</v>
      </c>
      <c r="C47" s="15" t="s">
        <v>8</v>
      </c>
      <c r="D47" s="16" t="s">
        <v>230</v>
      </c>
      <c r="E47" s="16"/>
      <c r="F47" s="16"/>
      <c r="G47" s="16"/>
      <c r="H47" s="16"/>
      <c r="I47" s="16"/>
      <c r="J47" s="16"/>
      <c r="K47" s="16"/>
      <c r="L47" s="16"/>
      <c r="M47" s="16"/>
      <c r="N47" s="16"/>
      <c r="O47" s="11"/>
      <c r="P47" s="12"/>
    </row>
    <row r="48" spans="1:18" ht="13.8" x14ac:dyDescent="0.3">
      <c r="A48" s="45"/>
      <c r="B48" s="20"/>
      <c r="C48" s="21"/>
      <c r="D48" s="9"/>
      <c r="E48" s="9"/>
      <c r="F48" s="9"/>
      <c r="G48" s="9"/>
      <c r="H48" s="9"/>
      <c r="I48" s="9"/>
      <c r="J48" s="9"/>
      <c r="K48" s="9"/>
      <c r="L48" s="9"/>
      <c r="M48" s="9"/>
      <c r="N48" s="9"/>
      <c r="O48" s="56"/>
      <c r="P48" s="56"/>
    </row>
    <row r="49" spans="1:18" ht="11.7" customHeight="1" x14ac:dyDescent="0.3">
      <c r="A49" s="4">
        <f>+A42+0.01</f>
        <v>7.0599999999999987</v>
      </c>
      <c r="B49" s="1" t="s">
        <v>231</v>
      </c>
    </row>
    <row r="50" spans="1:18" ht="13.8" x14ac:dyDescent="0.3">
      <c r="A50" s="4"/>
      <c r="B50" s="46">
        <v>1</v>
      </c>
      <c r="C50" s="47" t="s">
        <v>8</v>
      </c>
      <c r="D50" s="11" t="s">
        <v>232</v>
      </c>
      <c r="E50" s="11"/>
      <c r="F50" s="11"/>
      <c r="G50" s="12"/>
    </row>
    <row r="51" spans="1:18" ht="13.8" x14ac:dyDescent="0.3">
      <c r="A51" s="4"/>
      <c r="B51" s="46">
        <v>2</v>
      </c>
      <c r="C51" s="47" t="s">
        <v>8</v>
      </c>
      <c r="D51" s="11" t="s">
        <v>233</v>
      </c>
      <c r="E51" s="11"/>
      <c r="F51" s="11"/>
      <c r="G51" s="12"/>
    </row>
    <row r="52" spans="1:18" ht="13.8" x14ac:dyDescent="0.3">
      <c r="A52" s="4"/>
      <c r="B52" s="46">
        <v>3</v>
      </c>
      <c r="C52" s="47" t="s">
        <v>8</v>
      </c>
      <c r="D52" s="11" t="s">
        <v>234</v>
      </c>
      <c r="E52" s="11"/>
      <c r="F52" s="11"/>
      <c r="G52" s="12"/>
    </row>
    <row r="53" spans="1:18" ht="13.8" x14ac:dyDescent="0.3">
      <c r="A53" s="4"/>
    </row>
    <row r="54" spans="1:18" ht="13.8" x14ac:dyDescent="0.3">
      <c r="A54" s="4">
        <f>+A49+0.01</f>
        <v>7.0699999999999985</v>
      </c>
      <c r="B54" s="1" t="s">
        <v>235</v>
      </c>
    </row>
    <row r="55" spans="1:18" ht="13.8" x14ac:dyDescent="0.3">
      <c r="A55" s="4"/>
      <c r="B55" s="46">
        <v>1</v>
      </c>
      <c r="C55" s="133" t="s">
        <v>8</v>
      </c>
      <c r="D55" s="16" t="s">
        <v>236</v>
      </c>
      <c r="E55" s="11"/>
      <c r="F55" s="11"/>
      <c r="G55" s="11"/>
      <c r="H55" s="11"/>
      <c r="I55" s="11"/>
      <c r="J55" s="11"/>
      <c r="K55" s="11"/>
      <c r="L55" s="11"/>
      <c r="M55" s="12"/>
    </row>
    <row r="56" spans="1:18" ht="13.8" x14ac:dyDescent="0.3">
      <c r="A56" s="3"/>
      <c r="B56" s="46">
        <v>2</v>
      </c>
      <c r="C56" s="133" t="s">
        <v>8</v>
      </c>
      <c r="D56" s="53" t="s">
        <v>450</v>
      </c>
      <c r="E56" s="11"/>
      <c r="F56" s="11"/>
      <c r="G56" s="11"/>
      <c r="H56" s="11"/>
      <c r="I56" s="11"/>
      <c r="J56" s="11"/>
      <c r="K56" s="11"/>
      <c r="L56" s="11"/>
      <c r="M56" s="12"/>
    </row>
    <row r="57" spans="1:18" ht="13.8" x14ac:dyDescent="0.3">
      <c r="A57" s="134"/>
      <c r="B57" s="46">
        <v>3</v>
      </c>
      <c r="C57" s="133" t="s">
        <v>8</v>
      </c>
      <c r="D57" s="11" t="s">
        <v>237</v>
      </c>
      <c r="E57" s="11"/>
      <c r="F57" s="11"/>
      <c r="G57" s="11"/>
      <c r="H57" s="11"/>
      <c r="I57" s="11"/>
      <c r="J57" s="11"/>
      <c r="K57" s="11"/>
      <c r="L57" s="11"/>
      <c r="M57" s="12"/>
    </row>
    <row r="58" spans="1:18" ht="13.8" x14ac:dyDescent="0.3">
      <c r="A58" s="4"/>
      <c r="B58" s="46">
        <v>4</v>
      </c>
      <c r="C58" s="133" t="s">
        <v>8</v>
      </c>
      <c r="D58" s="11" t="s">
        <v>238</v>
      </c>
      <c r="E58" s="11"/>
      <c r="F58" s="11"/>
      <c r="G58" s="11"/>
      <c r="H58" s="11"/>
      <c r="I58" s="11"/>
      <c r="J58" s="11"/>
      <c r="K58" s="11"/>
      <c r="L58" s="11"/>
      <c r="M58" s="12"/>
    </row>
    <row r="59" spans="1:18" ht="13.8" x14ac:dyDescent="0.3">
      <c r="A59" s="3"/>
      <c r="B59" s="46">
        <v>5</v>
      </c>
      <c r="C59" s="133" t="s">
        <v>8</v>
      </c>
      <c r="D59" s="11" t="s">
        <v>239</v>
      </c>
      <c r="E59" s="11"/>
      <c r="F59" s="11"/>
      <c r="G59" s="11"/>
      <c r="H59" s="11"/>
      <c r="I59" s="11"/>
      <c r="J59" s="11"/>
      <c r="K59" s="11"/>
      <c r="L59" s="11"/>
      <c r="M59" s="12"/>
    </row>
    <row r="60" spans="1:18" ht="13.8" x14ac:dyDescent="0.3">
      <c r="A60" s="134"/>
      <c r="B60" s="46">
        <v>6</v>
      </c>
      <c r="C60" s="133" t="s">
        <v>8</v>
      </c>
      <c r="D60" s="11" t="s">
        <v>240</v>
      </c>
      <c r="E60" s="11"/>
      <c r="F60" s="11"/>
      <c r="G60" s="11"/>
      <c r="H60" s="11"/>
      <c r="I60" s="11"/>
      <c r="J60" s="11"/>
      <c r="K60" s="11"/>
      <c r="L60" s="11"/>
      <c r="M60" s="12"/>
    </row>
    <row r="61" spans="1:18" ht="13.8" x14ac:dyDescent="0.3">
      <c r="A61" s="4"/>
      <c r="B61" s="46">
        <v>7</v>
      </c>
      <c r="C61" s="133" t="s">
        <v>8</v>
      </c>
      <c r="D61" s="11" t="s">
        <v>241</v>
      </c>
      <c r="E61" s="11"/>
      <c r="F61" s="11"/>
      <c r="G61" s="11"/>
      <c r="H61" s="11"/>
      <c r="I61" s="11"/>
      <c r="J61" s="11"/>
      <c r="K61" s="11"/>
      <c r="L61" s="11"/>
      <c r="M61" s="12"/>
    </row>
    <row r="62" spans="1:18" ht="13.8" x14ac:dyDescent="0.3">
      <c r="A62" s="3"/>
      <c r="B62" s="46">
        <v>8</v>
      </c>
      <c r="C62" s="133" t="s">
        <v>8</v>
      </c>
      <c r="D62" s="53" t="s">
        <v>512</v>
      </c>
      <c r="E62" s="11"/>
      <c r="F62" s="11"/>
      <c r="G62" s="11"/>
      <c r="H62" s="11"/>
      <c r="I62" s="11"/>
      <c r="J62" s="11"/>
      <c r="K62" s="11"/>
      <c r="L62" s="11"/>
      <c r="M62" s="12"/>
      <c r="R62" s="285"/>
    </row>
    <row r="63" spans="1:18" ht="13.8" x14ac:dyDescent="0.3">
      <c r="A63" s="134"/>
      <c r="B63" s="46">
        <v>9</v>
      </c>
      <c r="C63" s="133" t="s">
        <v>8</v>
      </c>
      <c r="D63" s="11" t="s">
        <v>242</v>
      </c>
      <c r="E63" s="11"/>
      <c r="F63" s="11"/>
      <c r="G63" s="11"/>
      <c r="H63" s="11"/>
      <c r="I63" s="11"/>
      <c r="J63" s="11"/>
      <c r="K63" s="11"/>
      <c r="L63" s="11"/>
      <c r="M63" s="12"/>
    </row>
    <row r="64" spans="1:18" ht="13.8" x14ac:dyDescent="0.3">
      <c r="A64" s="4"/>
      <c r="B64" s="46">
        <v>10</v>
      </c>
      <c r="C64" s="133" t="s">
        <v>8</v>
      </c>
      <c r="D64" s="11" t="s">
        <v>243</v>
      </c>
      <c r="E64" s="11"/>
      <c r="F64" s="11"/>
      <c r="G64" s="11"/>
      <c r="H64" s="11"/>
      <c r="I64" s="11"/>
      <c r="J64" s="11"/>
      <c r="K64" s="11"/>
      <c r="L64" s="11"/>
      <c r="M64" s="12"/>
    </row>
    <row r="65" spans="1:22" ht="13.8" x14ac:dyDescent="0.3">
      <c r="A65" s="3"/>
      <c r="B65" s="46">
        <v>11</v>
      </c>
      <c r="C65" s="133" t="s">
        <v>8</v>
      </c>
      <c r="D65" s="53" t="s">
        <v>451</v>
      </c>
      <c r="E65" s="11"/>
      <c r="F65" s="11"/>
      <c r="G65" s="11"/>
      <c r="H65" s="11"/>
      <c r="I65" s="11"/>
      <c r="J65" s="11"/>
      <c r="K65" s="11"/>
      <c r="L65" s="11"/>
      <c r="M65" s="12"/>
    </row>
    <row r="66" spans="1:22" ht="13.8" x14ac:dyDescent="0.3">
      <c r="A66" s="134"/>
      <c r="B66" s="46">
        <v>12</v>
      </c>
      <c r="C66" s="133" t="s">
        <v>8</v>
      </c>
      <c r="D66" s="11" t="s">
        <v>244</v>
      </c>
      <c r="E66" s="11"/>
      <c r="F66" s="11"/>
      <c r="G66" s="11"/>
      <c r="H66" s="11"/>
      <c r="I66" s="11"/>
      <c r="J66" s="11"/>
      <c r="K66" s="11"/>
      <c r="L66" s="11"/>
      <c r="M66" s="12"/>
    </row>
    <row r="67" spans="1:22" ht="13.8" x14ac:dyDescent="0.3">
      <c r="A67" s="4"/>
      <c r="B67" s="46">
        <v>13</v>
      </c>
      <c r="C67" s="133" t="s">
        <v>8</v>
      </c>
      <c r="D67" s="53" t="s">
        <v>452</v>
      </c>
      <c r="E67" s="11"/>
      <c r="F67" s="11"/>
      <c r="G67" s="11"/>
      <c r="H67" s="11"/>
      <c r="I67" s="11"/>
      <c r="J67" s="11"/>
      <c r="K67" s="11"/>
      <c r="L67" s="11"/>
      <c r="M67" s="12"/>
    </row>
    <row r="68" spans="1:22" ht="13.8" x14ac:dyDescent="0.3">
      <c r="A68" s="3"/>
      <c r="B68" s="46">
        <v>14</v>
      </c>
      <c r="C68" s="133" t="s">
        <v>8</v>
      </c>
      <c r="D68" s="11" t="s">
        <v>245</v>
      </c>
      <c r="E68" s="11"/>
      <c r="F68" s="11"/>
      <c r="G68" s="11"/>
      <c r="H68" s="11"/>
      <c r="I68" s="11"/>
      <c r="J68" s="11"/>
      <c r="K68" s="11"/>
      <c r="L68" s="11"/>
      <c r="M68" s="12"/>
      <c r="P68" s="87"/>
    </row>
    <row r="69" spans="1:22" ht="13.8" x14ac:dyDescent="0.3">
      <c r="A69" s="3"/>
      <c r="B69" s="46">
        <v>15</v>
      </c>
      <c r="C69" s="133" t="s">
        <v>8</v>
      </c>
      <c r="D69" s="8" t="s">
        <v>453</v>
      </c>
      <c r="E69" s="11"/>
      <c r="F69" s="11"/>
      <c r="G69" s="11"/>
      <c r="H69" s="11"/>
      <c r="I69" s="11"/>
      <c r="J69" s="11"/>
      <c r="K69" s="11"/>
      <c r="L69" s="11"/>
      <c r="M69" s="12"/>
      <c r="O69" s="87"/>
      <c r="P69" s="87"/>
    </row>
    <row r="70" spans="1:22" ht="13.8" x14ac:dyDescent="0.3">
      <c r="A70" s="134"/>
      <c r="B70" s="46">
        <v>16</v>
      </c>
      <c r="C70" s="133" t="s">
        <v>8</v>
      </c>
      <c r="D70" s="11" t="s">
        <v>69</v>
      </c>
      <c r="E70" s="11"/>
      <c r="F70" s="11"/>
      <c r="G70" s="11"/>
      <c r="H70" s="11"/>
      <c r="I70" s="11"/>
      <c r="J70" s="11"/>
      <c r="K70" s="11"/>
      <c r="L70" s="11"/>
      <c r="M70" s="12"/>
    </row>
    <row r="71" spans="1:22" ht="13.8" x14ac:dyDescent="0.3">
      <c r="A71" s="45"/>
      <c r="B71" s="20"/>
      <c r="C71" s="21"/>
      <c r="D71" s="9"/>
      <c r="E71" s="9"/>
      <c r="F71" s="9"/>
      <c r="G71" s="9"/>
      <c r="H71" s="9"/>
      <c r="I71" s="9"/>
      <c r="J71" s="9"/>
      <c r="K71" s="9"/>
      <c r="L71" s="9"/>
      <c r="M71" s="9"/>
      <c r="N71" s="9"/>
      <c r="O71" s="56"/>
      <c r="P71" s="56"/>
    </row>
    <row r="72" spans="1:22" ht="13.8" x14ac:dyDescent="0.3">
      <c r="A72" s="369" t="s">
        <v>246</v>
      </c>
      <c r="B72" s="369"/>
      <c r="C72" s="369"/>
      <c r="D72" s="369"/>
      <c r="E72" s="369"/>
      <c r="F72" s="369"/>
      <c r="G72" s="369"/>
      <c r="H72" s="369"/>
      <c r="I72" s="369"/>
      <c r="J72" s="369"/>
      <c r="K72" s="369"/>
      <c r="L72" s="369"/>
      <c r="M72" s="369"/>
    </row>
    <row r="73" spans="1:22" ht="13.8" x14ac:dyDescent="0.3">
      <c r="A73" s="4">
        <f>+A54+0.01</f>
        <v>7.0799999999999983</v>
      </c>
      <c r="B73" s="286" t="s">
        <v>542</v>
      </c>
      <c r="C73" s="286"/>
      <c r="D73" s="286"/>
      <c r="E73" s="286"/>
      <c r="F73" s="286"/>
      <c r="G73" s="286"/>
      <c r="H73" s="286"/>
      <c r="I73" s="286"/>
      <c r="J73" s="286"/>
      <c r="K73" s="286"/>
      <c r="L73" s="286"/>
      <c r="M73" s="286"/>
    </row>
    <row r="74" spans="1:22" ht="11.7" customHeight="1" x14ac:dyDescent="0.3">
      <c r="A74" s="4"/>
      <c r="B74" s="46">
        <v>1</v>
      </c>
      <c r="C74" s="47" t="s">
        <v>8</v>
      </c>
      <c r="D74" s="11" t="s">
        <v>4</v>
      </c>
      <c r="E74" s="11"/>
      <c r="F74" s="11"/>
      <c r="G74" s="12"/>
    </row>
    <row r="75" spans="1:22" ht="11.7" customHeight="1" x14ac:dyDescent="0.3">
      <c r="A75" s="4"/>
      <c r="B75" s="46">
        <v>2</v>
      </c>
      <c r="C75" s="47" t="s">
        <v>8</v>
      </c>
      <c r="D75" s="11" t="s">
        <v>5</v>
      </c>
      <c r="E75" s="124" t="s">
        <v>6</v>
      </c>
      <c r="F75" s="363">
        <f>+A127</f>
        <v>7.1299999999999972</v>
      </c>
      <c r="G75" s="364"/>
    </row>
    <row r="76" spans="1:22" ht="13.8" x14ac:dyDescent="0.3">
      <c r="A76" s="4"/>
    </row>
    <row r="77" spans="1:22" ht="13.8" x14ac:dyDescent="0.3">
      <c r="A77" s="4"/>
      <c r="B77" s="88" t="s">
        <v>247</v>
      </c>
      <c r="C77" s="88"/>
      <c r="D77" s="88"/>
      <c r="E77" s="88"/>
      <c r="F77" s="88"/>
      <c r="G77" s="88"/>
    </row>
    <row r="78" spans="1:22" ht="11.7" customHeight="1" x14ac:dyDescent="0.3">
      <c r="A78" s="4">
        <f>+A73+0.01</f>
        <v>7.0899999999999981</v>
      </c>
      <c r="B78" s="286" t="s">
        <v>543</v>
      </c>
      <c r="C78" s="286"/>
      <c r="D78" s="286"/>
      <c r="E78" s="286"/>
      <c r="F78" s="286"/>
      <c r="G78" s="286"/>
      <c r="H78" s="286"/>
      <c r="I78" s="286"/>
      <c r="J78" s="286"/>
      <c r="K78" s="286"/>
      <c r="L78" s="286"/>
      <c r="M78" s="290"/>
      <c r="N78" s="290"/>
      <c r="O78" s="286"/>
      <c r="P78" s="286"/>
      <c r="Q78" s="286"/>
      <c r="R78" s="286"/>
      <c r="S78" s="286"/>
      <c r="T78" s="286"/>
      <c r="U78" s="286"/>
      <c r="V78" s="286"/>
    </row>
    <row r="79" spans="1:22" ht="11.7" customHeight="1" x14ac:dyDescent="0.3">
      <c r="A79" s="4"/>
      <c r="B79" s="46">
        <v>1</v>
      </c>
      <c r="C79" s="47" t="s">
        <v>8</v>
      </c>
      <c r="D79" s="11" t="s">
        <v>4</v>
      </c>
      <c r="E79" s="124" t="s">
        <v>6</v>
      </c>
      <c r="F79" s="363">
        <f>+A127</f>
        <v>7.1299999999999972</v>
      </c>
      <c r="G79" s="364"/>
      <c r="M79" s="56"/>
      <c r="N79" s="56"/>
    </row>
    <row r="80" spans="1:22" ht="11.7" customHeight="1" x14ac:dyDescent="0.3">
      <c r="A80" s="4"/>
      <c r="B80" s="46">
        <v>2</v>
      </c>
      <c r="C80" s="47" t="s">
        <v>8</v>
      </c>
      <c r="D80" s="11" t="s">
        <v>5</v>
      </c>
      <c r="E80" s="124"/>
      <c r="F80" s="363"/>
      <c r="G80" s="364"/>
      <c r="M80" s="56"/>
      <c r="N80" s="56"/>
    </row>
    <row r="81" spans="1:16" ht="11.7" customHeight="1" x14ac:dyDescent="0.3">
      <c r="A81" s="4"/>
      <c r="M81" s="56"/>
      <c r="N81" s="56"/>
    </row>
    <row r="82" spans="1:16" ht="11.7" customHeight="1" x14ac:dyDescent="0.3">
      <c r="A82" s="4" t="s">
        <v>248</v>
      </c>
      <c r="B82" s="286" t="s">
        <v>544</v>
      </c>
      <c r="C82" s="291"/>
      <c r="D82" s="290"/>
      <c r="E82" s="290"/>
      <c r="F82" s="290"/>
      <c r="G82" s="290"/>
      <c r="H82" s="292"/>
      <c r="I82" s="286"/>
      <c r="J82" s="286"/>
      <c r="K82" s="286"/>
      <c r="L82" s="286"/>
      <c r="M82" s="286"/>
      <c r="N82" s="286"/>
    </row>
    <row r="83" spans="1:16" ht="11.7" customHeight="1" x14ac:dyDescent="0.3">
      <c r="A83" s="4"/>
      <c r="C83" s="47"/>
      <c r="D83" s="11"/>
      <c r="E83" s="124"/>
      <c r="F83" s="363"/>
      <c r="G83" s="364"/>
      <c r="H83" s="52"/>
      <c r="I83" s="1" t="s">
        <v>249</v>
      </c>
    </row>
    <row r="84" spans="1:16" ht="11.7" customHeight="1" x14ac:dyDescent="0.3">
      <c r="A84" s="4"/>
      <c r="C84" s="62"/>
      <c r="D84" s="56"/>
      <c r="E84" s="56"/>
      <c r="F84" s="56"/>
      <c r="G84" s="56"/>
      <c r="H84" s="52"/>
    </row>
    <row r="85" spans="1:16" ht="13.8" x14ac:dyDescent="0.3">
      <c r="A85" s="45">
        <f>+A78+0.01</f>
        <v>7.0999999999999979</v>
      </c>
      <c r="B85" s="8" t="s">
        <v>250</v>
      </c>
      <c r="C85" s="8"/>
      <c r="D85" s="8"/>
      <c r="E85" s="8"/>
      <c r="F85" s="8"/>
      <c r="G85" s="8"/>
      <c r="H85" s="8"/>
      <c r="I85" s="8"/>
      <c r="J85" s="8"/>
      <c r="K85" s="8"/>
      <c r="L85" s="8"/>
      <c r="M85" s="8"/>
    </row>
    <row r="86" spans="1:16" ht="13.8" x14ac:dyDescent="0.3">
      <c r="A86" s="45"/>
      <c r="B86" s="14">
        <v>1</v>
      </c>
      <c r="C86" s="15" t="s">
        <v>8</v>
      </c>
      <c r="D86" s="16" t="s">
        <v>226</v>
      </c>
      <c r="E86" s="16"/>
      <c r="F86" s="16"/>
      <c r="G86" s="16"/>
      <c r="H86" s="16"/>
      <c r="I86" s="16"/>
      <c r="J86" s="16"/>
      <c r="K86" s="16"/>
      <c r="L86" s="16"/>
      <c r="M86" s="16"/>
      <c r="N86" s="18" t="s">
        <v>6</v>
      </c>
      <c r="O86" s="210">
        <f>+A110</f>
        <v>7.1199999999999974</v>
      </c>
      <c r="P86" s="12"/>
    </row>
    <row r="87" spans="1:16" ht="13.8" x14ac:dyDescent="0.3">
      <c r="A87" s="45"/>
      <c r="B87" s="14">
        <v>2</v>
      </c>
      <c r="C87" s="15" t="s">
        <v>8</v>
      </c>
      <c r="D87" s="16" t="s">
        <v>227</v>
      </c>
      <c r="E87" s="16"/>
      <c r="F87" s="16"/>
      <c r="G87" s="16"/>
      <c r="H87" s="16"/>
      <c r="I87" s="16"/>
      <c r="J87" s="16"/>
      <c r="K87" s="16"/>
      <c r="L87" s="16"/>
      <c r="M87" s="16"/>
      <c r="N87" s="18" t="s">
        <v>6</v>
      </c>
      <c r="O87" s="210">
        <f>+O86</f>
        <v>7.1199999999999974</v>
      </c>
      <c r="P87" s="12"/>
    </row>
    <row r="88" spans="1:16" ht="13.8" x14ac:dyDescent="0.3">
      <c r="A88" s="45"/>
      <c r="B88" s="14">
        <v>3</v>
      </c>
      <c r="C88" s="15" t="s">
        <v>8</v>
      </c>
      <c r="D88" s="16" t="s">
        <v>228</v>
      </c>
      <c r="E88" s="16"/>
      <c r="F88" s="16"/>
      <c r="G88" s="16"/>
      <c r="H88" s="16"/>
      <c r="I88" s="16"/>
      <c r="J88" s="16"/>
      <c r="K88" s="16"/>
      <c r="L88" s="16"/>
      <c r="M88" s="16"/>
      <c r="N88" s="18" t="s">
        <v>6</v>
      </c>
      <c r="O88" s="210">
        <f>+O87</f>
        <v>7.1199999999999974</v>
      </c>
      <c r="P88" s="12"/>
    </row>
    <row r="89" spans="1:16" ht="13.8" x14ac:dyDescent="0.3">
      <c r="A89" s="45"/>
      <c r="B89" s="14">
        <v>4</v>
      </c>
      <c r="C89" s="15" t="s">
        <v>8</v>
      </c>
      <c r="D89" s="16" t="s">
        <v>229</v>
      </c>
      <c r="E89" s="16"/>
      <c r="F89" s="16"/>
      <c r="G89" s="16"/>
      <c r="H89" s="16"/>
      <c r="I89" s="16"/>
      <c r="J89" s="16"/>
      <c r="K89" s="16"/>
      <c r="L89" s="16"/>
      <c r="M89" s="16"/>
      <c r="N89" s="16"/>
      <c r="O89" s="11"/>
      <c r="P89" s="12"/>
    </row>
    <row r="90" spans="1:16" ht="13.8" x14ac:dyDescent="0.3">
      <c r="A90" s="45"/>
      <c r="B90" s="14">
        <v>5</v>
      </c>
      <c r="C90" s="15" t="s">
        <v>8</v>
      </c>
      <c r="D90" s="16" t="s">
        <v>230</v>
      </c>
      <c r="E90" s="16"/>
      <c r="F90" s="16"/>
      <c r="G90" s="16"/>
      <c r="H90" s="16"/>
      <c r="I90" s="16"/>
      <c r="J90" s="16"/>
      <c r="K90" s="16"/>
      <c r="L90" s="16"/>
      <c r="M90" s="16"/>
      <c r="N90" s="16"/>
      <c r="O90" s="11"/>
      <c r="P90" s="12"/>
    </row>
    <row r="91" spans="1:16" ht="13.8" x14ac:dyDescent="0.3">
      <c r="A91" s="45"/>
      <c r="B91" s="20"/>
      <c r="C91" s="21"/>
      <c r="D91" s="9"/>
      <c r="E91" s="9"/>
      <c r="F91" s="9"/>
      <c r="G91" s="9"/>
      <c r="H91" s="9"/>
      <c r="I91" s="9"/>
      <c r="J91" s="9"/>
      <c r="K91" s="9"/>
      <c r="L91" s="9"/>
      <c r="M91" s="9"/>
      <c r="N91" s="9"/>
      <c r="O91" s="56"/>
      <c r="P91" s="56"/>
    </row>
    <row r="92" spans="1:16" ht="13.8" x14ac:dyDescent="0.3">
      <c r="A92" s="4">
        <f>+A85+0.01</f>
        <v>7.1099999999999977</v>
      </c>
      <c r="B92" s="1" t="s">
        <v>251</v>
      </c>
    </row>
    <row r="93" spans="1:16" ht="13.8" x14ac:dyDescent="0.3">
      <c r="A93" s="4"/>
      <c r="B93" s="46">
        <v>1</v>
      </c>
      <c r="C93" s="133" t="s">
        <v>8</v>
      </c>
      <c r="D93" s="16" t="s">
        <v>236</v>
      </c>
      <c r="E93" s="11"/>
      <c r="F93" s="11"/>
      <c r="G93" s="11"/>
      <c r="H93" s="11"/>
      <c r="I93" s="11"/>
      <c r="J93" s="11"/>
      <c r="K93" s="11"/>
      <c r="L93" s="11"/>
      <c r="M93" s="12"/>
    </row>
    <row r="94" spans="1:16" ht="13.8" x14ac:dyDescent="0.3">
      <c r="A94" s="3"/>
      <c r="B94" s="46">
        <v>2</v>
      </c>
      <c r="C94" s="133" t="s">
        <v>8</v>
      </c>
      <c r="D94" s="53" t="s">
        <v>450</v>
      </c>
      <c r="E94" s="11"/>
      <c r="F94" s="11"/>
      <c r="G94" s="11"/>
      <c r="H94" s="11"/>
      <c r="I94" s="11"/>
      <c r="J94" s="11"/>
      <c r="K94" s="11"/>
      <c r="L94" s="11"/>
      <c r="M94" s="12"/>
    </row>
    <row r="95" spans="1:16" ht="13.8" x14ac:dyDescent="0.3">
      <c r="A95" s="134"/>
      <c r="B95" s="46">
        <v>3</v>
      </c>
      <c r="C95" s="133" t="s">
        <v>8</v>
      </c>
      <c r="D95" s="11" t="s">
        <v>237</v>
      </c>
      <c r="E95" s="11"/>
      <c r="F95" s="11"/>
      <c r="G95" s="11"/>
      <c r="H95" s="11"/>
      <c r="I95" s="11"/>
      <c r="J95" s="11"/>
      <c r="K95" s="11"/>
      <c r="L95" s="11"/>
      <c r="M95" s="12"/>
    </row>
    <row r="96" spans="1:16" ht="13.8" x14ac:dyDescent="0.3">
      <c r="A96" s="4"/>
      <c r="B96" s="46">
        <v>4</v>
      </c>
      <c r="C96" s="133" t="s">
        <v>8</v>
      </c>
      <c r="D96" s="11" t="s">
        <v>238</v>
      </c>
      <c r="E96" s="11"/>
      <c r="F96" s="11"/>
      <c r="G96" s="11"/>
      <c r="H96" s="11"/>
      <c r="I96" s="11"/>
      <c r="J96" s="11"/>
      <c r="K96" s="11"/>
      <c r="L96" s="11"/>
      <c r="M96" s="12"/>
    </row>
    <row r="97" spans="1:18" ht="13.8" x14ac:dyDescent="0.3">
      <c r="A97" s="3"/>
      <c r="B97" s="46">
        <v>5</v>
      </c>
      <c r="C97" s="133" t="s">
        <v>8</v>
      </c>
      <c r="D97" s="11" t="s">
        <v>239</v>
      </c>
      <c r="E97" s="11"/>
      <c r="F97" s="11"/>
      <c r="G97" s="11"/>
      <c r="H97" s="11"/>
      <c r="I97" s="11"/>
      <c r="J97" s="11"/>
      <c r="K97" s="11"/>
      <c r="L97" s="11"/>
      <c r="M97" s="12"/>
    </row>
    <row r="98" spans="1:18" ht="13.8" x14ac:dyDescent="0.3">
      <c r="A98" s="134"/>
      <c r="B98" s="46">
        <v>6</v>
      </c>
      <c r="C98" s="133" t="s">
        <v>8</v>
      </c>
      <c r="D98" s="11" t="s">
        <v>240</v>
      </c>
      <c r="E98" s="11"/>
      <c r="F98" s="11"/>
      <c r="G98" s="11"/>
      <c r="H98" s="11"/>
      <c r="I98" s="11"/>
      <c r="J98" s="11"/>
      <c r="K98" s="11"/>
      <c r="L98" s="11"/>
      <c r="M98" s="12"/>
    </row>
    <row r="99" spans="1:18" ht="13.8" x14ac:dyDescent="0.3">
      <c r="A99" s="4"/>
      <c r="B99" s="46">
        <v>7</v>
      </c>
      <c r="C99" s="133" t="s">
        <v>8</v>
      </c>
      <c r="D99" s="11" t="s">
        <v>241</v>
      </c>
      <c r="E99" s="11"/>
      <c r="F99" s="11"/>
      <c r="G99" s="11"/>
      <c r="H99" s="11"/>
      <c r="I99" s="11"/>
      <c r="J99" s="11"/>
      <c r="K99" s="11"/>
      <c r="L99" s="11"/>
      <c r="M99" s="12"/>
    </row>
    <row r="100" spans="1:18" ht="13.8" x14ac:dyDescent="0.3">
      <c r="A100" s="3"/>
      <c r="B100" s="46">
        <v>8</v>
      </c>
      <c r="C100" s="133" t="s">
        <v>8</v>
      </c>
      <c r="D100" s="289" t="s">
        <v>512</v>
      </c>
      <c r="E100" s="289"/>
      <c r="F100" s="289"/>
      <c r="G100" s="289"/>
      <c r="H100" s="289"/>
      <c r="I100" s="11"/>
      <c r="J100" s="11"/>
      <c r="K100" s="11"/>
      <c r="L100" s="11"/>
      <c r="M100" s="12"/>
      <c r="R100" s="285"/>
    </row>
    <row r="101" spans="1:18" ht="13.8" x14ac:dyDescent="0.3">
      <c r="A101" s="134"/>
      <c r="B101" s="46">
        <v>9</v>
      </c>
      <c r="C101" s="133" t="s">
        <v>8</v>
      </c>
      <c r="D101" s="11" t="s">
        <v>242</v>
      </c>
      <c r="E101" s="11"/>
      <c r="F101" s="11"/>
      <c r="G101" s="11"/>
      <c r="H101" s="11"/>
      <c r="I101" s="11"/>
      <c r="J101" s="11"/>
      <c r="K101" s="11"/>
      <c r="L101" s="11"/>
      <c r="M101" s="12"/>
    </row>
    <row r="102" spans="1:18" ht="13.8" x14ac:dyDescent="0.3">
      <c r="A102" s="4"/>
      <c r="B102" s="46">
        <v>10</v>
      </c>
      <c r="C102" s="133" t="s">
        <v>8</v>
      </c>
      <c r="D102" s="11" t="s">
        <v>243</v>
      </c>
      <c r="E102" s="11"/>
      <c r="F102" s="11"/>
      <c r="G102" s="11"/>
      <c r="H102" s="11"/>
      <c r="I102" s="11"/>
      <c r="J102" s="11"/>
      <c r="K102" s="11"/>
      <c r="L102" s="11"/>
      <c r="M102" s="12"/>
    </row>
    <row r="103" spans="1:18" ht="13.8" x14ac:dyDescent="0.3">
      <c r="A103" s="3"/>
      <c r="B103" s="46">
        <v>11</v>
      </c>
      <c r="C103" s="133" t="s">
        <v>8</v>
      </c>
      <c r="D103" s="53" t="s">
        <v>451</v>
      </c>
      <c r="E103" s="11"/>
      <c r="F103" s="11"/>
      <c r="G103" s="11"/>
      <c r="H103" s="11"/>
      <c r="I103" s="11"/>
      <c r="J103" s="11"/>
      <c r="K103" s="11"/>
      <c r="L103" s="11"/>
      <c r="M103" s="12"/>
    </row>
    <row r="104" spans="1:18" ht="13.8" x14ac:dyDescent="0.3">
      <c r="A104" s="134"/>
      <c r="B104" s="46">
        <v>12</v>
      </c>
      <c r="C104" s="133" t="s">
        <v>8</v>
      </c>
      <c r="D104" s="11" t="s">
        <v>244</v>
      </c>
      <c r="E104" s="11"/>
      <c r="F104" s="11"/>
      <c r="G104" s="11"/>
      <c r="H104" s="11"/>
      <c r="I104" s="11"/>
      <c r="J104" s="11"/>
      <c r="K104" s="11"/>
      <c r="L104" s="11"/>
      <c r="M104" s="12"/>
    </row>
    <row r="105" spans="1:18" ht="13.8" x14ac:dyDescent="0.3">
      <c r="A105" s="4"/>
      <c r="B105" s="46">
        <v>13</v>
      </c>
      <c r="C105" s="133" t="s">
        <v>8</v>
      </c>
      <c r="D105" s="53" t="s">
        <v>452</v>
      </c>
      <c r="E105" s="11"/>
      <c r="F105" s="11"/>
      <c r="G105" s="11"/>
      <c r="H105" s="11"/>
      <c r="I105" s="11"/>
      <c r="J105" s="11"/>
      <c r="K105" s="11"/>
      <c r="L105" s="11"/>
      <c r="M105" s="12"/>
    </row>
    <row r="106" spans="1:18" ht="13.8" x14ac:dyDescent="0.3">
      <c r="A106" s="3"/>
      <c r="B106" s="46">
        <v>14</v>
      </c>
      <c r="C106" s="133" t="s">
        <v>8</v>
      </c>
      <c r="D106" s="11" t="s">
        <v>245</v>
      </c>
      <c r="E106" s="11"/>
      <c r="F106" s="11"/>
      <c r="G106" s="11"/>
      <c r="H106" s="11"/>
      <c r="I106" s="11"/>
      <c r="J106" s="11"/>
      <c r="K106" s="11"/>
      <c r="L106" s="11"/>
      <c r="M106" s="12"/>
      <c r="P106" s="87"/>
    </row>
    <row r="107" spans="1:18" ht="13.8" x14ac:dyDescent="0.3">
      <c r="A107" s="3"/>
      <c r="B107" s="46">
        <v>15</v>
      </c>
      <c r="C107" s="133" t="s">
        <v>8</v>
      </c>
      <c r="D107" s="8" t="s">
        <v>453</v>
      </c>
      <c r="E107" s="11"/>
      <c r="F107" s="11"/>
      <c r="G107" s="11"/>
      <c r="H107" s="11"/>
      <c r="I107" s="11"/>
      <c r="J107" s="11"/>
      <c r="K107" s="11"/>
      <c r="L107" s="11"/>
      <c r="M107" s="12"/>
      <c r="O107" s="87"/>
      <c r="P107" s="87"/>
    </row>
    <row r="108" spans="1:18" ht="13.8" x14ac:dyDescent="0.3">
      <c r="A108" s="134"/>
      <c r="B108" s="46">
        <v>16</v>
      </c>
      <c r="C108" s="133" t="s">
        <v>8</v>
      </c>
      <c r="D108" s="11" t="s">
        <v>69</v>
      </c>
      <c r="E108" s="11"/>
      <c r="F108" s="11"/>
      <c r="G108" s="11"/>
      <c r="H108" s="11"/>
      <c r="I108" s="11"/>
      <c r="J108" s="11"/>
      <c r="K108" s="11"/>
      <c r="L108" s="11"/>
      <c r="M108" s="12"/>
    </row>
    <row r="109" spans="1:18" ht="13.8" x14ac:dyDescent="0.3">
      <c r="A109" s="134"/>
      <c r="B109" s="219"/>
      <c r="C109" s="137"/>
      <c r="D109" s="56"/>
      <c r="E109" s="56"/>
      <c r="F109" s="56"/>
      <c r="G109" s="56"/>
      <c r="H109" s="56"/>
      <c r="I109" s="56"/>
      <c r="J109" s="56"/>
      <c r="K109" s="56"/>
      <c r="L109" s="56"/>
      <c r="M109" s="56"/>
    </row>
    <row r="110" spans="1:18" ht="13.8" x14ac:dyDescent="0.3">
      <c r="A110" s="4">
        <f>+A92+0.01</f>
        <v>7.1199999999999974</v>
      </c>
      <c r="B110" s="8" t="s">
        <v>252</v>
      </c>
    </row>
    <row r="111" spans="1:18" ht="13.8" x14ac:dyDescent="0.3">
      <c r="A111" s="4"/>
      <c r="B111" s="46">
        <v>1</v>
      </c>
      <c r="C111" s="47" t="s">
        <v>8</v>
      </c>
      <c r="D111" s="11" t="s">
        <v>214</v>
      </c>
      <c r="E111" s="11"/>
      <c r="F111" s="11"/>
      <c r="G111" s="11"/>
      <c r="H111" s="11"/>
      <c r="I111" s="11"/>
      <c r="J111" s="11"/>
      <c r="K111" s="11"/>
      <c r="L111" s="11"/>
      <c r="M111" s="11"/>
      <c r="N111" s="11"/>
      <c r="O111" s="12"/>
    </row>
    <row r="112" spans="1:18" ht="13.8" x14ac:dyDescent="0.3">
      <c r="A112" s="4"/>
      <c r="B112" s="46">
        <v>2</v>
      </c>
      <c r="C112" s="47" t="s">
        <v>8</v>
      </c>
      <c r="D112" s="11" t="s">
        <v>215</v>
      </c>
      <c r="E112" s="11"/>
      <c r="F112" s="11"/>
      <c r="G112" s="11"/>
      <c r="H112" s="11"/>
      <c r="I112" s="11"/>
      <c r="J112" s="11"/>
      <c r="K112" s="11"/>
      <c r="L112" s="11"/>
      <c r="M112" s="11"/>
      <c r="N112" s="11"/>
      <c r="O112" s="12"/>
    </row>
    <row r="113" spans="1:16" ht="13.8" x14ac:dyDescent="0.3">
      <c r="A113" s="4"/>
      <c r="B113" s="46">
        <v>3</v>
      </c>
      <c r="C113" s="47" t="s">
        <v>8</v>
      </c>
      <c r="D113" s="11" t="s">
        <v>216</v>
      </c>
      <c r="E113" s="11"/>
      <c r="F113" s="11"/>
      <c r="G113" s="11"/>
      <c r="H113" s="11"/>
      <c r="I113" s="11"/>
      <c r="J113" s="11"/>
      <c r="K113" s="11"/>
      <c r="L113" s="11"/>
      <c r="M113" s="11"/>
      <c r="N113" s="11"/>
      <c r="O113" s="12"/>
    </row>
    <row r="114" spans="1:16" ht="13.8" x14ac:dyDescent="0.3">
      <c r="A114" s="4"/>
      <c r="B114" s="46">
        <v>4</v>
      </c>
      <c r="C114" s="47" t="s">
        <v>8</v>
      </c>
      <c r="D114" s="11" t="s">
        <v>217</v>
      </c>
      <c r="E114" s="53"/>
      <c r="F114" s="53"/>
      <c r="G114" s="53"/>
      <c r="H114" s="53"/>
      <c r="I114" s="53"/>
      <c r="J114" s="53"/>
      <c r="K114" s="53"/>
      <c r="L114" s="53"/>
      <c r="M114" s="53"/>
      <c r="N114" s="53"/>
      <c r="O114" s="12"/>
    </row>
    <row r="115" spans="1:16" ht="13.8" x14ac:dyDescent="0.3">
      <c r="A115" s="4"/>
      <c r="B115" s="46">
        <v>5</v>
      </c>
      <c r="C115" s="47" t="s">
        <v>8</v>
      </c>
      <c r="D115" s="11" t="s">
        <v>253</v>
      </c>
      <c r="E115" s="53"/>
      <c r="F115" s="53"/>
      <c r="G115" s="53"/>
      <c r="H115" s="53"/>
      <c r="I115" s="53"/>
      <c r="J115" s="53"/>
      <c r="K115" s="53"/>
      <c r="L115" s="53"/>
      <c r="M115" s="53"/>
      <c r="N115" s="53"/>
      <c r="O115" s="12"/>
    </row>
    <row r="116" spans="1:16" ht="13.8" x14ac:dyDescent="0.3">
      <c r="A116" s="4"/>
      <c r="B116" s="46">
        <v>6</v>
      </c>
      <c r="C116" s="47" t="s">
        <v>8</v>
      </c>
      <c r="D116" s="11" t="s">
        <v>219</v>
      </c>
      <c r="E116" s="11"/>
      <c r="F116" s="11"/>
      <c r="G116" s="11"/>
      <c r="H116" s="11"/>
      <c r="I116" s="11"/>
      <c r="J116" s="11"/>
      <c r="K116" s="11"/>
      <c r="L116" s="11"/>
      <c r="M116" s="11"/>
      <c r="N116" s="11"/>
      <c r="O116" s="12"/>
    </row>
    <row r="117" spans="1:16" ht="13.8" x14ac:dyDescent="0.3">
      <c r="A117" s="4"/>
      <c r="B117" s="46">
        <v>7</v>
      </c>
      <c r="C117" s="47" t="s">
        <v>8</v>
      </c>
      <c r="D117" s="1" t="s">
        <v>220</v>
      </c>
      <c r="E117" s="11"/>
      <c r="F117" s="11"/>
      <c r="G117" s="11"/>
      <c r="H117" s="11"/>
      <c r="I117" s="11"/>
      <c r="J117" s="11"/>
      <c r="K117" s="11"/>
      <c r="L117" s="11"/>
      <c r="M117" s="11"/>
      <c r="N117" s="11"/>
      <c r="O117" s="12"/>
    </row>
    <row r="118" spans="1:16" ht="13.8" x14ac:dyDescent="0.3">
      <c r="A118" s="4"/>
      <c r="B118" s="46">
        <v>8</v>
      </c>
      <c r="C118" s="47" t="s">
        <v>8</v>
      </c>
      <c r="D118" s="16" t="s">
        <v>221</v>
      </c>
      <c r="E118" s="11"/>
      <c r="F118" s="11"/>
      <c r="G118" s="11"/>
      <c r="H118" s="11"/>
      <c r="I118" s="11"/>
      <c r="J118" s="11"/>
      <c r="K118" s="11"/>
      <c r="L118" s="11"/>
      <c r="M118" s="11"/>
      <c r="N118" s="11"/>
      <c r="O118" s="12"/>
    </row>
    <row r="119" spans="1:16" ht="13.8" x14ac:dyDescent="0.3">
      <c r="A119" s="4"/>
      <c r="B119" s="46">
        <v>9</v>
      </c>
      <c r="C119" s="47" t="s">
        <v>8</v>
      </c>
      <c r="D119" s="16" t="s">
        <v>222</v>
      </c>
      <c r="E119" s="11"/>
      <c r="F119" s="11"/>
      <c r="G119" s="11"/>
      <c r="H119" s="11"/>
      <c r="I119" s="11"/>
      <c r="J119" s="11"/>
      <c r="K119" s="11"/>
      <c r="L119" s="11"/>
      <c r="M119" s="11"/>
      <c r="N119" s="11"/>
      <c r="O119" s="12"/>
    </row>
    <row r="120" spans="1:16" ht="13.8" x14ac:dyDescent="0.3">
      <c r="A120" s="4"/>
      <c r="B120" s="46">
        <v>10</v>
      </c>
      <c r="C120" s="47" t="s">
        <v>8</v>
      </c>
      <c r="D120" s="11" t="s">
        <v>223</v>
      </c>
      <c r="E120" s="11"/>
      <c r="F120" s="11"/>
      <c r="G120" s="11"/>
      <c r="H120" s="11"/>
      <c r="I120" s="11"/>
      <c r="J120" s="11"/>
      <c r="K120" s="11"/>
      <c r="L120" s="11"/>
      <c r="M120" s="11"/>
      <c r="N120" s="11"/>
      <c r="O120" s="12"/>
    </row>
    <row r="121" spans="1:16" ht="13.8" x14ac:dyDescent="0.3">
      <c r="A121" s="4"/>
      <c r="B121" s="46">
        <v>11</v>
      </c>
      <c r="C121" s="47" t="s">
        <v>8</v>
      </c>
      <c r="D121" s="16" t="s">
        <v>224</v>
      </c>
      <c r="E121" s="11"/>
      <c r="F121" s="11"/>
      <c r="G121" s="11"/>
      <c r="H121" s="11"/>
      <c r="I121" s="11"/>
      <c r="J121" s="11"/>
      <c r="K121" s="11"/>
      <c r="L121" s="11"/>
      <c r="M121" s="11"/>
      <c r="N121" s="11"/>
      <c r="O121" s="12"/>
    </row>
    <row r="122" spans="1:16" ht="13.8" x14ac:dyDescent="0.3">
      <c r="A122" s="4"/>
      <c r="B122" s="46">
        <v>12</v>
      </c>
      <c r="C122" s="47" t="s">
        <v>8</v>
      </c>
      <c r="D122" s="11" t="s">
        <v>69</v>
      </c>
      <c r="E122" s="11"/>
      <c r="F122" s="11"/>
      <c r="G122" s="11"/>
      <c r="H122" s="11"/>
      <c r="I122" s="11"/>
      <c r="J122" s="11"/>
      <c r="K122" s="11"/>
      <c r="L122" s="11"/>
      <c r="M122" s="11"/>
      <c r="N122" s="11"/>
      <c r="O122" s="12"/>
    </row>
    <row r="123" spans="1:16" ht="14.4" x14ac:dyDescent="0.3">
      <c r="A123" s="4"/>
      <c r="B123" s="248">
        <v>13</v>
      </c>
      <c r="C123" s="249" t="s">
        <v>8</v>
      </c>
      <c r="D123" s="250" t="s">
        <v>485</v>
      </c>
      <c r="E123" s="250"/>
      <c r="F123" s="250"/>
      <c r="G123" s="250"/>
      <c r="H123" s="250"/>
      <c r="I123" s="250"/>
      <c r="J123" s="250"/>
      <c r="K123" s="250"/>
      <c r="L123" s="250"/>
      <c r="M123" s="250"/>
      <c r="N123" s="250"/>
      <c r="O123" s="251"/>
    </row>
    <row r="124" spans="1:16" ht="13.8" x14ac:dyDescent="0.3">
      <c r="A124" s="4"/>
      <c r="B124" s="132"/>
      <c r="E124" s="56"/>
      <c r="F124" s="56"/>
      <c r="G124" s="56"/>
      <c r="H124" s="56"/>
      <c r="I124" s="56"/>
      <c r="J124" s="56"/>
      <c r="K124" s="56"/>
      <c r="L124" s="56"/>
      <c r="M124" s="56"/>
    </row>
    <row r="125" spans="1:16" x14ac:dyDescent="0.3">
      <c r="A125" s="128" t="s">
        <v>254</v>
      </c>
    </row>
    <row r="126" spans="1:16" x14ac:dyDescent="0.3">
      <c r="A126" s="1"/>
    </row>
    <row r="127" spans="1:16" ht="13.8" x14ac:dyDescent="0.3">
      <c r="A127" s="4">
        <f>+A110+0.01</f>
        <v>7.1299999999999972</v>
      </c>
      <c r="B127" s="358" t="s">
        <v>545</v>
      </c>
      <c r="C127" s="358"/>
      <c r="D127" s="358"/>
      <c r="E127" s="358"/>
      <c r="F127" s="358"/>
      <c r="G127" s="358"/>
      <c r="H127" s="358"/>
      <c r="I127" s="358"/>
      <c r="J127" s="358"/>
      <c r="K127" s="358"/>
      <c r="L127" s="358"/>
      <c r="M127" s="358"/>
      <c r="N127" s="358"/>
      <c r="O127" s="358"/>
      <c r="P127" s="358"/>
    </row>
    <row r="128" spans="1:16" ht="26.25" customHeight="1" x14ac:dyDescent="0.3">
      <c r="A128" s="4"/>
      <c r="B128" s="358"/>
      <c r="C128" s="358"/>
      <c r="D128" s="358"/>
      <c r="E128" s="358"/>
      <c r="F128" s="358"/>
      <c r="G128" s="358"/>
      <c r="H128" s="358"/>
      <c r="I128" s="358"/>
      <c r="J128" s="358"/>
      <c r="K128" s="358"/>
      <c r="L128" s="358"/>
      <c r="M128" s="358"/>
      <c r="N128" s="358"/>
      <c r="O128" s="358"/>
      <c r="P128" s="358"/>
    </row>
    <row r="129" spans="1:18" ht="13.8" x14ac:dyDescent="0.3">
      <c r="A129" s="4"/>
      <c r="B129" s="46">
        <v>1</v>
      </c>
      <c r="C129" s="47" t="s">
        <v>8</v>
      </c>
      <c r="D129" s="11" t="s">
        <v>4</v>
      </c>
      <c r="E129" s="11"/>
      <c r="F129" s="11"/>
      <c r="G129" s="12"/>
      <c r="K129" s="371" t="s">
        <v>255</v>
      </c>
      <c r="L129" s="371"/>
      <c r="M129" s="371"/>
      <c r="N129" s="371"/>
      <c r="O129" s="371"/>
      <c r="P129" s="371"/>
      <c r="Q129" s="371"/>
    </row>
    <row r="130" spans="1:18" ht="13.8" x14ac:dyDescent="0.3">
      <c r="A130" s="4"/>
      <c r="B130" s="46">
        <v>2</v>
      </c>
      <c r="C130" s="47" t="s">
        <v>8</v>
      </c>
      <c r="D130" s="11" t="s">
        <v>5</v>
      </c>
      <c r="E130" s="124" t="s">
        <v>6</v>
      </c>
      <c r="F130" s="124"/>
      <c r="G130" s="211">
        <f>+A177</f>
        <v>7.1699999999999964</v>
      </c>
      <c r="K130" s="371"/>
      <c r="L130" s="371"/>
      <c r="M130" s="371"/>
      <c r="N130" s="371"/>
      <c r="O130" s="371"/>
      <c r="P130" s="371"/>
      <c r="Q130" s="371"/>
    </row>
    <row r="131" spans="1:18" ht="14.4" customHeight="1" x14ac:dyDescent="0.3">
      <c r="A131" s="4"/>
      <c r="B131" s="319" t="s">
        <v>256</v>
      </c>
      <c r="C131" s="319"/>
      <c r="D131" s="319"/>
      <c r="E131" s="319"/>
      <c r="F131" s="319"/>
      <c r="G131" s="319"/>
      <c r="H131" s="319"/>
      <c r="I131" s="319"/>
      <c r="J131" s="319"/>
      <c r="K131" s="319"/>
      <c r="L131" s="319"/>
      <c r="M131" s="319"/>
      <c r="N131" s="319"/>
      <c r="O131" s="319"/>
      <c r="P131" s="319"/>
      <c r="Q131" s="319"/>
      <c r="R131" s="319"/>
    </row>
    <row r="132" spans="1:18" ht="13.8" x14ac:dyDescent="0.3">
      <c r="A132" s="4"/>
      <c r="B132" s="319"/>
      <c r="C132" s="319"/>
      <c r="D132" s="319"/>
      <c r="E132" s="319"/>
      <c r="F132" s="319"/>
      <c r="G132" s="319"/>
      <c r="H132" s="319"/>
      <c r="I132" s="319"/>
      <c r="J132" s="319"/>
      <c r="K132" s="319"/>
      <c r="L132" s="319"/>
      <c r="M132" s="319"/>
      <c r="N132" s="319"/>
      <c r="O132" s="319"/>
      <c r="P132" s="319"/>
      <c r="Q132" s="319"/>
      <c r="R132" s="319"/>
    </row>
    <row r="133" spans="1:18" ht="13.8" x14ac:dyDescent="0.3">
      <c r="A133" s="4">
        <f>+A127+0.01</f>
        <v>7.139999999999997</v>
      </c>
      <c r="B133" s="87" t="s">
        <v>524</v>
      </c>
    </row>
    <row r="134" spans="1:18" ht="13.8" x14ac:dyDescent="0.3">
      <c r="A134" s="4"/>
      <c r="B134" s="46">
        <v>1</v>
      </c>
      <c r="C134" s="133" t="s">
        <v>8</v>
      </c>
      <c r="D134" s="16" t="s">
        <v>236</v>
      </c>
      <c r="E134" s="11"/>
      <c r="F134" s="11"/>
      <c r="G134" s="11"/>
      <c r="H134" s="11"/>
      <c r="I134" s="11"/>
      <c r="J134" s="11"/>
      <c r="K134" s="11"/>
      <c r="L134" s="11"/>
      <c r="M134" s="12"/>
    </row>
    <row r="135" spans="1:18" ht="13.8" x14ac:dyDescent="0.3">
      <c r="A135" s="3"/>
      <c r="B135" s="46">
        <v>2</v>
      </c>
      <c r="C135" s="133" t="s">
        <v>8</v>
      </c>
      <c r="D135" s="53" t="s">
        <v>450</v>
      </c>
      <c r="E135" s="11"/>
      <c r="F135" s="11"/>
      <c r="G135" s="11"/>
      <c r="H135" s="11"/>
      <c r="I135" s="11"/>
      <c r="J135" s="11"/>
      <c r="K135" s="11"/>
      <c r="L135" s="11"/>
      <c r="M135" s="12"/>
    </row>
    <row r="136" spans="1:18" ht="13.8" x14ac:dyDescent="0.3">
      <c r="A136" s="134"/>
      <c r="B136" s="46">
        <v>3</v>
      </c>
      <c r="C136" s="133" t="s">
        <v>8</v>
      </c>
      <c r="D136" s="11" t="s">
        <v>237</v>
      </c>
      <c r="E136" s="11"/>
      <c r="F136" s="11"/>
      <c r="G136" s="11"/>
      <c r="H136" s="11"/>
      <c r="I136" s="11"/>
      <c r="J136" s="11"/>
      <c r="K136" s="11"/>
      <c r="L136" s="11"/>
      <c r="M136" s="12"/>
    </row>
    <row r="137" spans="1:18" ht="13.8" x14ac:dyDescent="0.3">
      <c r="A137" s="4"/>
      <c r="B137" s="46">
        <v>4</v>
      </c>
      <c r="C137" s="133" t="s">
        <v>8</v>
      </c>
      <c r="D137" s="11" t="s">
        <v>238</v>
      </c>
      <c r="E137" s="11"/>
      <c r="F137" s="11"/>
      <c r="G137" s="11"/>
      <c r="H137" s="11"/>
      <c r="I137" s="11"/>
      <c r="J137" s="11"/>
      <c r="K137" s="11"/>
      <c r="L137" s="11"/>
      <c r="M137" s="12"/>
    </row>
    <row r="138" spans="1:18" ht="13.8" x14ac:dyDescent="0.3">
      <c r="A138" s="3"/>
      <c r="B138" s="46">
        <v>5</v>
      </c>
      <c r="C138" s="133" t="s">
        <v>8</v>
      </c>
      <c r="D138" s="11" t="s">
        <v>239</v>
      </c>
      <c r="E138" s="11"/>
      <c r="F138" s="11"/>
      <c r="G138" s="11"/>
      <c r="H138" s="11"/>
      <c r="I138" s="11"/>
      <c r="J138" s="11"/>
      <c r="K138" s="11"/>
      <c r="L138" s="11"/>
      <c r="M138" s="12"/>
    </row>
    <row r="139" spans="1:18" ht="13.8" x14ac:dyDescent="0.3">
      <c r="A139" s="134"/>
      <c r="B139" s="46">
        <v>6</v>
      </c>
      <c r="C139" s="133" t="s">
        <v>8</v>
      </c>
      <c r="D139" s="11" t="s">
        <v>240</v>
      </c>
      <c r="E139" s="11"/>
      <c r="F139" s="11"/>
      <c r="G139" s="11"/>
      <c r="H139" s="11"/>
      <c r="I139" s="11"/>
      <c r="J139" s="11"/>
      <c r="K139" s="11"/>
      <c r="L139" s="11"/>
      <c r="M139" s="12"/>
    </row>
    <row r="140" spans="1:18" ht="13.8" x14ac:dyDescent="0.3">
      <c r="A140" s="4"/>
      <c r="B140" s="46">
        <v>7</v>
      </c>
      <c r="C140" s="133" t="s">
        <v>8</v>
      </c>
      <c r="D140" s="11" t="s">
        <v>241</v>
      </c>
      <c r="E140" s="11"/>
      <c r="F140" s="11"/>
      <c r="G140" s="11"/>
      <c r="H140" s="11"/>
      <c r="I140" s="11"/>
      <c r="J140" s="11"/>
      <c r="K140" s="11"/>
      <c r="L140" s="11"/>
      <c r="M140" s="12"/>
    </row>
    <row r="141" spans="1:18" ht="13.8" x14ac:dyDescent="0.3">
      <c r="A141" s="3"/>
      <c r="B141" s="46">
        <v>8</v>
      </c>
      <c r="C141" s="133" t="s">
        <v>8</v>
      </c>
      <c r="D141" s="289" t="s">
        <v>512</v>
      </c>
      <c r="E141" s="289"/>
      <c r="F141" s="289"/>
      <c r="G141" s="289"/>
      <c r="H141" s="289"/>
      <c r="I141" s="11"/>
      <c r="J141" s="11"/>
      <c r="K141" s="11"/>
      <c r="L141" s="11"/>
      <c r="M141" s="12"/>
      <c r="R141" s="285"/>
    </row>
    <row r="142" spans="1:18" ht="13.8" x14ac:dyDescent="0.3">
      <c r="A142" s="134"/>
      <c r="B142" s="46">
        <v>9</v>
      </c>
      <c r="C142" s="133" t="s">
        <v>8</v>
      </c>
      <c r="D142" s="11" t="s">
        <v>242</v>
      </c>
      <c r="E142" s="11"/>
      <c r="F142" s="11"/>
      <c r="G142" s="11"/>
      <c r="H142" s="11"/>
      <c r="I142" s="11"/>
      <c r="J142" s="11"/>
      <c r="K142" s="11"/>
      <c r="L142" s="11"/>
      <c r="M142" s="12"/>
    </row>
    <row r="143" spans="1:18" ht="13.8" x14ac:dyDescent="0.3">
      <c r="A143" s="4"/>
      <c r="B143" s="46">
        <v>10</v>
      </c>
      <c r="C143" s="133" t="s">
        <v>8</v>
      </c>
      <c r="D143" s="11" t="s">
        <v>243</v>
      </c>
      <c r="E143" s="11"/>
      <c r="F143" s="11"/>
      <c r="G143" s="11"/>
      <c r="H143" s="11"/>
      <c r="I143" s="11"/>
      <c r="J143" s="11"/>
      <c r="K143" s="11"/>
      <c r="L143" s="11"/>
      <c r="M143" s="12"/>
    </row>
    <row r="144" spans="1:18" ht="13.8" x14ac:dyDescent="0.3">
      <c r="A144" s="3"/>
      <c r="B144" s="46">
        <v>11</v>
      </c>
      <c r="C144" s="133" t="s">
        <v>8</v>
      </c>
      <c r="D144" s="53" t="s">
        <v>451</v>
      </c>
      <c r="E144" s="11"/>
      <c r="F144" s="11"/>
      <c r="G144" s="11"/>
      <c r="H144" s="11"/>
      <c r="I144" s="11"/>
      <c r="J144" s="11"/>
      <c r="K144" s="11"/>
      <c r="L144" s="11"/>
      <c r="M144" s="12"/>
    </row>
    <row r="145" spans="1:24" ht="13.8" x14ac:dyDescent="0.3">
      <c r="A145" s="134"/>
      <c r="B145" s="46">
        <v>12</v>
      </c>
      <c r="C145" s="133" t="s">
        <v>8</v>
      </c>
      <c r="D145" s="11" t="s">
        <v>244</v>
      </c>
      <c r="E145" s="11"/>
      <c r="F145" s="11"/>
      <c r="G145" s="11"/>
      <c r="H145" s="11"/>
      <c r="I145" s="11"/>
      <c r="J145" s="11"/>
      <c r="K145" s="11"/>
      <c r="L145" s="11"/>
      <c r="M145" s="12"/>
    </row>
    <row r="146" spans="1:24" ht="13.8" x14ac:dyDescent="0.3">
      <c r="A146" s="4"/>
      <c r="B146" s="46">
        <v>13</v>
      </c>
      <c r="C146" s="133" t="s">
        <v>8</v>
      </c>
      <c r="D146" s="53" t="s">
        <v>452</v>
      </c>
      <c r="E146" s="11"/>
      <c r="F146" s="11"/>
      <c r="G146" s="11"/>
      <c r="H146" s="11"/>
      <c r="I146" s="11"/>
      <c r="J146" s="11"/>
      <c r="K146" s="11"/>
      <c r="L146" s="11"/>
      <c r="M146" s="12"/>
    </row>
    <row r="147" spans="1:24" ht="13.8" x14ac:dyDescent="0.3">
      <c r="A147" s="3"/>
      <c r="B147" s="46">
        <v>14</v>
      </c>
      <c r="C147" s="133" t="s">
        <v>8</v>
      </c>
      <c r="D147" s="11" t="s">
        <v>245</v>
      </c>
      <c r="E147" s="11"/>
      <c r="F147" s="11"/>
      <c r="G147" s="11"/>
      <c r="H147" s="11"/>
      <c r="I147" s="11"/>
      <c r="J147" s="11"/>
      <c r="K147" s="11"/>
      <c r="L147" s="11"/>
      <c r="M147" s="12"/>
      <c r="P147" s="87"/>
    </row>
    <row r="148" spans="1:24" ht="13.8" x14ac:dyDescent="0.3">
      <c r="A148" s="3"/>
      <c r="B148" s="46">
        <v>15</v>
      </c>
      <c r="C148" s="133" t="s">
        <v>8</v>
      </c>
      <c r="D148" s="8" t="s">
        <v>453</v>
      </c>
      <c r="E148" s="11"/>
      <c r="F148" s="11"/>
      <c r="G148" s="11"/>
      <c r="H148" s="11"/>
      <c r="I148" s="11"/>
      <c r="J148" s="11"/>
      <c r="K148" s="11"/>
      <c r="L148" s="11"/>
      <c r="M148" s="12"/>
      <c r="O148" s="87"/>
      <c r="P148" s="87"/>
    </row>
    <row r="149" spans="1:24" ht="13.8" x14ac:dyDescent="0.3">
      <c r="A149" s="134"/>
      <c r="B149" s="46">
        <v>16</v>
      </c>
      <c r="C149" s="133" t="s">
        <v>8</v>
      </c>
      <c r="D149" s="11" t="s">
        <v>69</v>
      </c>
      <c r="E149" s="11"/>
      <c r="F149" s="11"/>
      <c r="G149" s="11"/>
      <c r="H149" s="11"/>
      <c r="I149" s="11"/>
      <c r="J149" s="11"/>
      <c r="K149" s="11"/>
      <c r="L149" s="11"/>
      <c r="M149" s="12"/>
    </row>
    <row r="150" spans="1:24" ht="13.8" x14ac:dyDescent="0.3">
      <c r="A150" s="134"/>
    </row>
    <row r="151" spans="1:24" ht="13.8" x14ac:dyDescent="0.3">
      <c r="A151" s="4">
        <f>+A133+0.01</f>
        <v>7.1499999999999968</v>
      </c>
      <c r="B151" s="347" t="s">
        <v>454</v>
      </c>
      <c r="C151" s="347"/>
      <c r="D151" s="347"/>
      <c r="E151" s="347"/>
      <c r="F151" s="347"/>
      <c r="G151" s="347"/>
      <c r="H151" s="347"/>
      <c r="I151" s="347"/>
      <c r="J151" s="347"/>
      <c r="K151" s="347"/>
      <c r="L151" s="347"/>
      <c r="M151" s="347"/>
      <c r="N151" s="347"/>
    </row>
    <row r="152" spans="1:24" x14ac:dyDescent="0.3">
      <c r="A152" s="1"/>
      <c r="B152" s="347"/>
      <c r="C152" s="347"/>
      <c r="D152" s="347"/>
      <c r="E152" s="347"/>
      <c r="F152" s="347"/>
      <c r="G152" s="347"/>
      <c r="H152" s="347"/>
      <c r="I152" s="347"/>
      <c r="J152" s="347"/>
      <c r="K152" s="347"/>
      <c r="L152" s="347"/>
      <c r="M152" s="347"/>
      <c r="N152" s="347"/>
    </row>
    <row r="153" spans="1:24" ht="13.8" x14ac:dyDescent="0.3">
      <c r="A153" s="4"/>
      <c r="B153" s="46">
        <v>1</v>
      </c>
      <c r="C153" s="133" t="s">
        <v>8</v>
      </c>
      <c r="D153" s="11" t="s">
        <v>257</v>
      </c>
      <c r="E153" s="11"/>
      <c r="F153" s="11"/>
      <c r="G153" s="11"/>
      <c r="H153" s="124" t="s">
        <v>6</v>
      </c>
      <c r="I153" s="210">
        <f>+A177</f>
        <v>7.1699999999999964</v>
      </c>
      <c r="J153" s="12"/>
    </row>
    <row r="154" spans="1:24" ht="13.8" x14ac:dyDescent="0.3">
      <c r="A154" s="4"/>
      <c r="B154" s="46">
        <v>2</v>
      </c>
      <c r="C154" s="133" t="s">
        <v>8</v>
      </c>
      <c r="D154" s="11" t="s">
        <v>258</v>
      </c>
      <c r="E154" s="11"/>
      <c r="F154" s="11"/>
      <c r="G154" s="11"/>
      <c r="H154" s="124" t="s">
        <v>6</v>
      </c>
      <c r="I154" s="210">
        <f>+I153</f>
        <v>7.1699999999999964</v>
      </c>
      <c r="J154" s="12"/>
    </row>
    <row r="155" spans="1:24" ht="13.8" x14ac:dyDescent="0.3">
      <c r="A155" s="4"/>
      <c r="B155" s="46">
        <v>3</v>
      </c>
      <c r="C155" s="133" t="s">
        <v>8</v>
      </c>
      <c r="D155" s="11" t="s">
        <v>259</v>
      </c>
      <c r="E155" s="11"/>
      <c r="F155" s="11"/>
      <c r="G155" s="11"/>
      <c r="H155" s="124"/>
      <c r="I155" s="209"/>
      <c r="J155" s="12"/>
    </row>
    <row r="156" spans="1:24" ht="13.8" x14ac:dyDescent="0.3">
      <c r="A156" s="51"/>
      <c r="B156" s="46">
        <v>4</v>
      </c>
      <c r="C156" s="133" t="s">
        <v>8</v>
      </c>
      <c r="D156" s="11" t="s">
        <v>260</v>
      </c>
      <c r="E156" s="11"/>
      <c r="F156" s="11"/>
      <c r="G156" s="11"/>
      <c r="H156" s="135"/>
      <c r="I156" s="136"/>
      <c r="J156" s="12"/>
    </row>
    <row r="157" spans="1:24" ht="13.8" x14ac:dyDescent="0.3">
      <c r="A157" s="51"/>
    </row>
    <row r="158" spans="1:24" ht="13.8" x14ac:dyDescent="0.3">
      <c r="A158" s="51">
        <f>+A151+0.01</f>
        <v>7.1599999999999966</v>
      </c>
      <c r="B158" s="362" t="s">
        <v>562</v>
      </c>
      <c r="C158" s="362"/>
      <c r="D158" s="362"/>
      <c r="E158" s="362"/>
      <c r="F158" s="362"/>
      <c r="G158" s="362"/>
      <c r="H158" s="362"/>
      <c r="I158" s="362"/>
      <c r="J158" s="362"/>
      <c r="K158" s="362"/>
      <c r="L158" s="362"/>
      <c r="M158" s="362"/>
      <c r="N158" s="362"/>
    </row>
    <row r="159" spans="1:24" x14ac:dyDescent="0.3">
      <c r="A159" s="1"/>
      <c r="B159" s="324"/>
      <c r="C159" s="324"/>
      <c r="D159" s="324"/>
      <c r="E159" s="324"/>
      <c r="F159" s="324"/>
      <c r="G159" s="324"/>
      <c r="H159" s="324"/>
      <c r="I159" s="324"/>
      <c r="J159" s="324"/>
      <c r="K159" s="324"/>
      <c r="L159" s="324"/>
      <c r="M159" s="324"/>
      <c r="N159" s="324"/>
      <c r="O159" s="123"/>
      <c r="P159" s="123"/>
      <c r="Q159" s="123"/>
      <c r="R159" s="123"/>
      <c r="S159" s="123"/>
      <c r="T159" s="123"/>
      <c r="U159" s="123"/>
      <c r="V159" s="123"/>
      <c r="W159" s="123"/>
      <c r="X159" s="123"/>
    </row>
    <row r="160" spans="1:24" ht="58.5" customHeight="1" x14ac:dyDescent="0.3">
      <c r="A160" s="51"/>
      <c r="B160" s="372" t="s">
        <v>504</v>
      </c>
      <c r="C160" s="372"/>
      <c r="D160" s="372"/>
      <c r="E160" s="372"/>
      <c r="F160" s="372"/>
      <c r="G160" s="372"/>
      <c r="H160" s="372"/>
      <c r="I160" s="372"/>
      <c r="J160" s="372"/>
      <c r="K160" s="372"/>
      <c r="L160" s="372"/>
      <c r="M160" s="372"/>
      <c r="N160" s="372"/>
      <c r="O160" s="243"/>
      <c r="P160" s="243"/>
      <c r="Q160" s="243"/>
      <c r="R160" s="243"/>
      <c r="S160" s="243"/>
      <c r="T160" s="243"/>
      <c r="U160" s="243"/>
    </row>
    <row r="161" spans="1:21" ht="13.8" x14ac:dyDescent="0.3">
      <c r="A161" s="51"/>
      <c r="B161" s="373" t="s">
        <v>503</v>
      </c>
      <c r="C161" s="373"/>
      <c r="D161" s="373"/>
      <c r="E161" s="373"/>
      <c r="F161" s="373"/>
      <c r="G161" s="373"/>
      <c r="H161" s="373"/>
      <c r="I161" s="373"/>
      <c r="J161" s="373"/>
      <c r="K161" s="373"/>
      <c r="L161" s="373"/>
      <c r="M161" s="373"/>
      <c r="N161" s="373"/>
      <c r="O161" s="243"/>
      <c r="P161" s="243"/>
      <c r="Q161" s="243"/>
      <c r="R161" s="243"/>
      <c r="S161" s="243"/>
      <c r="T161" s="243"/>
      <c r="U161" s="243"/>
    </row>
    <row r="162" spans="1:21" ht="13.8" x14ac:dyDescent="0.3">
      <c r="A162" s="51"/>
      <c r="B162" s="46">
        <v>1</v>
      </c>
      <c r="C162" s="133" t="s">
        <v>8</v>
      </c>
      <c r="D162" s="16" t="s">
        <v>261</v>
      </c>
      <c r="E162" s="11"/>
      <c r="F162" s="11"/>
      <c r="G162" s="11"/>
      <c r="H162" s="11"/>
      <c r="I162" s="11"/>
      <c r="J162" s="11"/>
      <c r="K162" s="11"/>
      <c r="L162" s="11"/>
      <c r="M162" s="11"/>
      <c r="N162" s="12"/>
    </row>
    <row r="163" spans="1:21" ht="13.8" x14ac:dyDescent="0.3">
      <c r="A163" s="51"/>
      <c r="B163" s="46">
        <v>2</v>
      </c>
      <c r="C163" s="133" t="s">
        <v>8</v>
      </c>
      <c r="D163" s="11" t="s">
        <v>262</v>
      </c>
      <c r="E163" s="11"/>
      <c r="F163" s="11"/>
      <c r="G163" s="11"/>
      <c r="H163" s="11"/>
      <c r="I163" s="11"/>
      <c r="J163" s="11"/>
      <c r="K163" s="11"/>
      <c r="L163" s="11"/>
      <c r="M163" s="11"/>
      <c r="N163" s="12"/>
    </row>
    <row r="164" spans="1:21" ht="13.8" x14ac:dyDescent="0.3">
      <c r="A164" s="51"/>
      <c r="B164" s="46">
        <v>3</v>
      </c>
      <c r="C164" s="133" t="s">
        <v>8</v>
      </c>
      <c r="D164" s="11" t="s">
        <v>263</v>
      </c>
      <c r="E164" s="11"/>
      <c r="F164" s="11"/>
      <c r="G164" s="11"/>
      <c r="H164" s="11"/>
      <c r="I164" s="11"/>
      <c r="J164" s="11"/>
      <c r="K164" s="11"/>
      <c r="L164" s="11"/>
      <c r="M164" s="11"/>
      <c r="N164" s="12"/>
    </row>
    <row r="165" spans="1:21" ht="13.8" x14ac:dyDescent="0.3">
      <c r="A165" s="51"/>
      <c r="B165" s="46">
        <v>4</v>
      </c>
      <c r="C165" s="133" t="s">
        <v>8</v>
      </c>
      <c r="D165" s="11" t="s">
        <v>264</v>
      </c>
      <c r="E165" s="11"/>
      <c r="F165" s="11"/>
      <c r="G165" s="11"/>
      <c r="H165" s="11"/>
      <c r="I165" s="11"/>
      <c r="J165" s="11"/>
      <c r="K165" s="11"/>
      <c r="L165" s="11"/>
      <c r="M165" s="11"/>
      <c r="N165" s="12"/>
    </row>
    <row r="166" spans="1:21" ht="13.8" x14ac:dyDescent="0.3">
      <c r="A166" s="51"/>
      <c r="B166" s="46">
        <v>5</v>
      </c>
      <c r="C166" s="133" t="s">
        <v>8</v>
      </c>
      <c r="D166" s="11" t="s">
        <v>265</v>
      </c>
      <c r="E166" s="56"/>
      <c r="F166" s="56"/>
      <c r="G166" s="11"/>
      <c r="H166" s="11"/>
      <c r="I166" s="11"/>
      <c r="J166" s="11"/>
      <c r="K166" s="11"/>
      <c r="L166" s="11"/>
      <c r="M166" s="11"/>
      <c r="N166" s="12"/>
    </row>
    <row r="167" spans="1:21" ht="13.8" x14ac:dyDescent="0.3">
      <c r="A167" s="51"/>
      <c r="B167" s="46">
        <v>6</v>
      </c>
      <c r="C167" s="133" t="s">
        <v>8</v>
      </c>
      <c r="D167" s="11" t="s">
        <v>266</v>
      </c>
      <c r="E167" s="11"/>
      <c r="F167" s="11"/>
      <c r="G167" s="11"/>
      <c r="H167" s="11"/>
      <c r="I167" s="11"/>
      <c r="J167" s="11"/>
      <c r="K167" s="11"/>
      <c r="L167" s="11"/>
      <c r="M167" s="11"/>
      <c r="N167" s="12"/>
    </row>
    <row r="168" spans="1:21" ht="13.8" x14ac:dyDescent="0.3">
      <c r="A168" s="51"/>
      <c r="B168" s="46">
        <v>7</v>
      </c>
      <c r="C168" s="133" t="s">
        <v>8</v>
      </c>
      <c r="D168" s="16" t="s">
        <v>267</v>
      </c>
      <c r="E168" s="16"/>
      <c r="F168" s="16"/>
      <c r="G168" s="16"/>
      <c r="H168" s="16"/>
      <c r="I168" s="16"/>
      <c r="J168" s="16"/>
      <c r="K168" s="16"/>
      <c r="L168" s="11"/>
      <c r="M168" s="11"/>
      <c r="N168" s="12"/>
    </row>
    <row r="169" spans="1:21" ht="13.8" x14ac:dyDescent="0.3">
      <c r="A169" s="4"/>
      <c r="B169" s="46">
        <v>8</v>
      </c>
      <c r="C169" s="133" t="s">
        <v>8</v>
      </c>
      <c r="D169" s="16" t="s">
        <v>221</v>
      </c>
      <c r="E169" s="11"/>
      <c r="F169" s="11"/>
      <c r="G169" s="11"/>
      <c r="H169" s="11"/>
      <c r="I169" s="11"/>
      <c r="J169" s="11"/>
      <c r="K169" s="11"/>
      <c r="L169" s="11"/>
      <c r="M169" s="11"/>
      <c r="N169" s="11"/>
    </row>
    <row r="170" spans="1:21" ht="13.8" x14ac:dyDescent="0.3">
      <c r="A170" s="4"/>
      <c r="B170" s="46">
        <v>9</v>
      </c>
      <c r="C170" s="133" t="s">
        <v>8</v>
      </c>
      <c r="D170" s="16" t="s">
        <v>222</v>
      </c>
      <c r="E170" s="11"/>
      <c r="F170" s="11"/>
      <c r="G170" s="11"/>
      <c r="H170" s="11"/>
      <c r="I170" s="11"/>
      <c r="J170" s="11"/>
      <c r="K170" s="11"/>
      <c r="L170" s="11"/>
      <c r="M170" s="11"/>
      <c r="N170" s="11"/>
    </row>
    <row r="171" spans="1:21" ht="13.8" x14ac:dyDescent="0.3">
      <c r="A171" s="51"/>
      <c r="B171" s="46">
        <v>10</v>
      </c>
      <c r="C171" s="133" t="s">
        <v>8</v>
      </c>
      <c r="D171" s="16" t="s">
        <v>223</v>
      </c>
      <c r="E171" s="16"/>
      <c r="F171" s="16"/>
      <c r="G171" s="16"/>
      <c r="H171" s="16"/>
      <c r="I171" s="16"/>
      <c r="J171" s="16"/>
      <c r="K171" s="16"/>
      <c r="L171" s="11"/>
      <c r="M171" s="11"/>
      <c r="N171" s="12"/>
    </row>
    <row r="172" spans="1:21" ht="13.8" x14ac:dyDescent="0.3">
      <c r="A172" s="51"/>
      <c r="B172" s="46">
        <v>11</v>
      </c>
      <c r="C172" s="133" t="s">
        <v>8</v>
      </c>
      <c r="D172" s="16" t="s">
        <v>224</v>
      </c>
      <c r="E172" s="16"/>
      <c r="F172" s="16"/>
      <c r="G172" s="16"/>
      <c r="H172" s="16"/>
      <c r="I172" s="16"/>
      <c r="J172" s="16"/>
      <c r="K172" s="16"/>
      <c r="L172" s="11"/>
      <c r="M172" s="11"/>
      <c r="N172" s="12"/>
    </row>
    <row r="173" spans="1:21" ht="13.8" x14ac:dyDescent="0.3">
      <c r="A173" s="51"/>
      <c r="B173" s="46">
        <v>12</v>
      </c>
      <c r="C173" s="133" t="s">
        <v>8</v>
      </c>
      <c r="D173" s="11" t="s">
        <v>268</v>
      </c>
      <c r="E173" s="11"/>
      <c r="F173" s="11"/>
      <c r="G173" s="11"/>
      <c r="H173" s="11"/>
      <c r="I173" s="11"/>
      <c r="J173" s="11"/>
      <c r="K173" s="11"/>
      <c r="L173" s="11"/>
      <c r="M173" s="11"/>
      <c r="N173" s="12"/>
    </row>
    <row r="174" spans="1:21" ht="13.8" x14ac:dyDescent="0.3">
      <c r="A174" s="51"/>
      <c r="B174" s="46">
        <v>13</v>
      </c>
      <c r="C174" s="133" t="s">
        <v>8</v>
      </c>
      <c r="D174" s="11" t="s">
        <v>69</v>
      </c>
      <c r="E174" s="11"/>
      <c r="F174" s="11"/>
      <c r="G174" s="11"/>
      <c r="H174" s="11"/>
      <c r="I174" s="11"/>
      <c r="J174" s="11"/>
      <c r="K174" s="11"/>
      <c r="L174" s="11"/>
      <c r="M174" s="11"/>
      <c r="N174" s="12"/>
    </row>
    <row r="175" spans="1:21" ht="13.8" x14ac:dyDescent="0.3">
      <c r="A175" s="51"/>
      <c r="B175" s="219"/>
      <c r="C175" s="137"/>
      <c r="D175" s="137"/>
      <c r="E175" s="56"/>
      <c r="F175" s="56"/>
      <c r="G175" s="56"/>
      <c r="H175" s="56"/>
    </row>
    <row r="176" spans="1:21" x14ac:dyDescent="0.3">
      <c r="A176" s="128" t="s">
        <v>269</v>
      </c>
    </row>
    <row r="177" spans="1:28" ht="13.2" customHeight="1" x14ac:dyDescent="0.3">
      <c r="A177" s="51">
        <f>+A158+0.01</f>
        <v>7.1699999999999964</v>
      </c>
      <c r="B177" s="358" t="s">
        <v>546</v>
      </c>
      <c r="C177" s="358"/>
      <c r="D177" s="358"/>
      <c r="E177" s="358"/>
      <c r="F177" s="358"/>
      <c r="G177" s="358"/>
      <c r="H177" s="358"/>
      <c r="I177" s="358"/>
      <c r="J177" s="358"/>
      <c r="K177" s="358"/>
      <c r="L177" s="358"/>
      <c r="M177" s="358"/>
      <c r="N177" s="358"/>
      <c r="O177" s="358"/>
      <c r="P177" s="358"/>
      <c r="X177" s="87"/>
    </row>
    <row r="178" spans="1:28" x14ac:dyDescent="0.3">
      <c r="B178" s="358"/>
      <c r="C178" s="358"/>
      <c r="D178" s="358"/>
      <c r="E178" s="358"/>
      <c r="F178" s="358"/>
      <c r="G178" s="358"/>
      <c r="H178" s="358"/>
      <c r="I178" s="358"/>
      <c r="J178" s="358"/>
      <c r="K178" s="358"/>
      <c r="L178" s="358"/>
      <c r="M178" s="358"/>
      <c r="N178" s="358"/>
      <c r="O178" s="358"/>
      <c r="P178" s="358"/>
    </row>
    <row r="179" spans="1:28" ht="13.8" x14ac:dyDescent="0.3">
      <c r="A179" s="51"/>
      <c r="B179" s="46">
        <v>1</v>
      </c>
      <c r="C179" s="47" t="s">
        <v>8</v>
      </c>
      <c r="D179" s="53" t="s">
        <v>427</v>
      </c>
      <c r="E179" s="11"/>
      <c r="F179" s="11"/>
      <c r="G179" s="11"/>
      <c r="H179" s="12"/>
      <c r="K179" s="204"/>
      <c r="L179" s="204"/>
      <c r="M179" s="204"/>
      <c r="N179" s="204"/>
      <c r="O179" s="204"/>
      <c r="P179" s="204"/>
      <c r="Q179" s="204"/>
      <c r="R179" s="204"/>
      <c r="S179" s="204"/>
      <c r="T179" s="204"/>
      <c r="U179" s="204"/>
      <c r="V179" s="204"/>
    </row>
    <row r="180" spans="1:28" ht="13.8" x14ac:dyDescent="0.3">
      <c r="A180" s="4"/>
      <c r="B180" s="46">
        <v>2</v>
      </c>
      <c r="C180" s="47" t="s">
        <v>8</v>
      </c>
      <c r="D180" s="11" t="s">
        <v>5</v>
      </c>
      <c r="E180" s="11" t="s">
        <v>60</v>
      </c>
      <c r="F180" s="61">
        <f>+A200</f>
        <v>7.1999999999999957</v>
      </c>
      <c r="G180" s="11"/>
      <c r="H180" s="211"/>
      <c r="K180" s="204"/>
      <c r="L180" s="204"/>
      <c r="M180" s="204"/>
      <c r="N180" s="204"/>
      <c r="O180" s="204"/>
      <c r="P180" s="204"/>
      <c r="Q180" s="204"/>
      <c r="R180" s="204"/>
      <c r="S180" s="204"/>
      <c r="T180" s="204"/>
      <c r="U180" s="204"/>
      <c r="V180" s="204"/>
    </row>
    <row r="181" spans="1:28" ht="13.8" x14ac:dyDescent="0.3">
      <c r="A181" s="4"/>
    </row>
    <row r="182" spans="1:28" ht="13.8" x14ac:dyDescent="0.3">
      <c r="A182" s="51">
        <f>+A177+0.01</f>
        <v>7.1799999999999962</v>
      </c>
      <c r="B182" s="286" t="s">
        <v>547</v>
      </c>
      <c r="C182" s="286"/>
      <c r="D182" s="286"/>
      <c r="E182" s="286"/>
      <c r="F182" s="286"/>
      <c r="G182" s="286"/>
      <c r="H182" s="286"/>
      <c r="I182" s="286"/>
      <c r="J182" s="286"/>
      <c r="K182" s="286"/>
      <c r="L182" s="286"/>
      <c r="M182" s="286"/>
      <c r="N182" s="286"/>
      <c r="O182" s="286"/>
      <c r="P182" s="286"/>
      <c r="Q182" s="286"/>
      <c r="R182" s="286"/>
      <c r="S182" s="286"/>
      <c r="T182" s="286"/>
      <c r="U182" s="286"/>
      <c r="V182" s="286"/>
      <c r="W182" s="286"/>
      <c r="X182" s="286"/>
      <c r="Y182" s="286"/>
      <c r="Z182" s="286"/>
      <c r="AA182" s="286"/>
      <c r="AB182" s="286"/>
    </row>
    <row r="183" spans="1:28" ht="13.8" x14ac:dyDescent="0.3">
      <c r="A183" s="51"/>
      <c r="B183" s="46">
        <v>1</v>
      </c>
      <c r="C183" s="47" t="s">
        <v>8</v>
      </c>
      <c r="D183" s="53" t="s">
        <v>427</v>
      </c>
      <c r="E183" s="11" t="s">
        <v>60</v>
      </c>
      <c r="F183" s="61">
        <f>+A200</f>
        <v>7.1999999999999957</v>
      </c>
      <c r="G183" s="11"/>
      <c r="H183" s="12"/>
    </row>
    <row r="184" spans="1:28" ht="13.8" x14ac:dyDescent="0.3">
      <c r="A184" s="4"/>
      <c r="B184" s="46">
        <v>2</v>
      </c>
      <c r="C184" s="47" t="s">
        <v>8</v>
      </c>
      <c r="D184" s="11" t="s">
        <v>5</v>
      </c>
      <c r="E184" s="11"/>
      <c r="F184" s="11"/>
      <c r="G184" s="11"/>
      <c r="H184" s="211"/>
    </row>
    <row r="185" spans="1:28" ht="13.8" x14ac:dyDescent="0.3">
      <c r="A185" s="4"/>
    </row>
    <row r="186" spans="1:28" ht="13.8" x14ac:dyDescent="0.3">
      <c r="A186" s="51">
        <f>+A182+0.01</f>
        <v>7.1899999999999959</v>
      </c>
      <c r="B186" s="1" t="s">
        <v>270</v>
      </c>
    </row>
    <row r="187" spans="1:28" ht="41.25" customHeight="1" x14ac:dyDescent="0.3">
      <c r="A187" s="51"/>
      <c r="B187" s="368" t="s">
        <v>525</v>
      </c>
      <c r="C187" s="368"/>
      <c r="D187" s="368"/>
      <c r="E187" s="368"/>
      <c r="F187" s="368"/>
      <c r="G187" s="368"/>
      <c r="H187" s="368"/>
      <c r="I187" s="368"/>
      <c r="J187" s="368"/>
      <c r="K187" s="368"/>
      <c r="L187" s="368"/>
      <c r="M187" s="368"/>
      <c r="N187" s="368"/>
      <c r="O187" s="368"/>
      <c r="P187" s="368"/>
      <c r="Q187" s="368"/>
      <c r="R187" s="243"/>
      <c r="S187" s="243"/>
      <c r="T187" s="243"/>
      <c r="U187" s="243"/>
    </row>
    <row r="188" spans="1:28" ht="13.8" x14ac:dyDescent="0.3">
      <c r="A188" s="51"/>
      <c r="B188" s="46">
        <v>1</v>
      </c>
      <c r="C188" s="47" t="s">
        <v>8</v>
      </c>
      <c r="D188" s="16" t="s">
        <v>261</v>
      </c>
      <c r="E188" s="11"/>
      <c r="F188" s="11"/>
      <c r="G188" s="11"/>
      <c r="H188" s="11"/>
      <c r="I188" s="11"/>
      <c r="J188" s="11"/>
      <c r="K188" s="11"/>
      <c r="L188" s="11"/>
      <c r="M188" s="12"/>
      <c r="N188" s="370"/>
      <c r="O188" s="359"/>
      <c r="P188" s="359"/>
      <c r="Q188" s="359"/>
      <c r="R188" s="359"/>
      <c r="S188" s="359"/>
    </row>
    <row r="189" spans="1:28" ht="13.8" x14ac:dyDescent="0.3">
      <c r="A189" s="51"/>
      <c r="B189" s="46">
        <v>2</v>
      </c>
      <c r="C189" s="133" t="s">
        <v>8</v>
      </c>
      <c r="D189" s="11" t="s">
        <v>264</v>
      </c>
      <c r="E189" s="11"/>
      <c r="F189" s="11"/>
      <c r="G189" s="11"/>
      <c r="H189" s="11"/>
      <c r="I189" s="11"/>
      <c r="J189" s="11"/>
      <c r="K189" s="11"/>
      <c r="L189" s="11"/>
      <c r="M189" s="12"/>
      <c r="N189" s="370"/>
      <c r="O189" s="359"/>
      <c r="P189" s="359"/>
      <c r="Q189" s="359"/>
      <c r="R189" s="359"/>
      <c r="S189" s="359"/>
    </row>
    <row r="190" spans="1:28" ht="13.8" x14ac:dyDescent="0.3">
      <c r="A190" s="51"/>
      <c r="B190" s="46">
        <v>3</v>
      </c>
      <c r="C190" s="133" t="s">
        <v>8</v>
      </c>
      <c r="D190" s="11" t="s">
        <v>265</v>
      </c>
      <c r="E190" s="56"/>
      <c r="F190" s="11"/>
      <c r="G190" s="11"/>
      <c r="H190" s="11"/>
      <c r="I190" s="11"/>
      <c r="J190" s="11"/>
      <c r="K190" s="11"/>
      <c r="L190" s="11"/>
      <c r="M190" s="12"/>
    </row>
    <row r="191" spans="1:28" ht="13.8" x14ac:dyDescent="0.3">
      <c r="A191" s="51"/>
      <c r="B191" s="46">
        <v>4</v>
      </c>
      <c r="C191" s="133" t="s">
        <v>8</v>
      </c>
      <c r="D191" s="11" t="s">
        <v>266</v>
      </c>
      <c r="E191" s="11"/>
      <c r="F191" s="11"/>
      <c r="G191" s="11"/>
      <c r="H191" s="11"/>
      <c r="I191" s="11"/>
      <c r="J191" s="11"/>
      <c r="K191" s="11"/>
      <c r="L191" s="11"/>
      <c r="M191" s="12"/>
    </row>
    <row r="192" spans="1:28" ht="13.8" x14ac:dyDescent="0.3">
      <c r="A192" s="51"/>
      <c r="B192" s="46">
        <v>5</v>
      </c>
      <c r="C192" s="133" t="s">
        <v>8</v>
      </c>
      <c r="D192" s="11" t="s">
        <v>267</v>
      </c>
      <c r="E192" s="11"/>
      <c r="F192" s="11"/>
      <c r="G192" s="11"/>
      <c r="H192" s="11"/>
      <c r="I192" s="11"/>
      <c r="J192" s="11"/>
      <c r="K192" s="11"/>
      <c r="L192" s="11"/>
      <c r="M192" s="12"/>
    </row>
    <row r="193" spans="1:23" ht="13.8" x14ac:dyDescent="0.3">
      <c r="A193" s="4"/>
      <c r="B193" s="46">
        <v>6</v>
      </c>
      <c r="C193" s="47" t="s">
        <v>8</v>
      </c>
      <c r="D193" s="16" t="s">
        <v>221</v>
      </c>
      <c r="E193" s="11"/>
      <c r="F193" s="11"/>
      <c r="G193" s="11"/>
      <c r="H193" s="11"/>
      <c r="I193" s="11"/>
      <c r="J193" s="11"/>
      <c r="K193" s="11"/>
      <c r="L193" s="11"/>
      <c r="M193" s="11"/>
    </row>
    <row r="194" spans="1:23" ht="13.8" x14ac:dyDescent="0.3">
      <c r="A194" s="4"/>
      <c r="B194" s="46">
        <v>7</v>
      </c>
      <c r="C194" s="47" t="s">
        <v>8</v>
      </c>
      <c r="D194" s="16" t="s">
        <v>222</v>
      </c>
      <c r="E194" s="11"/>
      <c r="F194" s="11"/>
      <c r="G194" s="11"/>
      <c r="H194" s="11"/>
      <c r="I194" s="11"/>
      <c r="J194" s="11"/>
      <c r="K194" s="11"/>
      <c r="L194" s="11"/>
      <c r="M194" s="11"/>
    </row>
    <row r="195" spans="1:23" ht="13.8" x14ac:dyDescent="0.3">
      <c r="A195" s="51"/>
      <c r="B195" s="46">
        <v>8</v>
      </c>
      <c r="C195" s="133" t="s">
        <v>8</v>
      </c>
      <c r="D195" s="11" t="s">
        <v>223</v>
      </c>
      <c r="E195" s="11"/>
      <c r="F195" s="11"/>
      <c r="G195" s="11"/>
      <c r="H195" s="11"/>
      <c r="I195" s="11"/>
      <c r="J195" s="11"/>
      <c r="K195" s="11"/>
      <c r="L195" s="11"/>
      <c r="M195" s="12"/>
    </row>
    <row r="196" spans="1:23" ht="13.8" x14ac:dyDescent="0.3">
      <c r="A196" s="51"/>
      <c r="B196" s="46">
        <v>9</v>
      </c>
      <c r="C196" s="133" t="s">
        <v>8</v>
      </c>
      <c r="D196" s="16" t="s">
        <v>224</v>
      </c>
      <c r="E196" s="16"/>
      <c r="F196" s="16"/>
      <c r="G196" s="16"/>
      <c r="H196" s="16"/>
      <c r="I196" s="16"/>
      <c r="J196" s="16"/>
      <c r="K196" s="16"/>
      <c r="L196" s="11"/>
      <c r="M196" s="12"/>
    </row>
    <row r="197" spans="1:23" ht="13.8" x14ac:dyDescent="0.3">
      <c r="A197" s="51"/>
      <c r="B197" s="46">
        <v>10</v>
      </c>
      <c r="C197" s="133" t="s">
        <v>8</v>
      </c>
      <c r="D197" s="11" t="s">
        <v>268</v>
      </c>
      <c r="E197" s="11"/>
      <c r="F197" s="11"/>
      <c r="G197" s="11"/>
      <c r="H197" s="11"/>
      <c r="I197" s="11"/>
      <c r="J197" s="11"/>
      <c r="K197" s="11"/>
      <c r="L197" s="11"/>
      <c r="M197" s="12"/>
    </row>
    <row r="198" spans="1:23" ht="13.8" x14ac:dyDescent="0.3">
      <c r="A198" s="51"/>
      <c r="B198" s="46">
        <v>11</v>
      </c>
      <c r="C198" s="133" t="s">
        <v>8</v>
      </c>
      <c r="D198" s="11" t="s">
        <v>69</v>
      </c>
      <c r="E198" s="11"/>
      <c r="F198" s="11"/>
      <c r="G198" s="11"/>
      <c r="H198" s="11"/>
      <c r="I198" s="11"/>
      <c r="J198" s="11"/>
      <c r="K198" s="11"/>
      <c r="L198" s="11"/>
      <c r="M198" s="12"/>
    </row>
    <row r="199" spans="1:23" ht="13.8" x14ac:dyDescent="0.3">
      <c r="A199" s="51"/>
    </row>
    <row r="200" spans="1:23" ht="13.8" x14ac:dyDescent="0.3">
      <c r="A200" s="51">
        <f>+A186+0.01</f>
        <v>7.1999999999999957</v>
      </c>
      <c r="B200" s="286" t="s">
        <v>548</v>
      </c>
      <c r="C200" s="286"/>
      <c r="D200" s="286"/>
      <c r="E200" s="286"/>
      <c r="F200" s="286"/>
      <c r="G200" s="286"/>
      <c r="H200" s="286"/>
      <c r="I200" s="286"/>
      <c r="J200" s="286"/>
      <c r="K200" s="286"/>
      <c r="L200" s="286"/>
      <c r="M200" s="286"/>
      <c r="N200" s="286"/>
      <c r="O200" s="286"/>
      <c r="P200" s="286"/>
      <c r="Q200" s="286"/>
      <c r="R200" s="286"/>
      <c r="S200" s="286"/>
      <c r="T200" s="286"/>
      <c r="U200" s="286"/>
      <c r="V200" s="286"/>
      <c r="W200" s="286"/>
    </row>
    <row r="201" spans="1:23" ht="13.8" x14ac:dyDescent="0.3">
      <c r="A201" s="3"/>
      <c r="B201" s="46">
        <v>1</v>
      </c>
      <c r="C201" s="133" t="s">
        <v>8</v>
      </c>
      <c r="D201" s="11" t="s">
        <v>4</v>
      </c>
      <c r="E201" s="11"/>
      <c r="F201" s="11"/>
      <c r="G201" s="11"/>
      <c r="H201" s="12"/>
    </row>
    <row r="202" spans="1:23" ht="13.8" x14ac:dyDescent="0.3">
      <c r="A202" s="3"/>
      <c r="B202" s="46">
        <v>2</v>
      </c>
      <c r="C202" s="133" t="s">
        <v>8</v>
      </c>
      <c r="D202" s="11" t="s">
        <v>5</v>
      </c>
      <c r="E202" s="11" t="s">
        <v>271</v>
      </c>
      <c r="F202" s="11"/>
      <c r="G202" s="11"/>
      <c r="H202" s="12"/>
    </row>
    <row r="203" spans="1:23" ht="13.8" x14ac:dyDescent="0.3">
      <c r="A203" s="3"/>
    </row>
    <row r="204" spans="1:23" ht="13.8" x14ac:dyDescent="0.3">
      <c r="A204" s="3">
        <f>+A200+0.01</f>
        <v>7.2099999999999955</v>
      </c>
      <c r="B204" s="1" t="s">
        <v>272</v>
      </c>
      <c r="J204" s="1" t="s">
        <v>273</v>
      </c>
      <c r="N204" s="366"/>
      <c r="O204" s="367"/>
    </row>
    <row r="215" spans="1:1" ht="13.8" x14ac:dyDescent="0.3">
      <c r="A215" s="3"/>
    </row>
    <row r="216" spans="1:1" ht="13.8" x14ac:dyDescent="0.3">
      <c r="A216" s="3"/>
    </row>
    <row r="217" spans="1:1" ht="13.8" x14ac:dyDescent="0.3">
      <c r="A217" s="3"/>
    </row>
    <row r="218" spans="1:1" ht="13.8" x14ac:dyDescent="0.3">
      <c r="A218" s="3"/>
    </row>
    <row r="219" spans="1:1" ht="13.8" x14ac:dyDescent="0.3">
      <c r="A219" s="3"/>
    </row>
    <row r="220" spans="1:1" ht="13.8" x14ac:dyDescent="0.3">
      <c r="A220" s="3"/>
    </row>
    <row r="221" spans="1:1" ht="13.8" x14ac:dyDescent="0.3">
      <c r="A221" s="3"/>
    </row>
    <row r="222" spans="1:1" ht="13.8" x14ac:dyDescent="0.3">
      <c r="A222" s="3"/>
    </row>
    <row r="223" spans="1:1" ht="13.8" x14ac:dyDescent="0.3">
      <c r="A223" s="3"/>
    </row>
    <row r="224" spans="1:1" ht="13.8" x14ac:dyDescent="0.3">
      <c r="A224" s="3"/>
    </row>
    <row r="225" spans="1:1" ht="13.8" x14ac:dyDescent="0.3">
      <c r="A225" s="3"/>
    </row>
    <row r="226" spans="1:1" ht="13.8" x14ac:dyDescent="0.3">
      <c r="A226" s="3"/>
    </row>
    <row r="227" spans="1:1" ht="13.8" x14ac:dyDescent="0.3">
      <c r="A227" s="3"/>
    </row>
    <row r="228" spans="1:1" ht="13.8" x14ac:dyDescent="0.3">
      <c r="A228" s="3"/>
    </row>
    <row r="229" spans="1:1" ht="13.8" x14ac:dyDescent="0.3">
      <c r="A229" s="3"/>
    </row>
    <row r="230" spans="1:1" ht="13.8" x14ac:dyDescent="0.3">
      <c r="A230" s="3"/>
    </row>
    <row r="231" spans="1:1" ht="13.8" x14ac:dyDescent="0.3">
      <c r="A231" s="3"/>
    </row>
    <row r="232" spans="1:1" ht="13.8" x14ac:dyDescent="0.3">
      <c r="A232" s="3"/>
    </row>
    <row r="233" spans="1:1" ht="13.8" x14ac:dyDescent="0.3">
      <c r="A233" s="3"/>
    </row>
    <row r="234" spans="1:1" ht="13.8" x14ac:dyDescent="0.3">
      <c r="A234" s="3"/>
    </row>
    <row r="235" spans="1:1" ht="13.8" x14ac:dyDescent="0.3">
      <c r="A235" s="3"/>
    </row>
    <row r="236" spans="1:1" ht="13.8" x14ac:dyDescent="0.3">
      <c r="A236" s="3"/>
    </row>
    <row r="237" spans="1:1" ht="13.8" x14ac:dyDescent="0.3">
      <c r="A237" s="3"/>
    </row>
    <row r="238" spans="1:1" ht="13.8" x14ac:dyDescent="0.3">
      <c r="A238" s="3"/>
    </row>
    <row r="239" spans="1:1" ht="13.8" x14ac:dyDescent="0.3">
      <c r="A239" s="3"/>
    </row>
    <row r="240" spans="1:1" ht="13.8" x14ac:dyDescent="0.3">
      <c r="A240" s="3"/>
    </row>
    <row r="241" spans="1:1" ht="13.8" x14ac:dyDescent="0.3">
      <c r="A241" s="3"/>
    </row>
    <row r="242" spans="1:1" ht="13.8" x14ac:dyDescent="0.3">
      <c r="A242" s="3"/>
    </row>
    <row r="243" spans="1:1" ht="13.8" x14ac:dyDescent="0.3">
      <c r="A243" s="3"/>
    </row>
    <row r="244" spans="1:1" ht="13.8" x14ac:dyDescent="0.3">
      <c r="A244" s="3"/>
    </row>
    <row r="245" spans="1:1" ht="13.8" x14ac:dyDescent="0.3">
      <c r="A245" s="3"/>
    </row>
    <row r="246" spans="1:1" ht="13.8" x14ac:dyDescent="0.3">
      <c r="A246" s="3"/>
    </row>
    <row r="247" spans="1:1" ht="13.8" x14ac:dyDescent="0.3">
      <c r="A247" s="3"/>
    </row>
    <row r="248" spans="1:1" ht="13.8" x14ac:dyDescent="0.3">
      <c r="A248" s="3"/>
    </row>
    <row r="249" spans="1:1" ht="13.8" x14ac:dyDescent="0.3">
      <c r="A249" s="3"/>
    </row>
    <row r="250" spans="1:1" ht="13.8" x14ac:dyDescent="0.3">
      <c r="A250" s="3"/>
    </row>
    <row r="251" spans="1:1" ht="13.8" x14ac:dyDescent="0.3">
      <c r="A251" s="3"/>
    </row>
    <row r="252" spans="1:1" ht="13.8" x14ac:dyDescent="0.3">
      <c r="A252" s="3"/>
    </row>
    <row r="253" spans="1:1" ht="13.8" x14ac:dyDescent="0.3">
      <c r="A253" s="3"/>
    </row>
    <row r="254" spans="1:1" ht="13.8" x14ac:dyDescent="0.3">
      <c r="A254" s="3"/>
    </row>
    <row r="255" spans="1:1" ht="13.8" x14ac:dyDescent="0.3">
      <c r="A255" s="3"/>
    </row>
    <row r="256" spans="1:1" ht="13.8" x14ac:dyDescent="0.3">
      <c r="A256" s="3"/>
    </row>
    <row r="257" spans="1:1" ht="13.8" x14ac:dyDescent="0.3">
      <c r="A257" s="3"/>
    </row>
    <row r="258" spans="1:1" ht="13.8" x14ac:dyDescent="0.3">
      <c r="A258" s="3"/>
    </row>
    <row r="259" spans="1:1" ht="13.8" x14ac:dyDescent="0.3">
      <c r="A259" s="3"/>
    </row>
    <row r="260" spans="1:1" ht="13.8" x14ac:dyDescent="0.3">
      <c r="A260" s="3"/>
    </row>
    <row r="261" spans="1:1" ht="13.8" x14ac:dyDescent="0.3">
      <c r="A261" s="3"/>
    </row>
    <row r="262" spans="1:1" ht="13.8" x14ac:dyDescent="0.3">
      <c r="A262" s="3"/>
    </row>
    <row r="263" spans="1:1" ht="13.8" x14ac:dyDescent="0.3">
      <c r="A263" s="3"/>
    </row>
    <row r="264" spans="1:1" ht="13.8" x14ac:dyDescent="0.3">
      <c r="A264" s="3"/>
    </row>
    <row r="265" spans="1:1" ht="13.8" x14ac:dyDescent="0.3">
      <c r="A265" s="3"/>
    </row>
    <row r="266" spans="1:1" ht="13.8" x14ac:dyDescent="0.3">
      <c r="A266" s="3"/>
    </row>
    <row r="267" spans="1:1" ht="13.8" x14ac:dyDescent="0.3">
      <c r="A267" s="3"/>
    </row>
    <row r="268" spans="1:1" ht="13.8" x14ac:dyDescent="0.3">
      <c r="A268" s="3"/>
    </row>
    <row r="269" spans="1:1" ht="13.8" x14ac:dyDescent="0.3">
      <c r="A269" s="3"/>
    </row>
    <row r="270" spans="1:1" ht="13.8" x14ac:dyDescent="0.3">
      <c r="A270" s="3"/>
    </row>
    <row r="271" spans="1:1" ht="13.8" x14ac:dyDescent="0.3">
      <c r="A271" s="3"/>
    </row>
    <row r="272" spans="1:1" ht="13.8" x14ac:dyDescent="0.3">
      <c r="A272" s="3"/>
    </row>
    <row r="273" spans="1:1" ht="13.8" x14ac:dyDescent="0.3">
      <c r="A273" s="3"/>
    </row>
    <row r="274" spans="1:1" ht="13.8" x14ac:dyDescent="0.3">
      <c r="A274" s="3"/>
    </row>
    <row r="275" spans="1:1" ht="13.8" x14ac:dyDescent="0.3">
      <c r="A275" s="3"/>
    </row>
  </sheetData>
  <mergeCells count="25">
    <mergeCell ref="N204:O204"/>
    <mergeCell ref="B187:Q187"/>
    <mergeCell ref="F21:G21"/>
    <mergeCell ref="F75:G75"/>
    <mergeCell ref="F80:G80"/>
    <mergeCell ref="F79:G79"/>
    <mergeCell ref="A72:M72"/>
    <mergeCell ref="F83:G83"/>
    <mergeCell ref="F24:G24"/>
    <mergeCell ref="N188:S189"/>
    <mergeCell ref="K129:Q130"/>
    <mergeCell ref="B177:P178"/>
    <mergeCell ref="B131:R132"/>
    <mergeCell ref="B160:N160"/>
    <mergeCell ref="B161:N161"/>
    <mergeCell ref="B127:P128"/>
    <mergeCell ref="B151:N152"/>
    <mergeCell ref="B158:N159"/>
    <mergeCell ref="B5:P7"/>
    <mergeCell ref="F20:G20"/>
    <mergeCell ref="F17:G17"/>
    <mergeCell ref="F16:G16"/>
    <mergeCell ref="F10:G10"/>
    <mergeCell ref="F13:G13"/>
    <mergeCell ref="B15:P15"/>
  </mergeCells>
  <pageMargins left="0.70866141732283472" right="0.70866141732283472" top="0.74803149606299213" bottom="0.74803149606299213" header="0.31496062992125984" footer="0.31496062992125984"/>
  <pageSetup scale="96" orientation="portrait" r:id="rId1"/>
  <headerFooter>
    <oddFooter>&amp;C&amp;8&amp;F&amp;R&amp;8&amp;P</oddFooter>
  </headerFooter>
  <rowBreaks count="1" manualBreakCount="1">
    <brk id="150"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M205"/>
  <sheetViews>
    <sheetView showGridLines="0" zoomScale="130" zoomScaleNormal="130" zoomScalePageLayoutView="125" workbookViewId="0"/>
  </sheetViews>
  <sheetFormatPr baseColWidth="10" defaultColWidth="4.44140625" defaultRowHeight="13.2" x14ac:dyDescent="0.3"/>
  <cols>
    <col min="1" max="1" width="9.33203125" style="5" customWidth="1"/>
    <col min="2" max="9" width="4.44140625" style="1"/>
    <col min="10" max="10" width="11" style="1" customWidth="1"/>
    <col min="11" max="16" width="4.44140625" style="1"/>
    <col min="17" max="17" width="6.6640625" style="1" customWidth="1"/>
    <col min="18" max="22" width="4.44140625" style="1"/>
    <col min="23" max="23" width="3.6640625" style="1" customWidth="1"/>
    <col min="24" max="29" width="4.44140625" style="1"/>
    <col min="30" max="30" width="4.44140625" style="138"/>
    <col min="31" max="31" width="4.44140625" style="1"/>
    <col min="32" max="32" width="6.44140625" style="1" customWidth="1"/>
    <col min="33" max="16384" width="4.44140625" style="1"/>
  </cols>
  <sheetData>
    <row r="1" spans="1:38" s="10" customFormat="1" ht="15.6" x14ac:dyDescent="0.3">
      <c r="A1" s="48" t="s">
        <v>274</v>
      </c>
      <c r="F1" s="2"/>
      <c r="K1" s="205" t="s">
        <v>275</v>
      </c>
      <c r="L1" s="205"/>
      <c r="M1" s="205"/>
      <c r="N1" s="205"/>
      <c r="O1" s="205"/>
      <c r="P1" s="205"/>
      <c r="Q1" s="205"/>
      <c r="R1" s="205"/>
      <c r="S1" s="205"/>
      <c r="T1" s="204" t="s">
        <v>276</v>
      </c>
      <c r="U1" s="204"/>
      <c r="V1" s="204"/>
      <c r="W1" s="204"/>
      <c r="X1" s="204"/>
      <c r="Y1" s="205"/>
      <c r="AD1" s="168"/>
    </row>
    <row r="2" spans="1:38" ht="15.6" x14ac:dyDescent="0.3">
      <c r="A2" s="49"/>
      <c r="K2" s="205" t="s">
        <v>277</v>
      </c>
      <c r="L2" s="204"/>
      <c r="M2" s="204"/>
      <c r="N2" s="204"/>
      <c r="O2" s="204"/>
      <c r="P2" s="204"/>
      <c r="Q2" s="204"/>
      <c r="R2" s="204"/>
      <c r="S2" s="204"/>
      <c r="T2" s="204"/>
      <c r="U2" s="204"/>
      <c r="V2" s="204"/>
      <c r="W2" s="204"/>
      <c r="X2" s="204"/>
      <c r="Y2" s="204"/>
    </row>
    <row r="3" spans="1:38" ht="15.6" x14ac:dyDescent="0.3">
      <c r="A3" s="4">
        <v>8.01</v>
      </c>
      <c r="B3" s="8" t="s">
        <v>278</v>
      </c>
      <c r="K3" s="205" t="s">
        <v>279</v>
      </c>
      <c r="L3" s="204"/>
      <c r="M3" s="204"/>
      <c r="N3" s="204"/>
      <c r="O3" s="204"/>
      <c r="P3" s="204"/>
      <c r="Q3" s="204"/>
      <c r="R3" s="204"/>
      <c r="S3" s="204"/>
      <c r="T3" s="204"/>
      <c r="U3" s="204"/>
      <c r="V3" s="204"/>
      <c r="W3" s="204"/>
      <c r="X3" s="204"/>
      <c r="Y3" s="204"/>
    </row>
    <row r="4" spans="1:38" s="8" customFormat="1" ht="11.7" customHeight="1" x14ac:dyDescent="0.3">
      <c r="A4" s="139"/>
      <c r="B4" s="88" t="s">
        <v>280</v>
      </c>
      <c r="C4" s="1"/>
      <c r="D4" s="1"/>
      <c r="E4" s="1"/>
      <c r="F4" s="1"/>
      <c r="G4" s="1"/>
      <c r="H4" s="1"/>
      <c r="Q4" s="25" t="s">
        <v>494</v>
      </c>
      <c r="Z4" s="267"/>
      <c r="AD4" s="140"/>
    </row>
    <row r="5" spans="1:38" s="8" customFormat="1" ht="11.7" customHeight="1" x14ac:dyDescent="0.3">
      <c r="A5" s="45"/>
      <c r="B5" s="88" t="s">
        <v>186</v>
      </c>
      <c r="C5" s="1"/>
      <c r="D5" s="1"/>
      <c r="E5" s="1"/>
      <c r="F5" s="1"/>
      <c r="G5" s="1"/>
      <c r="H5" s="1"/>
      <c r="Q5" s="26">
        <v>8.02</v>
      </c>
      <c r="R5" s="287" t="s">
        <v>549</v>
      </c>
      <c r="S5" s="287"/>
      <c r="T5" s="287"/>
      <c r="U5" s="287"/>
      <c r="V5" s="287"/>
      <c r="W5" s="287"/>
      <c r="X5" s="287"/>
      <c r="Y5" s="287"/>
      <c r="Z5" s="287"/>
      <c r="AA5" s="287"/>
      <c r="AB5" s="287"/>
      <c r="AC5" s="287"/>
      <c r="AD5" s="293"/>
      <c r="AE5" s="287"/>
      <c r="AF5" s="287"/>
      <c r="AG5" s="287"/>
    </row>
    <row r="6" spans="1:38" s="8" customFormat="1" ht="11.7" customHeight="1" x14ac:dyDescent="0.3">
      <c r="A6" s="45"/>
      <c r="AD6" s="140"/>
    </row>
    <row r="7" spans="1:38" s="8" customFormat="1" ht="11.7" customHeight="1" x14ac:dyDescent="0.3">
      <c r="A7" s="45"/>
      <c r="B7" s="374" t="s">
        <v>76</v>
      </c>
      <c r="C7" s="394" t="s">
        <v>281</v>
      </c>
      <c r="D7" s="381"/>
      <c r="E7" s="381"/>
      <c r="F7" s="381"/>
      <c r="G7" s="381"/>
      <c r="H7" s="381"/>
      <c r="I7" s="381"/>
      <c r="J7" s="382"/>
      <c r="K7" s="376" t="s">
        <v>8</v>
      </c>
      <c r="L7" s="377" t="s">
        <v>427</v>
      </c>
      <c r="M7" s="376" t="s">
        <v>8</v>
      </c>
      <c r="N7" s="379" t="s">
        <v>5</v>
      </c>
      <c r="O7" s="20"/>
      <c r="P7" s="20"/>
      <c r="Q7" s="376" t="s">
        <v>8</v>
      </c>
      <c r="R7" s="381" t="s">
        <v>282</v>
      </c>
      <c r="S7" s="381"/>
      <c r="T7" s="381"/>
      <c r="U7" s="385" t="s">
        <v>8</v>
      </c>
      <c r="V7" s="386" t="s">
        <v>283</v>
      </c>
      <c r="W7" s="386"/>
      <c r="X7" s="386"/>
      <c r="Y7" s="385" t="s">
        <v>8</v>
      </c>
      <c r="Z7" s="386" t="s">
        <v>284</v>
      </c>
      <c r="AA7" s="386"/>
      <c r="AB7" s="386"/>
      <c r="AC7" s="385" t="s">
        <v>8</v>
      </c>
      <c r="AD7" s="386" t="s">
        <v>285</v>
      </c>
      <c r="AE7" s="386"/>
      <c r="AF7" s="386"/>
      <c r="AG7" s="214"/>
      <c r="AH7" s="215"/>
      <c r="AI7" s="390" t="s">
        <v>8</v>
      </c>
      <c r="AJ7" s="386" t="s">
        <v>286</v>
      </c>
      <c r="AK7" s="386"/>
      <c r="AL7" s="388"/>
    </row>
    <row r="8" spans="1:38" s="8" customFormat="1" ht="11.7" customHeight="1" x14ac:dyDescent="0.3">
      <c r="A8" s="45"/>
      <c r="B8" s="375"/>
      <c r="C8" s="395"/>
      <c r="D8" s="383"/>
      <c r="E8" s="383"/>
      <c r="F8" s="383"/>
      <c r="G8" s="383"/>
      <c r="H8" s="383"/>
      <c r="I8" s="383"/>
      <c r="J8" s="384"/>
      <c r="K8" s="376"/>
      <c r="L8" s="378"/>
      <c r="M8" s="376"/>
      <c r="N8" s="379"/>
      <c r="O8" s="20"/>
      <c r="P8" s="20"/>
      <c r="Q8" s="376"/>
      <c r="R8" s="383"/>
      <c r="S8" s="383"/>
      <c r="T8" s="383"/>
      <c r="U8" s="385"/>
      <c r="V8" s="387"/>
      <c r="W8" s="387"/>
      <c r="X8" s="387"/>
      <c r="Y8" s="385"/>
      <c r="Z8" s="387"/>
      <c r="AA8" s="387"/>
      <c r="AB8" s="387"/>
      <c r="AC8" s="385"/>
      <c r="AD8" s="387"/>
      <c r="AE8" s="387"/>
      <c r="AF8" s="387"/>
      <c r="AG8" s="216"/>
      <c r="AH8" s="217"/>
      <c r="AI8" s="391"/>
      <c r="AJ8" s="387"/>
      <c r="AK8" s="387"/>
      <c r="AL8" s="389"/>
    </row>
    <row r="9" spans="1:38" s="8" customFormat="1" ht="11.7" customHeight="1" x14ac:dyDescent="0.3">
      <c r="A9" s="45"/>
      <c r="B9" s="374" t="s">
        <v>78</v>
      </c>
      <c r="C9" s="353" t="s">
        <v>287</v>
      </c>
      <c r="D9" s="353"/>
      <c r="E9" s="353"/>
      <c r="F9" s="353"/>
      <c r="G9" s="353"/>
      <c r="H9" s="353"/>
      <c r="I9" s="353"/>
      <c r="J9" s="353"/>
      <c r="K9" s="376" t="s">
        <v>8</v>
      </c>
      <c r="L9" s="377" t="s">
        <v>427</v>
      </c>
      <c r="M9" s="376" t="s">
        <v>8</v>
      </c>
      <c r="N9" s="379" t="s">
        <v>5</v>
      </c>
      <c r="O9" s="20"/>
      <c r="P9" s="20"/>
      <c r="Q9" s="376" t="s">
        <v>8</v>
      </c>
      <c r="R9" s="381" t="s">
        <v>282</v>
      </c>
      <c r="S9" s="381"/>
      <c r="T9" s="381"/>
      <c r="U9" s="385" t="s">
        <v>8</v>
      </c>
      <c r="V9" s="386" t="s">
        <v>283</v>
      </c>
      <c r="W9" s="386"/>
      <c r="X9" s="386"/>
      <c r="Y9" s="385" t="s">
        <v>8</v>
      </c>
      <c r="Z9" s="386" t="s">
        <v>284</v>
      </c>
      <c r="AA9" s="386"/>
      <c r="AB9" s="386"/>
      <c r="AC9" s="385" t="s">
        <v>8</v>
      </c>
      <c r="AD9" s="386" t="s">
        <v>285</v>
      </c>
      <c r="AE9" s="386"/>
      <c r="AF9" s="386"/>
      <c r="AG9" s="214"/>
      <c r="AH9" s="215"/>
      <c r="AI9" s="385" t="s">
        <v>8</v>
      </c>
      <c r="AJ9" s="386" t="s">
        <v>286</v>
      </c>
      <c r="AK9" s="386"/>
      <c r="AL9" s="388"/>
    </row>
    <row r="10" spans="1:38" s="8" customFormat="1" ht="11.7" customHeight="1" x14ac:dyDescent="0.3">
      <c r="A10" s="45"/>
      <c r="B10" s="375"/>
      <c r="C10" s="353"/>
      <c r="D10" s="353"/>
      <c r="E10" s="353"/>
      <c r="F10" s="353"/>
      <c r="G10" s="353"/>
      <c r="H10" s="353"/>
      <c r="I10" s="353"/>
      <c r="J10" s="353"/>
      <c r="K10" s="376"/>
      <c r="L10" s="378"/>
      <c r="M10" s="376"/>
      <c r="N10" s="379"/>
      <c r="O10" s="20"/>
      <c r="P10" s="20"/>
      <c r="Q10" s="376"/>
      <c r="R10" s="383"/>
      <c r="S10" s="383"/>
      <c r="T10" s="383"/>
      <c r="U10" s="385"/>
      <c r="V10" s="387"/>
      <c r="W10" s="387"/>
      <c r="X10" s="387"/>
      <c r="Y10" s="385"/>
      <c r="Z10" s="387"/>
      <c r="AA10" s="387"/>
      <c r="AB10" s="387"/>
      <c r="AC10" s="385"/>
      <c r="AD10" s="387"/>
      <c r="AE10" s="387"/>
      <c r="AF10" s="387"/>
      <c r="AG10" s="216"/>
      <c r="AH10" s="217"/>
      <c r="AI10" s="385"/>
      <c r="AJ10" s="387"/>
      <c r="AK10" s="387"/>
      <c r="AL10" s="389"/>
    </row>
    <row r="11" spans="1:38" s="8" customFormat="1" ht="13.8" x14ac:dyDescent="0.3">
      <c r="A11" s="45"/>
      <c r="B11" s="374" t="s">
        <v>80</v>
      </c>
      <c r="C11" s="353" t="s">
        <v>288</v>
      </c>
      <c r="D11" s="353"/>
      <c r="E11" s="353"/>
      <c r="F11" s="353"/>
      <c r="G11" s="353"/>
      <c r="H11" s="353"/>
      <c r="I11" s="353"/>
      <c r="J11" s="353"/>
      <c r="K11" s="376" t="s">
        <v>8</v>
      </c>
      <c r="L11" s="377" t="s">
        <v>427</v>
      </c>
      <c r="M11" s="376" t="s">
        <v>8</v>
      </c>
      <c r="N11" s="379" t="s">
        <v>5</v>
      </c>
      <c r="O11" s="20"/>
      <c r="P11" s="20"/>
      <c r="Q11" s="376" t="s">
        <v>8</v>
      </c>
      <c r="R11" s="381" t="s">
        <v>282</v>
      </c>
      <c r="S11" s="381"/>
      <c r="T11" s="381"/>
      <c r="U11" s="385" t="s">
        <v>8</v>
      </c>
      <c r="V11" s="386" t="s">
        <v>283</v>
      </c>
      <c r="W11" s="386"/>
      <c r="X11" s="386"/>
      <c r="Y11" s="385" t="s">
        <v>8</v>
      </c>
      <c r="Z11" s="386" t="s">
        <v>284</v>
      </c>
      <c r="AA11" s="386"/>
      <c r="AB11" s="386"/>
      <c r="AC11" s="385" t="s">
        <v>8</v>
      </c>
      <c r="AD11" s="386" t="s">
        <v>285</v>
      </c>
      <c r="AE11" s="386"/>
      <c r="AF11" s="386"/>
      <c r="AG11" s="214"/>
      <c r="AH11" s="215"/>
      <c r="AI11" s="385" t="s">
        <v>8</v>
      </c>
      <c r="AJ11" s="386" t="s">
        <v>286</v>
      </c>
      <c r="AK11" s="386"/>
      <c r="AL11" s="388"/>
    </row>
    <row r="12" spans="1:38" s="8" customFormat="1" ht="13.8" x14ac:dyDescent="0.3">
      <c r="A12" s="45"/>
      <c r="B12" s="375"/>
      <c r="C12" s="353"/>
      <c r="D12" s="353"/>
      <c r="E12" s="353"/>
      <c r="F12" s="353"/>
      <c r="G12" s="353"/>
      <c r="H12" s="353"/>
      <c r="I12" s="353"/>
      <c r="J12" s="353"/>
      <c r="K12" s="376"/>
      <c r="L12" s="378"/>
      <c r="M12" s="376"/>
      <c r="N12" s="379"/>
      <c r="O12" s="20"/>
      <c r="P12" s="20"/>
      <c r="Q12" s="376"/>
      <c r="R12" s="383"/>
      <c r="S12" s="383"/>
      <c r="T12" s="383"/>
      <c r="U12" s="385"/>
      <c r="V12" s="387"/>
      <c r="W12" s="387"/>
      <c r="X12" s="387"/>
      <c r="Y12" s="385"/>
      <c r="Z12" s="387"/>
      <c r="AA12" s="387"/>
      <c r="AB12" s="387"/>
      <c r="AC12" s="385"/>
      <c r="AD12" s="387"/>
      <c r="AE12" s="387"/>
      <c r="AF12" s="387"/>
      <c r="AG12" s="216"/>
      <c r="AH12" s="217"/>
      <c r="AI12" s="385"/>
      <c r="AJ12" s="387"/>
      <c r="AK12" s="387"/>
      <c r="AL12" s="389"/>
    </row>
    <row r="13" spans="1:38" s="8" customFormat="1" ht="11.7" customHeight="1" x14ac:dyDescent="0.3">
      <c r="A13" s="45"/>
      <c r="B13" s="374" t="s">
        <v>82</v>
      </c>
      <c r="C13" s="393" t="s">
        <v>563</v>
      </c>
      <c r="D13" s="393"/>
      <c r="E13" s="393"/>
      <c r="F13" s="393"/>
      <c r="G13" s="393"/>
      <c r="H13" s="393"/>
      <c r="I13" s="393"/>
      <c r="J13" s="393"/>
      <c r="K13" s="376" t="s">
        <v>8</v>
      </c>
      <c r="L13" s="377" t="s">
        <v>427</v>
      </c>
      <c r="M13" s="376" t="s">
        <v>8</v>
      </c>
      <c r="N13" s="379" t="s">
        <v>5</v>
      </c>
      <c r="O13" s="20"/>
      <c r="P13" s="20"/>
      <c r="Q13" s="376" t="s">
        <v>8</v>
      </c>
      <c r="R13" s="381" t="s">
        <v>282</v>
      </c>
      <c r="S13" s="381"/>
      <c r="T13" s="381"/>
      <c r="U13" s="385" t="s">
        <v>8</v>
      </c>
      <c r="V13" s="386" t="s">
        <v>283</v>
      </c>
      <c r="W13" s="386"/>
      <c r="X13" s="386"/>
      <c r="Y13" s="385" t="s">
        <v>8</v>
      </c>
      <c r="Z13" s="386" t="s">
        <v>284</v>
      </c>
      <c r="AA13" s="386"/>
      <c r="AB13" s="386"/>
      <c r="AC13" s="385" t="s">
        <v>8</v>
      </c>
      <c r="AD13" s="386" t="s">
        <v>285</v>
      </c>
      <c r="AE13" s="386"/>
      <c r="AF13" s="386"/>
      <c r="AG13" s="214"/>
      <c r="AH13" s="215"/>
      <c r="AI13" s="385" t="s">
        <v>8</v>
      </c>
      <c r="AJ13" s="386" t="s">
        <v>286</v>
      </c>
      <c r="AK13" s="386"/>
      <c r="AL13" s="388"/>
    </row>
    <row r="14" spans="1:38" s="8" customFormat="1" ht="11.7" customHeight="1" x14ac:dyDescent="0.3">
      <c r="A14" s="45"/>
      <c r="B14" s="375"/>
      <c r="C14" s="393"/>
      <c r="D14" s="393"/>
      <c r="E14" s="393"/>
      <c r="F14" s="393"/>
      <c r="G14" s="393"/>
      <c r="H14" s="393"/>
      <c r="I14" s="393"/>
      <c r="J14" s="393"/>
      <c r="K14" s="376"/>
      <c r="L14" s="378"/>
      <c r="M14" s="376"/>
      <c r="N14" s="379"/>
      <c r="O14" s="20"/>
      <c r="P14" s="20"/>
      <c r="Q14" s="376"/>
      <c r="R14" s="383"/>
      <c r="S14" s="383"/>
      <c r="T14" s="383"/>
      <c r="U14" s="385"/>
      <c r="V14" s="387"/>
      <c r="W14" s="387"/>
      <c r="X14" s="387"/>
      <c r="Y14" s="385"/>
      <c r="Z14" s="387"/>
      <c r="AA14" s="387"/>
      <c r="AB14" s="387"/>
      <c r="AC14" s="385"/>
      <c r="AD14" s="387"/>
      <c r="AE14" s="387"/>
      <c r="AF14" s="387"/>
      <c r="AG14" s="216"/>
      <c r="AH14" s="217"/>
      <c r="AI14" s="385"/>
      <c r="AJ14" s="387"/>
      <c r="AK14" s="387"/>
      <c r="AL14" s="389"/>
    </row>
    <row r="15" spans="1:38" s="8" customFormat="1" ht="11.7" customHeight="1" x14ac:dyDescent="0.3">
      <c r="A15" s="45"/>
      <c r="B15" s="374" t="s">
        <v>83</v>
      </c>
      <c r="C15" s="353" t="s">
        <v>289</v>
      </c>
      <c r="D15" s="353"/>
      <c r="E15" s="353"/>
      <c r="F15" s="353"/>
      <c r="G15" s="353"/>
      <c r="H15" s="353"/>
      <c r="I15" s="353"/>
      <c r="J15" s="353"/>
      <c r="K15" s="376" t="s">
        <v>8</v>
      </c>
      <c r="L15" s="377" t="s">
        <v>427</v>
      </c>
      <c r="M15" s="376" t="s">
        <v>8</v>
      </c>
      <c r="N15" s="379" t="s">
        <v>5</v>
      </c>
      <c r="O15" s="20"/>
      <c r="P15" s="20"/>
      <c r="Q15" s="376" t="s">
        <v>8</v>
      </c>
      <c r="R15" s="381" t="s">
        <v>282</v>
      </c>
      <c r="S15" s="381"/>
      <c r="T15" s="381"/>
      <c r="U15" s="385" t="s">
        <v>8</v>
      </c>
      <c r="V15" s="386" t="s">
        <v>283</v>
      </c>
      <c r="W15" s="386"/>
      <c r="X15" s="386"/>
      <c r="Y15" s="385" t="s">
        <v>8</v>
      </c>
      <c r="Z15" s="386" t="s">
        <v>284</v>
      </c>
      <c r="AA15" s="386"/>
      <c r="AB15" s="386"/>
      <c r="AC15" s="385" t="s">
        <v>8</v>
      </c>
      <c r="AD15" s="386" t="s">
        <v>285</v>
      </c>
      <c r="AE15" s="386"/>
      <c r="AF15" s="386"/>
      <c r="AG15" s="214"/>
      <c r="AH15" s="215"/>
      <c r="AI15" s="385" t="s">
        <v>8</v>
      </c>
      <c r="AJ15" s="386" t="s">
        <v>286</v>
      </c>
      <c r="AK15" s="386"/>
      <c r="AL15" s="388"/>
    </row>
    <row r="16" spans="1:38" s="8" customFormat="1" ht="11.7" customHeight="1" x14ac:dyDescent="0.3">
      <c r="A16" s="45"/>
      <c r="B16" s="375"/>
      <c r="C16" s="353"/>
      <c r="D16" s="353"/>
      <c r="E16" s="353"/>
      <c r="F16" s="353"/>
      <c r="G16" s="353"/>
      <c r="H16" s="353"/>
      <c r="I16" s="353"/>
      <c r="J16" s="353"/>
      <c r="K16" s="376"/>
      <c r="L16" s="378"/>
      <c r="M16" s="376"/>
      <c r="N16" s="379"/>
      <c r="O16" s="20"/>
      <c r="P16" s="20"/>
      <c r="Q16" s="376"/>
      <c r="R16" s="383"/>
      <c r="S16" s="383"/>
      <c r="T16" s="383"/>
      <c r="U16" s="385"/>
      <c r="V16" s="387"/>
      <c r="W16" s="387"/>
      <c r="X16" s="387"/>
      <c r="Y16" s="385"/>
      <c r="Z16" s="387"/>
      <c r="AA16" s="387"/>
      <c r="AB16" s="387"/>
      <c r="AC16" s="385"/>
      <c r="AD16" s="387"/>
      <c r="AE16" s="387"/>
      <c r="AF16" s="387"/>
      <c r="AG16" s="216"/>
      <c r="AH16" s="217"/>
      <c r="AI16" s="385"/>
      <c r="AJ16" s="387"/>
      <c r="AK16" s="387"/>
      <c r="AL16" s="389"/>
    </row>
    <row r="17" spans="1:39" s="8" customFormat="1" ht="11.7" customHeight="1" x14ac:dyDescent="0.3">
      <c r="A17" s="45"/>
      <c r="B17" s="374" t="s">
        <v>85</v>
      </c>
      <c r="C17" s="353" t="s">
        <v>290</v>
      </c>
      <c r="D17" s="353"/>
      <c r="E17" s="353"/>
      <c r="F17" s="353"/>
      <c r="G17" s="353"/>
      <c r="H17" s="353"/>
      <c r="I17" s="353"/>
      <c r="J17" s="353"/>
      <c r="K17" s="376" t="s">
        <v>8</v>
      </c>
      <c r="L17" s="377" t="s">
        <v>427</v>
      </c>
      <c r="M17" s="376" t="s">
        <v>8</v>
      </c>
      <c r="N17" s="379" t="s">
        <v>5</v>
      </c>
      <c r="O17" s="20"/>
      <c r="P17" s="20"/>
      <c r="Q17" s="376" t="s">
        <v>8</v>
      </c>
      <c r="R17" s="381" t="s">
        <v>282</v>
      </c>
      <c r="S17" s="381"/>
      <c r="T17" s="381"/>
      <c r="U17" s="385" t="s">
        <v>8</v>
      </c>
      <c r="V17" s="386" t="s">
        <v>283</v>
      </c>
      <c r="W17" s="386"/>
      <c r="X17" s="386"/>
      <c r="Y17" s="385" t="s">
        <v>8</v>
      </c>
      <c r="Z17" s="386" t="s">
        <v>284</v>
      </c>
      <c r="AA17" s="386"/>
      <c r="AB17" s="386"/>
      <c r="AC17" s="385" t="s">
        <v>8</v>
      </c>
      <c r="AD17" s="386" t="s">
        <v>285</v>
      </c>
      <c r="AE17" s="386"/>
      <c r="AF17" s="386"/>
      <c r="AG17" s="214"/>
      <c r="AH17" s="215"/>
      <c r="AI17" s="385" t="s">
        <v>8</v>
      </c>
      <c r="AJ17" s="386" t="s">
        <v>286</v>
      </c>
      <c r="AK17" s="386"/>
      <c r="AL17" s="388"/>
    </row>
    <row r="18" spans="1:39" s="8" customFormat="1" ht="11.7" customHeight="1" x14ac:dyDescent="0.3">
      <c r="A18" s="45"/>
      <c r="B18" s="375"/>
      <c r="C18" s="353"/>
      <c r="D18" s="353"/>
      <c r="E18" s="353"/>
      <c r="F18" s="353"/>
      <c r="G18" s="353"/>
      <c r="H18" s="353"/>
      <c r="I18" s="353"/>
      <c r="J18" s="353"/>
      <c r="K18" s="376"/>
      <c r="L18" s="378"/>
      <c r="M18" s="376"/>
      <c r="N18" s="379"/>
      <c r="O18" s="20"/>
      <c r="P18" s="20"/>
      <c r="Q18" s="376"/>
      <c r="R18" s="383"/>
      <c r="S18" s="383"/>
      <c r="T18" s="383"/>
      <c r="U18" s="385"/>
      <c r="V18" s="387"/>
      <c r="W18" s="387"/>
      <c r="X18" s="387"/>
      <c r="Y18" s="385"/>
      <c r="Z18" s="387"/>
      <c r="AA18" s="387"/>
      <c r="AB18" s="387"/>
      <c r="AC18" s="385"/>
      <c r="AD18" s="387"/>
      <c r="AE18" s="387"/>
      <c r="AF18" s="387"/>
      <c r="AG18" s="216"/>
      <c r="AH18" s="217"/>
      <c r="AI18" s="385"/>
      <c r="AJ18" s="387"/>
      <c r="AK18" s="387"/>
      <c r="AL18" s="389"/>
    </row>
    <row r="19" spans="1:39" s="8" customFormat="1" ht="13.95" customHeight="1" x14ac:dyDescent="0.3">
      <c r="A19" s="45"/>
      <c r="B19" s="374" t="s">
        <v>87</v>
      </c>
      <c r="C19" s="353" t="s">
        <v>291</v>
      </c>
      <c r="D19" s="353"/>
      <c r="E19" s="353"/>
      <c r="F19" s="353"/>
      <c r="G19" s="353"/>
      <c r="H19" s="353"/>
      <c r="I19" s="353"/>
      <c r="J19" s="353"/>
      <c r="K19" s="376" t="s">
        <v>8</v>
      </c>
      <c r="L19" s="377" t="s">
        <v>427</v>
      </c>
      <c r="M19" s="376" t="s">
        <v>8</v>
      </c>
      <c r="N19" s="379" t="s">
        <v>5</v>
      </c>
      <c r="O19" s="20"/>
      <c r="P19" s="20"/>
      <c r="Q19" s="376" t="s">
        <v>8</v>
      </c>
      <c r="R19" s="381" t="s">
        <v>282</v>
      </c>
      <c r="S19" s="381"/>
      <c r="T19" s="381"/>
      <c r="U19" s="385" t="s">
        <v>8</v>
      </c>
      <c r="V19" s="386" t="s">
        <v>283</v>
      </c>
      <c r="W19" s="386"/>
      <c r="X19" s="386"/>
      <c r="Y19" s="385" t="s">
        <v>8</v>
      </c>
      <c r="Z19" s="386" t="s">
        <v>284</v>
      </c>
      <c r="AA19" s="386"/>
      <c r="AB19" s="386"/>
      <c r="AC19" s="385" t="s">
        <v>8</v>
      </c>
      <c r="AD19" s="386" t="s">
        <v>285</v>
      </c>
      <c r="AE19" s="386"/>
      <c r="AF19" s="386"/>
      <c r="AG19" s="214"/>
      <c r="AH19" s="215"/>
      <c r="AI19" s="385" t="s">
        <v>8</v>
      </c>
      <c r="AJ19" s="386" t="s">
        <v>286</v>
      </c>
      <c r="AK19" s="386"/>
      <c r="AL19" s="388"/>
    </row>
    <row r="20" spans="1:39" s="8" customFormat="1" ht="13.8" x14ac:dyDescent="0.3">
      <c r="A20" s="45"/>
      <c r="B20" s="375"/>
      <c r="C20" s="353"/>
      <c r="D20" s="353"/>
      <c r="E20" s="353"/>
      <c r="F20" s="353"/>
      <c r="G20" s="353"/>
      <c r="H20" s="353"/>
      <c r="I20" s="353"/>
      <c r="J20" s="353"/>
      <c r="K20" s="376"/>
      <c r="L20" s="378"/>
      <c r="M20" s="376"/>
      <c r="N20" s="379"/>
      <c r="O20" s="20"/>
      <c r="P20" s="20"/>
      <c r="Q20" s="376"/>
      <c r="R20" s="383"/>
      <c r="S20" s="383"/>
      <c r="T20" s="383"/>
      <c r="U20" s="385"/>
      <c r="V20" s="387"/>
      <c r="W20" s="387"/>
      <c r="X20" s="387"/>
      <c r="Y20" s="385"/>
      <c r="Z20" s="387"/>
      <c r="AA20" s="387"/>
      <c r="AB20" s="387"/>
      <c r="AC20" s="385"/>
      <c r="AD20" s="387"/>
      <c r="AE20" s="387"/>
      <c r="AF20" s="387"/>
      <c r="AG20" s="216"/>
      <c r="AH20" s="217"/>
      <c r="AI20" s="385"/>
      <c r="AJ20" s="387"/>
      <c r="AK20" s="387"/>
      <c r="AL20" s="389"/>
    </row>
    <row r="21" spans="1:39" s="8" customFormat="1" ht="13.8" x14ac:dyDescent="0.3">
      <c r="A21" s="45"/>
      <c r="B21" s="374" t="s">
        <v>89</v>
      </c>
      <c r="C21" s="353" t="s">
        <v>292</v>
      </c>
      <c r="D21" s="353"/>
      <c r="E21" s="353"/>
      <c r="F21" s="353"/>
      <c r="G21" s="353"/>
      <c r="H21" s="353"/>
      <c r="I21" s="353"/>
      <c r="J21" s="353"/>
      <c r="K21" s="376" t="s">
        <v>8</v>
      </c>
      <c r="L21" s="377" t="s">
        <v>427</v>
      </c>
      <c r="M21" s="376" t="s">
        <v>8</v>
      </c>
      <c r="N21" s="379" t="s">
        <v>5</v>
      </c>
      <c r="O21" s="20"/>
      <c r="P21" s="20"/>
      <c r="Q21" s="376" t="s">
        <v>8</v>
      </c>
      <c r="R21" s="381" t="s">
        <v>282</v>
      </c>
      <c r="S21" s="381"/>
      <c r="T21" s="381"/>
      <c r="U21" s="385" t="s">
        <v>8</v>
      </c>
      <c r="V21" s="386" t="s">
        <v>283</v>
      </c>
      <c r="W21" s="386"/>
      <c r="X21" s="386"/>
      <c r="Y21" s="385" t="s">
        <v>8</v>
      </c>
      <c r="Z21" s="386" t="s">
        <v>284</v>
      </c>
      <c r="AA21" s="386"/>
      <c r="AB21" s="386"/>
      <c r="AC21" s="385" t="s">
        <v>8</v>
      </c>
      <c r="AD21" s="386" t="s">
        <v>285</v>
      </c>
      <c r="AE21" s="386"/>
      <c r="AF21" s="386"/>
      <c r="AG21" s="214"/>
      <c r="AH21" s="215"/>
      <c r="AI21" s="385" t="s">
        <v>8</v>
      </c>
      <c r="AJ21" s="386" t="s">
        <v>286</v>
      </c>
      <c r="AK21" s="386"/>
      <c r="AL21" s="388"/>
    </row>
    <row r="22" spans="1:39" s="8" customFormat="1" ht="13.8" x14ac:dyDescent="0.3">
      <c r="A22" s="45"/>
      <c r="B22" s="375"/>
      <c r="C22" s="353"/>
      <c r="D22" s="353"/>
      <c r="E22" s="353"/>
      <c r="F22" s="353"/>
      <c r="G22" s="353"/>
      <c r="H22" s="353"/>
      <c r="I22" s="353"/>
      <c r="J22" s="353"/>
      <c r="K22" s="376"/>
      <c r="L22" s="378"/>
      <c r="M22" s="376"/>
      <c r="N22" s="379"/>
      <c r="O22" s="20"/>
      <c r="P22" s="20"/>
      <c r="Q22" s="376"/>
      <c r="R22" s="383"/>
      <c r="S22" s="383"/>
      <c r="T22" s="383"/>
      <c r="U22" s="385"/>
      <c r="V22" s="387"/>
      <c r="W22" s="387"/>
      <c r="X22" s="387"/>
      <c r="Y22" s="385"/>
      <c r="Z22" s="387"/>
      <c r="AA22" s="387"/>
      <c r="AB22" s="387"/>
      <c r="AC22" s="385"/>
      <c r="AD22" s="387"/>
      <c r="AE22" s="387"/>
      <c r="AF22" s="387"/>
      <c r="AG22" s="216"/>
      <c r="AH22" s="217"/>
      <c r="AI22" s="385"/>
      <c r="AJ22" s="387"/>
      <c r="AK22" s="387"/>
      <c r="AL22" s="389"/>
    </row>
    <row r="23" spans="1:39" s="8" customFormat="1" ht="13.8" x14ac:dyDescent="0.3">
      <c r="A23" s="45"/>
      <c r="B23" s="374" t="s">
        <v>91</v>
      </c>
      <c r="C23" s="353" t="s">
        <v>293</v>
      </c>
      <c r="D23" s="353"/>
      <c r="E23" s="353"/>
      <c r="F23" s="353"/>
      <c r="G23" s="353"/>
      <c r="H23" s="353"/>
      <c r="I23" s="353"/>
      <c r="J23" s="353"/>
      <c r="K23" s="376" t="s">
        <v>8</v>
      </c>
      <c r="L23" s="377" t="s">
        <v>427</v>
      </c>
      <c r="M23" s="376" t="s">
        <v>8</v>
      </c>
      <c r="N23" s="379" t="s">
        <v>5</v>
      </c>
      <c r="O23" s="20"/>
      <c r="P23" s="20"/>
      <c r="Q23" s="376" t="s">
        <v>8</v>
      </c>
      <c r="R23" s="381" t="s">
        <v>282</v>
      </c>
      <c r="S23" s="381"/>
      <c r="T23" s="381"/>
      <c r="U23" s="385" t="s">
        <v>8</v>
      </c>
      <c r="V23" s="386" t="s">
        <v>283</v>
      </c>
      <c r="W23" s="386"/>
      <c r="X23" s="386"/>
      <c r="Y23" s="385" t="s">
        <v>8</v>
      </c>
      <c r="Z23" s="386" t="s">
        <v>284</v>
      </c>
      <c r="AA23" s="386"/>
      <c r="AB23" s="386"/>
      <c r="AC23" s="385" t="s">
        <v>8</v>
      </c>
      <c r="AD23" s="386" t="s">
        <v>285</v>
      </c>
      <c r="AE23" s="386"/>
      <c r="AF23" s="386"/>
      <c r="AG23" s="214"/>
      <c r="AH23" s="215"/>
      <c r="AI23" s="385" t="s">
        <v>8</v>
      </c>
      <c r="AJ23" s="386" t="s">
        <v>286</v>
      </c>
      <c r="AK23" s="386"/>
      <c r="AL23" s="388"/>
    </row>
    <row r="24" spans="1:39" s="8" customFormat="1" ht="13.8" x14ac:dyDescent="0.3">
      <c r="A24" s="45"/>
      <c r="B24" s="375"/>
      <c r="C24" s="353"/>
      <c r="D24" s="353"/>
      <c r="E24" s="353"/>
      <c r="F24" s="353"/>
      <c r="G24" s="353"/>
      <c r="H24" s="353"/>
      <c r="I24" s="353"/>
      <c r="J24" s="353"/>
      <c r="K24" s="376"/>
      <c r="L24" s="378"/>
      <c r="M24" s="376"/>
      <c r="N24" s="379"/>
      <c r="O24" s="20"/>
      <c r="P24" s="20"/>
      <c r="Q24" s="376"/>
      <c r="R24" s="383"/>
      <c r="S24" s="383"/>
      <c r="T24" s="383"/>
      <c r="U24" s="385"/>
      <c r="V24" s="387"/>
      <c r="W24" s="387"/>
      <c r="X24" s="387"/>
      <c r="Y24" s="385"/>
      <c r="Z24" s="387"/>
      <c r="AA24" s="387"/>
      <c r="AB24" s="387"/>
      <c r="AC24" s="385"/>
      <c r="AD24" s="387"/>
      <c r="AE24" s="387"/>
      <c r="AF24" s="387"/>
      <c r="AG24" s="216"/>
      <c r="AH24" s="217"/>
      <c r="AI24" s="385"/>
      <c r="AJ24" s="387"/>
      <c r="AK24" s="387"/>
      <c r="AL24" s="389"/>
    </row>
    <row r="25" spans="1:39" s="8" customFormat="1" ht="13.8" x14ac:dyDescent="0.3">
      <c r="A25" s="45"/>
      <c r="B25" s="374" t="s">
        <v>93</v>
      </c>
      <c r="C25" s="353" t="s">
        <v>294</v>
      </c>
      <c r="D25" s="353"/>
      <c r="E25" s="353"/>
      <c r="F25" s="353"/>
      <c r="G25" s="353"/>
      <c r="H25" s="353"/>
      <c r="I25" s="353"/>
      <c r="J25" s="353"/>
      <c r="K25" s="376" t="s">
        <v>8</v>
      </c>
      <c r="L25" s="377" t="s">
        <v>427</v>
      </c>
      <c r="M25" s="376" t="s">
        <v>8</v>
      </c>
      <c r="N25" s="379" t="s">
        <v>5</v>
      </c>
      <c r="O25" s="20"/>
      <c r="P25" s="20"/>
      <c r="Q25" s="376" t="s">
        <v>8</v>
      </c>
      <c r="R25" s="381" t="s">
        <v>282</v>
      </c>
      <c r="S25" s="381"/>
      <c r="T25" s="381"/>
      <c r="U25" s="385" t="s">
        <v>8</v>
      </c>
      <c r="V25" s="386" t="s">
        <v>283</v>
      </c>
      <c r="W25" s="386"/>
      <c r="X25" s="386"/>
      <c r="Y25" s="385" t="s">
        <v>8</v>
      </c>
      <c r="Z25" s="386" t="s">
        <v>284</v>
      </c>
      <c r="AA25" s="386"/>
      <c r="AB25" s="386"/>
      <c r="AC25" s="385" t="s">
        <v>8</v>
      </c>
      <c r="AD25" s="386" t="s">
        <v>285</v>
      </c>
      <c r="AE25" s="386"/>
      <c r="AF25" s="386"/>
      <c r="AG25" s="214"/>
      <c r="AH25" s="215"/>
      <c r="AI25" s="385" t="s">
        <v>8</v>
      </c>
      <c r="AJ25" s="386" t="s">
        <v>286</v>
      </c>
      <c r="AK25" s="386"/>
      <c r="AL25" s="388"/>
    </row>
    <row r="26" spans="1:39" s="8" customFormat="1" ht="13.8" x14ac:dyDescent="0.3">
      <c r="A26" s="45"/>
      <c r="B26" s="375"/>
      <c r="C26" s="353"/>
      <c r="D26" s="353"/>
      <c r="E26" s="353"/>
      <c r="F26" s="353"/>
      <c r="G26" s="353"/>
      <c r="H26" s="353"/>
      <c r="I26" s="353"/>
      <c r="J26" s="353"/>
      <c r="K26" s="376"/>
      <c r="L26" s="378"/>
      <c r="M26" s="376"/>
      <c r="N26" s="379"/>
      <c r="O26" s="20"/>
      <c r="P26" s="20"/>
      <c r="Q26" s="376"/>
      <c r="R26" s="383"/>
      <c r="S26" s="383"/>
      <c r="T26" s="383"/>
      <c r="U26" s="385"/>
      <c r="V26" s="387"/>
      <c r="W26" s="387"/>
      <c r="X26" s="387"/>
      <c r="Y26" s="385"/>
      <c r="Z26" s="387"/>
      <c r="AA26" s="387"/>
      <c r="AB26" s="387"/>
      <c r="AC26" s="385"/>
      <c r="AD26" s="387"/>
      <c r="AE26" s="387"/>
      <c r="AF26" s="387"/>
      <c r="AG26" s="216"/>
      <c r="AH26" s="217"/>
      <c r="AI26" s="385"/>
      <c r="AJ26" s="387"/>
      <c r="AK26" s="387"/>
      <c r="AL26" s="389"/>
    </row>
    <row r="27" spans="1:39" s="8" customFormat="1" ht="13.8" x14ac:dyDescent="0.3">
      <c r="A27" s="45"/>
      <c r="B27" s="374" t="s">
        <v>95</v>
      </c>
      <c r="C27" s="392" t="s">
        <v>526</v>
      </c>
      <c r="D27" s="392"/>
      <c r="E27" s="392"/>
      <c r="F27" s="392"/>
      <c r="G27" s="392"/>
      <c r="H27" s="392"/>
      <c r="I27" s="392"/>
      <c r="J27" s="392"/>
      <c r="K27" s="376" t="s">
        <v>8</v>
      </c>
      <c r="L27" s="377" t="s">
        <v>427</v>
      </c>
      <c r="M27" s="376" t="s">
        <v>8</v>
      </c>
      <c r="N27" s="379" t="s">
        <v>5</v>
      </c>
      <c r="O27" s="20"/>
      <c r="P27" s="20"/>
      <c r="Q27" s="376" t="s">
        <v>8</v>
      </c>
      <c r="R27" s="381" t="s">
        <v>282</v>
      </c>
      <c r="S27" s="381"/>
      <c r="T27" s="381"/>
      <c r="U27" s="385" t="s">
        <v>8</v>
      </c>
      <c r="V27" s="386" t="s">
        <v>283</v>
      </c>
      <c r="W27" s="386"/>
      <c r="X27" s="386"/>
      <c r="Y27" s="385" t="s">
        <v>8</v>
      </c>
      <c r="Z27" s="386" t="s">
        <v>284</v>
      </c>
      <c r="AA27" s="386"/>
      <c r="AB27" s="386"/>
      <c r="AC27" s="385" t="s">
        <v>8</v>
      </c>
      <c r="AD27" s="386" t="s">
        <v>285</v>
      </c>
      <c r="AE27" s="386"/>
      <c r="AF27" s="386"/>
      <c r="AG27" s="214"/>
      <c r="AH27" s="215"/>
      <c r="AI27" s="385" t="s">
        <v>8</v>
      </c>
      <c r="AJ27" s="386" t="s">
        <v>286</v>
      </c>
      <c r="AK27" s="386"/>
      <c r="AL27" s="388"/>
    </row>
    <row r="28" spans="1:39" s="8" customFormat="1" ht="13.8" x14ac:dyDescent="0.3">
      <c r="A28" s="45"/>
      <c r="B28" s="375"/>
      <c r="C28" s="392"/>
      <c r="D28" s="392"/>
      <c r="E28" s="392"/>
      <c r="F28" s="392"/>
      <c r="G28" s="392"/>
      <c r="H28" s="392"/>
      <c r="I28" s="392"/>
      <c r="J28" s="392"/>
      <c r="K28" s="376"/>
      <c r="L28" s="378"/>
      <c r="M28" s="376"/>
      <c r="N28" s="379"/>
      <c r="O28" s="20"/>
      <c r="P28" s="20"/>
      <c r="Q28" s="376"/>
      <c r="R28" s="383"/>
      <c r="S28" s="383"/>
      <c r="T28" s="383"/>
      <c r="U28" s="385"/>
      <c r="V28" s="387"/>
      <c r="W28" s="387"/>
      <c r="X28" s="387"/>
      <c r="Y28" s="385"/>
      <c r="Z28" s="387"/>
      <c r="AA28" s="387"/>
      <c r="AB28" s="387"/>
      <c r="AC28" s="385"/>
      <c r="AD28" s="387"/>
      <c r="AE28" s="387"/>
      <c r="AF28" s="387"/>
      <c r="AG28" s="216"/>
      <c r="AH28" s="217"/>
      <c r="AI28" s="385"/>
      <c r="AJ28" s="387"/>
      <c r="AK28" s="387"/>
      <c r="AL28" s="389"/>
    </row>
    <row r="29" spans="1:39" s="8" customFormat="1" ht="13.8" x14ac:dyDescent="0.3">
      <c r="A29" s="45"/>
      <c r="B29" s="374" t="s">
        <v>97</v>
      </c>
      <c r="C29" s="353" t="s">
        <v>295</v>
      </c>
      <c r="D29" s="353"/>
      <c r="E29" s="353"/>
      <c r="F29" s="353"/>
      <c r="G29" s="353"/>
      <c r="H29" s="353"/>
      <c r="I29" s="353"/>
      <c r="J29" s="353"/>
      <c r="K29" s="376" t="s">
        <v>8</v>
      </c>
      <c r="L29" s="377" t="s">
        <v>427</v>
      </c>
      <c r="M29" s="376" t="s">
        <v>8</v>
      </c>
      <c r="N29" s="379" t="s">
        <v>5</v>
      </c>
      <c r="O29" s="20"/>
      <c r="P29" s="20"/>
      <c r="Q29" s="376" t="s">
        <v>8</v>
      </c>
      <c r="R29" s="381" t="s">
        <v>282</v>
      </c>
      <c r="S29" s="381"/>
      <c r="T29" s="381"/>
      <c r="U29" s="385" t="s">
        <v>8</v>
      </c>
      <c r="V29" s="386" t="s">
        <v>283</v>
      </c>
      <c r="W29" s="386"/>
      <c r="X29" s="386"/>
      <c r="Y29" s="385" t="s">
        <v>8</v>
      </c>
      <c r="Z29" s="386" t="s">
        <v>284</v>
      </c>
      <c r="AA29" s="386"/>
      <c r="AB29" s="386"/>
      <c r="AC29" s="385" t="s">
        <v>8</v>
      </c>
      <c r="AD29" s="386" t="s">
        <v>285</v>
      </c>
      <c r="AE29" s="386"/>
      <c r="AF29" s="386"/>
      <c r="AG29" s="214"/>
      <c r="AH29" s="215"/>
      <c r="AI29" s="385" t="s">
        <v>8</v>
      </c>
      <c r="AJ29" s="386" t="s">
        <v>286</v>
      </c>
      <c r="AK29" s="386"/>
      <c r="AL29" s="388"/>
    </row>
    <row r="30" spans="1:39" s="8" customFormat="1" ht="13.8" x14ac:dyDescent="0.3">
      <c r="A30" s="45"/>
      <c r="B30" s="375"/>
      <c r="C30" s="353"/>
      <c r="D30" s="353"/>
      <c r="E30" s="353"/>
      <c r="F30" s="353"/>
      <c r="G30" s="353"/>
      <c r="H30" s="353"/>
      <c r="I30" s="353"/>
      <c r="J30" s="353"/>
      <c r="K30" s="376"/>
      <c r="L30" s="378"/>
      <c r="M30" s="376"/>
      <c r="N30" s="379"/>
      <c r="O30" s="20"/>
      <c r="P30" s="20"/>
      <c r="Q30" s="376"/>
      <c r="R30" s="383"/>
      <c r="S30" s="383"/>
      <c r="T30" s="383"/>
      <c r="U30" s="385"/>
      <c r="V30" s="387"/>
      <c r="W30" s="387"/>
      <c r="X30" s="387"/>
      <c r="Y30" s="385"/>
      <c r="Z30" s="387"/>
      <c r="AA30" s="387"/>
      <c r="AB30" s="387"/>
      <c r="AC30" s="385"/>
      <c r="AD30" s="387"/>
      <c r="AE30" s="387"/>
      <c r="AF30" s="387"/>
      <c r="AG30" s="216"/>
      <c r="AH30" s="217"/>
      <c r="AI30" s="385"/>
      <c r="AJ30" s="387"/>
      <c r="AK30" s="387"/>
      <c r="AL30" s="389"/>
    </row>
    <row r="31" spans="1:39" s="8" customFormat="1" ht="13.8" x14ac:dyDescent="0.3">
      <c r="A31" s="45"/>
      <c r="B31" s="374" t="s">
        <v>111</v>
      </c>
      <c r="C31" s="353" t="s">
        <v>527</v>
      </c>
      <c r="D31" s="353"/>
      <c r="E31" s="353"/>
      <c r="F31" s="353"/>
      <c r="G31" s="353"/>
      <c r="H31" s="353"/>
      <c r="I31" s="353"/>
      <c r="J31" s="353"/>
      <c r="K31" s="376" t="s">
        <v>8</v>
      </c>
      <c r="L31" s="377" t="s">
        <v>427</v>
      </c>
      <c r="M31" s="376" t="s">
        <v>8</v>
      </c>
      <c r="N31" s="379" t="s">
        <v>5</v>
      </c>
      <c r="O31" s="20"/>
      <c r="P31" s="20"/>
      <c r="Q31" s="376" t="s">
        <v>8</v>
      </c>
      <c r="R31" s="381" t="s">
        <v>282</v>
      </c>
      <c r="S31" s="381"/>
      <c r="T31" s="381"/>
      <c r="U31" s="385" t="s">
        <v>8</v>
      </c>
      <c r="V31" s="386" t="s">
        <v>283</v>
      </c>
      <c r="W31" s="386"/>
      <c r="X31" s="386"/>
      <c r="Y31" s="385" t="s">
        <v>8</v>
      </c>
      <c r="Z31" s="386" t="s">
        <v>284</v>
      </c>
      <c r="AA31" s="386"/>
      <c r="AB31" s="386"/>
      <c r="AC31" s="385" t="s">
        <v>8</v>
      </c>
      <c r="AD31" s="386" t="s">
        <v>285</v>
      </c>
      <c r="AE31" s="386"/>
      <c r="AF31" s="386"/>
      <c r="AG31" s="214"/>
      <c r="AH31" s="215"/>
      <c r="AI31" s="385" t="s">
        <v>8</v>
      </c>
      <c r="AJ31" s="386" t="s">
        <v>286</v>
      </c>
      <c r="AK31" s="386"/>
      <c r="AL31" s="388"/>
      <c r="AM31" s="8" t="s">
        <v>296</v>
      </c>
    </row>
    <row r="32" spans="1:39" s="8" customFormat="1" ht="13.8" x14ac:dyDescent="0.3">
      <c r="A32" s="45"/>
      <c r="B32" s="375"/>
      <c r="C32" s="353"/>
      <c r="D32" s="353"/>
      <c r="E32" s="353"/>
      <c r="F32" s="353"/>
      <c r="G32" s="353"/>
      <c r="H32" s="353"/>
      <c r="I32" s="353"/>
      <c r="J32" s="353"/>
      <c r="K32" s="376"/>
      <c r="L32" s="378"/>
      <c r="M32" s="376"/>
      <c r="N32" s="379"/>
      <c r="O32" s="20"/>
      <c r="P32" s="20"/>
      <c r="Q32" s="376"/>
      <c r="R32" s="383"/>
      <c r="S32" s="383"/>
      <c r="T32" s="383"/>
      <c r="U32" s="385"/>
      <c r="V32" s="387"/>
      <c r="W32" s="387"/>
      <c r="X32" s="387"/>
      <c r="Y32" s="385"/>
      <c r="Z32" s="387"/>
      <c r="AA32" s="387"/>
      <c r="AB32" s="387"/>
      <c r="AC32" s="385"/>
      <c r="AD32" s="387"/>
      <c r="AE32" s="387"/>
      <c r="AF32" s="387"/>
      <c r="AG32" s="216"/>
      <c r="AH32" s="217"/>
      <c r="AI32" s="385"/>
      <c r="AJ32" s="387"/>
      <c r="AK32" s="387"/>
      <c r="AL32" s="389"/>
    </row>
    <row r="33" spans="1:31" s="8" customFormat="1" ht="13.8" x14ac:dyDescent="0.3">
      <c r="A33" s="45"/>
      <c r="B33" s="374" t="s">
        <v>112</v>
      </c>
      <c r="C33" s="353" t="s">
        <v>144</v>
      </c>
      <c r="D33" s="353"/>
      <c r="E33" s="353"/>
      <c r="F33" s="353"/>
      <c r="G33" s="353"/>
      <c r="H33" s="353"/>
      <c r="I33" s="353"/>
      <c r="J33" s="353"/>
      <c r="K33" s="376" t="s">
        <v>8</v>
      </c>
      <c r="L33" s="377" t="s">
        <v>427</v>
      </c>
      <c r="M33" s="376" t="s">
        <v>8</v>
      </c>
      <c r="N33" s="379" t="s">
        <v>5</v>
      </c>
      <c r="O33" s="20"/>
      <c r="P33" s="20"/>
    </row>
    <row r="34" spans="1:31" s="8" customFormat="1" ht="13.8" x14ac:dyDescent="0.3">
      <c r="A34" s="45"/>
      <c r="B34" s="375"/>
      <c r="C34" s="353"/>
      <c r="D34" s="353"/>
      <c r="E34" s="353"/>
      <c r="F34" s="353"/>
      <c r="G34" s="353"/>
      <c r="H34" s="353"/>
      <c r="I34" s="353"/>
      <c r="J34" s="353"/>
      <c r="K34" s="376"/>
      <c r="L34" s="378"/>
      <c r="M34" s="376"/>
      <c r="N34" s="379"/>
      <c r="O34" s="20"/>
      <c r="P34" s="20"/>
    </row>
    <row r="35" spans="1:31" s="8" customFormat="1" ht="13.8" x14ac:dyDescent="0.3">
      <c r="A35" s="45"/>
      <c r="AC35" s="9"/>
      <c r="AD35" s="140"/>
    </row>
    <row r="36" spans="1:31" s="8" customFormat="1" ht="13.8" x14ac:dyDescent="0.3">
      <c r="A36" s="141">
        <v>8.0299999999999994</v>
      </c>
      <c r="B36" s="287" t="s">
        <v>550</v>
      </c>
      <c r="C36" s="287"/>
      <c r="D36" s="287"/>
      <c r="E36" s="287"/>
      <c r="F36" s="294"/>
      <c r="G36" s="294"/>
      <c r="H36" s="294"/>
      <c r="I36" s="294"/>
      <c r="J36" s="294"/>
      <c r="K36" s="294"/>
      <c r="L36" s="287"/>
      <c r="M36" s="287"/>
      <c r="N36" s="287"/>
      <c r="O36" s="287"/>
      <c r="P36" s="287"/>
      <c r="Q36" s="287"/>
      <c r="R36" s="287"/>
      <c r="S36" s="287"/>
      <c r="T36" s="287"/>
      <c r="U36" s="287"/>
      <c r="AC36" s="9"/>
      <c r="AD36" s="140"/>
    </row>
    <row r="37" spans="1:31" s="8" customFormat="1" ht="11.7" customHeight="1" x14ac:dyDescent="0.3">
      <c r="B37" s="374">
        <v>1</v>
      </c>
      <c r="C37" s="380" t="s">
        <v>8</v>
      </c>
      <c r="D37" s="381" t="s">
        <v>297</v>
      </c>
      <c r="E37" s="381"/>
      <c r="F37" s="382"/>
      <c r="G37" s="25"/>
      <c r="H37" s="222" t="s">
        <v>455</v>
      </c>
      <c r="I37" s="25"/>
      <c r="J37" s="25"/>
      <c r="K37" s="25"/>
      <c r="L37" s="25"/>
      <c r="M37" s="25"/>
      <c r="N37" s="25"/>
      <c r="O37" s="25"/>
      <c r="P37" s="25"/>
      <c r="Q37" s="25"/>
      <c r="R37" s="25"/>
      <c r="S37" s="25"/>
      <c r="T37" s="25"/>
      <c r="U37" s="25"/>
      <c r="V37" s="25"/>
      <c r="W37" s="25"/>
      <c r="X37" s="25"/>
      <c r="Y37" s="25"/>
      <c r="Z37" s="25"/>
      <c r="AE37" s="140"/>
    </row>
    <row r="38" spans="1:31" s="8" customFormat="1" ht="11.7" customHeight="1" x14ac:dyDescent="0.3">
      <c r="B38" s="375"/>
      <c r="C38" s="380"/>
      <c r="D38" s="383"/>
      <c r="E38" s="383"/>
      <c r="F38" s="384"/>
      <c r="G38" s="25"/>
      <c r="H38" s="25"/>
      <c r="I38" s="25"/>
      <c r="J38" s="25"/>
      <c r="K38" s="25"/>
      <c r="L38" s="25"/>
      <c r="AE38" s="140"/>
    </row>
    <row r="39" spans="1:31" s="8" customFormat="1" ht="11.7" customHeight="1" x14ac:dyDescent="0.3">
      <c r="B39" s="374">
        <v>2</v>
      </c>
      <c r="C39" s="380" t="s">
        <v>8</v>
      </c>
      <c r="D39" s="381" t="s">
        <v>298</v>
      </c>
      <c r="E39" s="381"/>
      <c r="F39" s="382"/>
      <c r="G39" s="25"/>
      <c r="H39" s="25"/>
      <c r="I39" s="25"/>
      <c r="J39" s="25"/>
      <c r="K39" s="25"/>
      <c r="L39" s="25"/>
      <c r="AE39" s="140"/>
    </row>
    <row r="40" spans="1:31" s="8" customFormat="1" ht="11.7" customHeight="1" x14ac:dyDescent="0.3">
      <c r="B40" s="375"/>
      <c r="C40" s="380"/>
      <c r="D40" s="383"/>
      <c r="E40" s="383"/>
      <c r="F40" s="384"/>
      <c r="G40" s="25"/>
      <c r="H40" s="25"/>
      <c r="I40" s="25"/>
      <c r="J40" s="25"/>
      <c r="K40" s="25"/>
      <c r="L40" s="25"/>
      <c r="AE40" s="140"/>
    </row>
    <row r="41" spans="1:31" s="8" customFormat="1" x14ac:dyDescent="0.3">
      <c r="B41" s="374">
        <v>3</v>
      </c>
      <c r="C41" s="380" t="s">
        <v>8</v>
      </c>
      <c r="D41" s="381" t="s">
        <v>299</v>
      </c>
      <c r="E41" s="381"/>
      <c r="F41" s="382"/>
      <c r="G41" s="25"/>
      <c r="H41" s="25"/>
      <c r="I41" s="25"/>
      <c r="J41" s="25"/>
      <c r="K41" s="25"/>
      <c r="L41" s="25"/>
      <c r="AE41" s="140"/>
    </row>
    <row r="42" spans="1:31" s="8" customFormat="1" x14ac:dyDescent="0.3">
      <c r="B42" s="375"/>
      <c r="C42" s="380"/>
      <c r="D42" s="383"/>
      <c r="E42" s="383"/>
      <c r="F42" s="384"/>
      <c r="G42" s="25"/>
      <c r="H42" s="25"/>
      <c r="I42" s="25"/>
      <c r="J42" s="25"/>
      <c r="K42" s="25"/>
      <c r="L42" s="25"/>
      <c r="AE42" s="140"/>
    </row>
    <row r="43" spans="1:31" s="8" customFormat="1" ht="13.8" x14ac:dyDescent="0.3">
      <c r="A43" s="141"/>
      <c r="B43" s="374">
        <v>4</v>
      </c>
      <c r="C43" s="380" t="s">
        <v>8</v>
      </c>
      <c r="D43" s="381" t="s">
        <v>286</v>
      </c>
      <c r="E43" s="381"/>
      <c r="F43" s="382"/>
      <c r="G43" s="25"/>
      <c r="H43" s="25"/>
      <c r="I43" s="25"/>
      <c r="J43" s="25"/>
      <c r="K43" s="25"/>
      <c r="AD43" s="140"/>
    </row>
    <row r="44" spans="1:31" s="8" customFormat="1" ht="13.8" x14ac:dyDescent="0.3">
      <c r="A44" s="45"/>
      <c r="B44" s="375"/>
      <c r="C44" s="380"/>
      <c r="D44" s="383"/>
      <c r="E44" s="383"/>
      <c r="F44" s="384"/>
      <c r="AD44" s="140"/>
    </row>
    <row r="45" spans="1:31" s="8" customFormat="1" ht="13.8" x14ac:dyDescent="0.3">
      <c r="A45" s="45"/>
      <c r="AD45" s="140"/>
    </row>
    <row r="46" spans="1:31" s="8" customFormat="1" ht="13.8" x14ac:dyDescent="0.3">
      <c r="A46" s="45"/>
      <c r="AD46" s="140"/>
    </row>
    <row r="47" spans="1:31" s="8" customFormat="1" ht="11.7" customHeight="1" x14ac:dyDescent="0.3">
      <c r="A47" s="45"/>
      <c r="AD47" s="140"/>
    </row>
    <row r="48" spans="1:31" s="8" customFormat="1" ht="11.7" customHeight="1" x14ac:dyDescent="0.3">
      <c r="A48" s="45"/>
      <c r="AD48" s="140"/>
    </row>
    <row r="49" spans="1:30" s="8" customFormat="1" ht="11.7" customHeight="1" x14ac:dyDescent="0.3">
      <c r="A49" s="45"/>
      <c r="AD49" s="140"/>
    </row>
    <row r="50" spans="1:30" s="8" customFormat="1" ht="11.7" customHeight="1" x14ac:dyDescent="0.3">
      <c r="A50" s="45"/>
      <c r="AD50" s="140"/>
    </row>
    <row r="51" spans="1:30" s="8" customFormat="1" ht="13.8" x14ac:dyDescent="0.3">
      <c r="A51" s="45"/>
      <c r="AD51" s="140"/>
    </row>
    <row r="52" spans="1:30" s="8" customFormat="1" ht="13.8" x14ac:dyDescent="0.3">
      <c r="A52" s="45"/>
      <c r="AD52" s="140"/>
    </row>
    <row r="53" spans="1:30" s="8" customFormat="1" ht="13.8" x14ac:dyDescent="0.3">
      <c r="A53" s="45"/>
      <c r="AD53" s="140"/>
    </row>
    <row r="54" spans="1:30" s="8" customFormat="1" ht="13.8" x14ac:dyDescent="0.3">
      <c r="A54" s="45"/>
      <c r="AD54" s="140"/>
    </row>
    <row r="55" spans="1:30" s="8" customFormat="1" ht="13.8" x14ac:dyDescent="0.3">
      <c r="A55" s="45"/>
      <c r="AD55" s="140"/>
    </row>
    <row r="56" spans="1:30" s="8" customFormat="1" ht="13.8" x14ac:dyDescent="0.3">
      <c r="A56" s="45"/>
      <c r="AD56" s="140"/>
    </row>
    <row r="57" spans="1:30" s="8" customFormat="1" ht="13.8" x14ac:dyDescent="0.3">
      <c r="A57" s="45"/>
      <c r="AD57" s="140"/>
    </row>
    <row r="58" spans="1:30" s="8" customFormat="1" ht="13.8" x14ac:dyDescent="0.3">
      <c r="A58" s="45"/>
      <c r="AD58" s="140"/>
    </row>
    <row r="59" spans="1:30" s="8" customFormat="1" ht="13.8" x14ac:dyDescent="0.3">
      <c r="A59" s="45"/>
      <c r="AD59" s="140"/>
    </row>
    <row r="60" spans="1:30" s="8" customFormat="1" ht="13.8" x14ac:dyDescent="0.3">
      <c r="A60" s="45"/>
      <c r="AD60" s="140"/>
    </row>
    <row r="61" spans="1:30" s="8" customFormat="1" ht="13.8" x14ac:dyDescent="0.3">
      <c r="A61" s="45"/>
      <c r="AD61" s="140"/>
    </row>
    <row r="62" spans="1:30" s="8" customFormat="1" ht="13.8" x14ac:dyDescent="0.3">
      <c r="A62" s="45"/>
      <c r="AD62" s="140"/>
    </row>
    <row r="63" spans="1:30" s="8" customFormat="1" ht="13.8" x14ac:dyDescent="0.3">
      <c r="A63" s="45"/>
      <c r="AD63" s="140"/>
    </row>
    <row r="64" spans="1:30" s="8" customFormat="1" ht="13.8" x14ac:dyDescent="0.3">
      <c r="A64" s="45"/>
      <c r="AD64" s="140"/>
    </row>
    <row r="65" spans="1:30" s="8" customFormat="1" ht="13.8" x14ac:dyDescent="0.3">
      <c r="A65" s="45"/>
      <c r="AD65" s="140"/>
    </row>
    <row r="66" spans="1:30" s="8" customFormat="1" ht="13.8" x14ac:dyDescent="0.3">
      <c r="A66" s="45"/>
      <c r="AD66" s="140"/>
    </row>
    <row r="67" spans="1:30" s="8" customFormat="1" ht="13.8" x14ac:dyDescent="0.3">
      <c r="A67" s="45"/>
      <c r="AD67" s="140"/>
    </row>
    <row r="68" spans="1:30" s="8" customFormat="1" ht="13.8" x14ac:dyDescent="0.3">
      <c r="A68" s="45"/>
      <c r="AD68" s="140"/>
    </row>
    <row r="69" spans="1:30" s="8" customFormat="1" ht="13.8" x14ac:dyDescent="0.3">
      <c r="A69" s="45"/>
      <c r="AD69" s="140"/>
    </row>
    <row r="70" spans="1:30" s="8" customFormat="1" ht="13.8" x14ac:dyDescent="0.3">
      <c r="A70" s="45"/>
      <c r="AD70" s="140"/>
    </row>
    <row r="71" spans="1:30" s="8" customFormat="1" ht="13.8" x14ac:dyDescent="0.3">
      <c r="A71" s="45"/>
      <c r="AD71" s="140"/>
    </row>
    <row r="72" spans="1:30" s="8" customFormat="1" ht="13.8" x14ac:dyDescent="0.3">
      <c r="A72" s="45"/>
      <c r="AD72" s="140"/>
    </row>
    <row r="73" spans="1:30" s="8" customFormat="1" ht="13.8" x14ac:dyDescent="0.3">
      <c r="A73" s="45"/>
      <c r="AD73" s="140"/>
    </row>
    <row r="74" spans="1:30" s="8" customFormat="1" ht="13.8" x14ac:dyDescent="0.3">
      <c r="A74" s="45"/>
      <c r="AD74" s="140"/>
    </row>
    <row r="75" spans="1:30" s="8" customFormat="1" ht="13.8" x14ac:dyDescent="0.3">
      <c r="A75" s="45"/>
      <c r="AD75" s="140"/>
    </row>
    <row r="76" spans="1:30" s="8" customFormat="1" ht="13.8" x14ac:dyDescent="0.3">
      <c r="A76" s="45"/>
      <c r="AD76" s="140"/>
    </row>
    <row r="77" spans="1:30" s="8" customFormat="1" ht="13.8" x14ac:dyDescent="0.3">
      <c r="A77" s="26"/>
      <c r="AD77" s="140"/>
    </row>
    <row r="78" spans="1:30" s="8" customFormat="1" ht="13.8" x14ac:dyDescent="0.3">
      <c r="A78" s="169"/>
      <c r="AD78" s="140"/>
    </row>
    <row r="79" spans="1:30" s="8" customFormat="1" ht="13.8" x14ac:dyDescent="0.3">
      <c r="A79" s="169"/>
      <c r="AD79" s="140"/>
    </row>
    <row r="80" spans="1:30" s="8" customFormat="1" ht="13.8" x14ac:dyDescent="0.3">
      <c r="A80" s="169"/>
      <c r="AD80" s="140"/>
    </row>
    <row r="81" spans="1:30" s="8" customFormat="1" ht="13.8" x14ac:dyDescent="0.3">
      <c r="A81" s="45"/>
      <c r="AD81" s="140"/>
    </row>
    <row r="82" spans="1:30" s="8" customFormat="1" ht="13.8" x14ac:dyDescent="0.3">
      <c r="A82" s="45"/>
      <c r="AD82" s="140"/>
    </row>
    <row r="83" spans="1:30" s="8" customFormat="1" ht="13.8" x14ac:dyDescent="0.3">
      <c r="A83" s="45"/>
      <c r="AD83" s="140"/>
    </row>
    <row r="84" spans="1:30" s="8" customFormat="1" ht="13.8" x14ac:dyDescent="0.3">
      <c r="A84" s="45"/>
      <c r="AD84" s="140"/>
    </row>
    <row r="85" spans="1:30" s="8" customFormat="1" ht="13.8" x14ac:dyDescent="0.3">
      <c r="A85" s="45"/>
      <c r="AD85" s="140"/>
    </row>
    <row r="86" spans="1:30" s="8" customFormat="1" ht="13.8" x14ac:dyDescent="0.3">
      <c r="A86" s="170"/>
      <c r="AD86" s="140"/>
    </row>
    <row r="87" spans="1:30" s="8" customFormat="1" ht="13.8" x14ac:dyDescent="0.3">
      <c r="A87" s="170"/>
      <c r="AD87" s="140"/>
    </row>
    <row r="88" spans="1:30" s="8" customFormat="1" ht="13.8" x14ac:dyDescent="0.3">
      <c r="A88" s="170"/>
      <c r="AD88" s="140"/>
    </row>
    <row r="89" spans="1:30" s="8" customFormat="1" ht="13.8" x14ac:dyDescent="0.3">
      <c r="A89" s="170"/>
      <c r="AD89" s="140"/>
    </row>
    <row r="90" spans="1:30" s="8" customFormat="1" ht="13.8" x14ac:dyDescent="0.3">
      <c r="A90" s="170"/>
      <c r="AD90" s="140"/>
    </row>
    <row r="91" spans="1:30" s="8" customFormat="1" ht="13.8" x14ac:dyDescent="0.3">
      <c r="A91" s="170"/>
      <c r="AD91" s="140"/>
    </row>
    <row r="92" spans="1:30" s="8" customFormat="1" ht="13.8" x14ac:dyDescent="0.3">
      <c r="A92" s="170"/>
      <c r="AD92" s="140"/>
    </row>
    <row r="93" spans="1:30" s="8" customFormat="1" ht="13.8" x14ac:dyDescent="0.3">
      <c r="A93" s="170"/>
      <c r="AD93" s="140"/>
    </row>
    <row r="94" spans="1:30" s="8" customFormat="1" ht="13.8" x14ac:dyDescent="0.3">
      <c r="A94" s="170"/>
      <c r="AD94" s="140"/>
    </row>
    <row r="95" spans="1:30" s="8" customFormat="1" ht="13.8" x14ac:dyDescent="0.3">
      <c r="A95" s="170"/>
      <c r="AD95" s="140"/>
    </row>
    <row r="96" spans="1:30" s="8" customFormat="1" ht="13.8" x14ac:dyDescent="0.3">
      <c r="A96" s="170"/>
      <c r="AD96" s="140"/>
    </row>
    <row r="97" spans="1:30" s="8" customFormat="1" ht="13.8" x14ac:dyDescent="0.3">
      <c r="A97" s="170"/>
      <c r="AD97" s="140"/>
    </row>
    <row r="98" spans="1:30" s="8" customFormat="1" ht="13.8" x14ac:dyDescent="0.3">
      <c r="A98" s="170"/>
      <c r="AD98" s="140"/>
    </row>
    <row r="99" spans="1:30" s="8" customFormat="1" ht="13.8" x14ac:dyDescent="0.3">
      <c r="A99" s="170"/>
      <c r="AD99" s="140"/>
    </row>
    <row r="100" spans="1:30" s="8" customFormat="1" ht="13.8" x14ac:dyDescent="0.3">
      <c r="A100" s="170"/>
      <c r="AD100" s="140"/>
    </row>
    <row r="101" spans="1:30" s="8" customFormat="1" ht="13.8" x14ac:dyDescent="0.3">
      <c r="A101" s="170"/>
      <c r="AD101" s="140"/>
    </row>
    <row r="102" spans="1:30" s="8" customFormat="1" ht="13.8" x14ac:dyDescent="0.3">
      <c r="A102" s="170"/>
      <c r="AD102" s="140"/>
    </row>
    <row r="103" spans="1:30" s="8" customFormat="1" ht="13.8" x14ac:dyDescent="0.3">
      <c r="A103" s="170"/>
      <c r="AD103" s="140"/>
    </row>
    <row r="104" spans="1:30" s="8" customFormat="1" ht="13.8" x14ac:dyDescent="0.3">
      <c r="A104" s="170"/>
      <c r="AD104" s="140"/>
    </row>
    <row r="105" spans="1:30" s="8" customFormat="1" ht="13.8" x14ac:dyDescent="0.3">
      <c r="A105" s="170"/>
      <c r="AD105" s="140"/>
    </row>
    <row r="106" spans="1:30" s="8" customFormat="1" ht="13.8" x14ac:dyDescent="0.3">
      <c r="A106" s="170"/>
      <c r="AD106" s="140"/>
    </row>
    <row r="107" spans="1:30" s="8" customFormat="1" ht="13.8" x14ac:dyDescent="0.3">
      <c r="A107" s="170"/>
      <c r="AD107" s="140"/>
    </row>
    <row r="108" spans="1:30" s="8" customFormat="1" ht="13.8" x14ac:dyDescent="0.3">
      <c r="A108" s="170"/>
      <c r="AD108" s="140"/>
    </row>
    <row r="109" spans="1:30" s="8" customFormat="1" ht="13.8" x14ac:dyDescent="0.3">
      <c r="A109" s="170"/>
      <c r="AD109" s="140"/>
    </row>
    <row r="110" spans="1:30" s="8" customFormat="1" ht="13.8" x14ac:dyDescent="0.3">
      <c r="A110" s="170"/>
      <c r="AD110" s="140"/>
    </row>
    <row r="111" spans="1:30" s="8" customFormat="1" ht="13.8" x14ac:dyDescent="0.3">
      <c r="A111" s="170"/>
      <c r="AD111" s="140"/>
    </row>
    <row r="112" spans="1:30" s="8" customFormat="1" ht="13.8" x14ac:dyDescent="0.3">
      <c r="A112" s="170"/>
      <c r="AD112" s="140"/>
    </row>
    <row r="113" spans="1:30" s="8" customFormat="1" ht="13.8" x14ac:dyDescent="0.3">
      <c r="A113" s="170"/>
      <c r="AD113" s="140"/>
    </row>
    <row r="114" spans="1:30" s="8" customFormat="1" ht="13.8" x14ac:dyDescent="0.3">
      <c r="A114" s="170"/>
      <c r="AD114" s="140"/>
    </row>
    <row r="115" spans="1:30" s="8" customFormat="1" ht="13.8" x14ac:dyDescent="0.3">
      <c r="A115" s="170"/>
      <c r="AD115" s="140"/>
    </row>
    <row r="116" spans="1:30" s="8" customFormat="1" ht="13.8" x14ac:dyDescent="0.3">
      <c r="A116" s="170"/>
      <c r="AD116" s="140"/>
    </row>
    <row r="117" spans="1:30" s="8" customFormat="1" ht="13.8" x14ac:dyDescent="0.3">
      <c r="A117" s="170"/>
      <c r="AD117" s="140"/>
    </row>
    <row r="118" spans="1:30" s="8" customFormat="1" ht="13.8" x14ac:dyDescent="0.3">
      <c r="A118" s="170"/>
      <c r="AD118" s="140"/>
    </row>
    <row r="119" spans="1:30" s="8" customFormat="1" ht="13.8" x14ac:dyDescent="0.3">
      <c r="A119" s="170"/>
      <c r="AD119" s="140"/>
    </row>
    <row r="120" spans="1:30" s="8" customFormat="1" ht="13.8" x14ac:dyDescent="0.3">
      <c r="A120" s="170"/>
      <c r="AD120" s="140"/>
    </row>
    <row r="121" spans="1:30" s="8" customFormat="1" ht="13.8" x14ac:dyDescent="0.3">
      <c r="A121" s="170"/>
      <c r="AD121" s="140"/>
    </row>
    <row r="122" spans="1:30" s="8" customFormat="1" ht="13.8" x14ac:dyDescent="0.3">
      <c r="A122" s="170"/>
      <c r="AD122" s="140"/>
    </row>
    <row r="123" spans="1:30" s="8" customFormat="1" ht="13.8" x14ac:dyDescent="0.3">
      <c r="A123" s="170"/>
      <c r="AD123" s="140"/>
    </row>
    <row r="124" spans="1:30" s="8" customFormat="1" ht="13.8" x14ac:dyDescent="0.3">
      <c r="A124" s="170"/>
      <c r="AD124" s="140"/>
    </row>
    <row r="125" spans="1:30" s="8" customFormat="1" ht="13.8" x14ac:dyDescent="0.3">
      <c r="A125" s="170"/>
      <c r="AD125" s="140"/>
    </row>
    <row r="126" spans="1:30" s="8" customFormat="1" ht="13.8" x14ac:dyDescent="0.3">
      <c r="A126" s="170"/>
      <c r="AD126" s="140"/>
    </row>
    <row r="127" spans="1:30" s="8" customFormat="1" ht="13.8" x14ac:dyDescent="0.3">
      <c r="A127" s="170"/>
      <c r="AD127" s="140"/>
    </row>
    <row r="128" spans="1:30" s="8" customFormat="1" ht="13.8" x14ac:dyDescent="0.3">
      <c r="A128" s="170"/>
      <c r="AD128" s="140"/>
    </row>
    <row r="129" spans="1:30" s="8" customFormat="1" ht="13.8" x14ac:dyDescent="0.3">
      <c r="A129" s="170"/>
      <c r="AD129" s="140"/>
    </row>
    <row r="130" spans="1:30" s="8" customFormat="1" ht="13.8" x14ac:dyDescent="0.3">
      <c r="A130" s="170"/>
      <c r="AD130" s="140"/>
    </row>
    <row r="131" spans="1:30" s="8" customFormat="1" ht="13.8" x14ac:dyDescent="0.3">
      <c r="A131" s="26"/>
      <c r="AD131" s="140"/>
    </row>
    <row r="132" spans="1:30" s="8" customFormat="1" ht="13.8" x14ac:dyDescent="0.3">
      <c r="A132" s="26"/>
      <c r="AD132" s="140"/>
    </row>
    <row r="133" spans="1:30" s="8" customFormat="1" ht="13.8" x14ac:dyDescent="0.3">
      <c r="A133" s="26"/>
      <c r="AD133" s="140"/>
    </row>
    <row r="134" spans="1:30" s="8" customFormat="1" ht="13.8" x14ac:dyDescent="0.3">
      <c r="A134" s="26"/>
      <c r="AD134" s="140"/>
    </row>
    <row r="135" spans="1:30" s="8" customFormat="1" ht="13.8" x14ac:dyDescent="0.3">
      <c r="A135" s="26"/>
      <c r="AD135" s="140"/>
    </row>
    <row r="136" spans="1:30" ht="13.8" x14ac:dyDescent="0.3">
      <c r="A136" s="3"/>
    </row>
    <row r="137" spans="1:30" ht="13.8" x14ac:dyDescent="0.3">
      <c r="A137" s="3"/>
    </row>
    <row r="138" spans="1:30" ht="13.8" x14ac:dyDescent="0.3">
      <c r="A138" s="3"/>
    </row>
    <row r="139" spans="1:30" ht="13.8" x14ac:dyDescent="0.3">
      <c r="A139" s="3"/>
    </row>
    <row r="140" spans="1:30" ht="13.8" x14ac:dyDescent="0.3">
      <c r="A140" s="3"/>
    </row>
    <row r="141" spans="1:30" ht="13.8" x14ac:dyDescent="0.3">
      <c r="A141" s="3"/>
    </row>
    <row r="142" spans="1:30" ht="13.8" x14ac:dyDescent="0.3">
      <c r="A142" s="3"/>
    </row>
    <row r="143" spans="1:30" ht="13.8" x14ac:dyDescent="0.3">
      <c r="A143" s="3"/>
    </row>
    <row r="144" spans="1:30" ht="13.8" x14ac:dyDescent="0.3">
      <c r="A144" s="3"/>
    </row>
    <row r="145" spans="1:1" ht="13.8" x14ac:dyDescent="0.3">
      <c r="A145" s="3"/>
    </row>
    <row r="146" spans="1:1" ht="13.8" x14ac:dyDescent="0.3">
      <c r="A146" s="3"/>
    </row>
    <row r="147" spans="1:1" ht="13.8" x14ac:dyDescent="0.3">
      <c r="A147" s="3"/>
    </row>
    <row r="148" spans="1:1" ht="13.8" x14ac:dyDescent="0.3">
      <c r="A148" s="3"/>
    </row>
    <row r="149" spans="1:1" ht="13.8" x14ac:dyDescent="0.3">
      <c r="A149" s="3"/>
    </row>
    <row r="150" spans="1:1" ht="13.8" x14ac:dyDescent="0.3">
      <c r="A150" s="3"/>
    </row>
    <row r="151" spans="1:1" ht="13.8" x14ac:dyDescent="0.3">
      <c r="A151" s="3"/>
    </row>
    <row r="152" spans="1:1" ht="13.8" x14ac:dyDescent="0.3">
      <c r="A152" s="3"/>
    </row>
    <row r="153" spans="1:1" ht="13.8" x14ac:dyDescent="0.3">
      <c r="A153" s="3"/>
    </row>
    <row r="154" spans="1:1" ht="13.8" x14ac:dyDescent="0.3">
      <c r="A154" s="3"/>
    </row>
    <row r="155" spans="1:1" ht="13.8" x14ac:dyDescent="0.3">
      <c r="A155" s="3"/>
    </row>
    <row r="156" spans="1:1" ht="13.8" x14ac:dyDescent="0.3">
      <c r="A156" s="3"/>
    </row>
    <row r="157" spans="1:1" ht="13.8" x14ac:dyDescent="0.3">
      <c r="A157" s="3"/>
    </row>
    <row r="158" spans="1:1" ht="13.8" x14ac:dyDescent="0.3">
      <c r="A158" s="3"/>
    </row>
    <row r="159" spans="1:1" ht="13.8" x14ac:dyDescent="0.3">
      <c r="A159" s="3"/>
    </row>
    <row r="160" spans="1:1" ht="13.8" x14ac:dyDescent="0.3">
      <c r="A160" s="3"/>
    </row>
    <row r="161" spans="1:1" ht="13.8" x14ac:dyDescent="0.3">
      <c r="A161" s="3"/>
    </row>
    <row r="162" spans="1:1" ht="13.8" x14ac:dyDescent="0.3">
      <c r="A162" s="3"/>
    </row>
    <row r="163" spans="1:1" ht="13.8" x14ac:dyDescent="0.3">
      <c r="A163" s="3"/>
    </row>
    <row r="164" spans="1:1" ht="13.8" x14ac:dyDescent="0.3">
      <c r="A164" s="3"/>
    </row>
    <row r="165" spans="1:1" ht="13.8" x14ac:dyDescent="0.3">
      <c r="A165" s="3"/>
    </row>
    <row r="166" spans="1:1" ht="13.8" x14ac:dyDescent="0.3">
      <c r="A166" s="3"/>
    </row>
    <row r="167" spans="1:1" ht="13.8" x14ac:dyDescent="0.3">
      <c r="A167" s="3"/>
    </row>
    <row r="168" spans="1:1" ht="13.8" x14ac:dyDescent="0.3">
      <c r="A168" s="3"/>
    </row>
    <row r="169" spans="1:1" ht="13.8" x14ac:dyDescent="0.3">
      <c r="A169" s="3"/>
    </row>
    <row r="170" spans="1:1" ht="13.8" x14ac:dyDescent="0.3">
      <c r="A170" s="3"/>
    </row>
    <row r="171" spans="1:1" ht="13.8" x14ac:dyDescent="0.3">
      <c r="A171" s="3"/>
    </row>
    <row r="172" spans="1:1" ht="13.8" x14ac:dyDescent="0.3">
      <c r="A172" s="3"/>
    </row>
    <row r="173" spans="1:1" ht="13.8" x14ac:dyDescent="0.3">
      <c r="A173" s="3"/>
    </row>
    <row r="174" spans="1:1" ht="13.8" x14ac:dyDescent="0.3">
      <c r="A174" s="3"/>
    </row>
    <row r="175" spans="1:1" ht="13.8" x14ac:dyDescent="0.3">
      <c r="A175" s="3"/>
    </row>
    <row r="176" spans="1:1" ht="13.8" x14ac:dyDescent="0.3">
      <c r="A176" s="3"/>
    </row>
    <row r="177" spans="1:1" ht="13.8" x14ac:dyDescent="0.3">
      <c r="A177" s="3"/>
    </row>
    <row r="178" spans="1:1" ht="13.8" x14ac:dyDescent="0.3">
      <c r="A178" s="3"/>
    </row>
    <row r="179" spans="1:1" ht="13.8" x14ac:dyDescent="0.3">
      <c r="A179" s="3"/>
    </row>
    <row r="180" spans="1:1" ht="13.8" x14ac:dyDescent="0.3">
      <c r="A180" s="3"/>
    </row>
    <row r="181" spans="1:1" ht="13.8" x14ac:dyDescent="0.3">
      <c r="A181" s="3"/>
    </row>
    <row r="182" spans="1:1" ht="13.8" x14ac:dyDescent="0.3">
      <c r="A182" s="3"/>
    </row>
    <row r="183" spans="1:1" ht="13.8" x14ac:dyDescent="0.3">
      <c r="A183" s="3"/>
    </row>
    <row r="184" spans="1:1" ht="13.8" x14ac:dyDescent="0.3">
      <c r="A184" s="3"/>
    </row>
    <row r="185" spans="1:1" ht="13.8" x14ac:dyDescent="0.3">
      <c r="A185" s="3"/>
    </row>
    <row r="186" spans="1:1" ht="13.8" x14ac:dyDescent="0.3">
      <c r="A186" s="3"/>
    </row>
    <row r="187" spans="1:1" ht="13.8" x14ac:dyDescent="0.3">
      <c r="A187" s="3"/>
    </row>
    <row r="188" spans="1:1" ht="13.8" x14ac:dyDescent="0.3">
      <c r="A188" s="3"/>
    </row>
    <row r="189" spans="1:1" ht="13.8" x14ac:dyDescent="0.3">
      <c r="A189" s="3"/>
    </row>
    <row r="190" spans="1:1" ht="13.8" x14ac:dyDescent="0.3">
      <c r="A190" s="3"/>
    </row>
    <row r="191" spans="1:1" ht="13.8" x14ac:dyDescent="0.3">
      <c r="A191" s="3"/>
    </row>
    <row r="192" spans="1:1" ht="13.8" x14ac:dyDescent="0.3">
      <c r="A192" s="3"/>
    </row>
    <row r="193" spans="1:1" ht="13.8" x14ac:dyDescent="0.3">
      <c r="A193" s="3"/>
    </row>
    <row r="194" spans="1:1" ht="13.8" x14ac:dyDescent="0.3">
      <c r="A194" s="3"/>
    </row>
    <row r="195" spans="1:1" ht="13.8" x14ac:dyDescent="0.3">
      <c r="A195" s="3"/>
    </row>
    <row r="196" spans="1:1" ht="13.8" x14ac:dyDescent="0.3">
      <c r="A196" s="3"/>
    </row>
    <row r="197" spans="1:1" ht="13.8" x14ac:dyDescent="0.3">
      <c r="A197" s="3"/>
    </row>
    <row r="198" spans="1:1" ht="13.8" x14ac:dyDescent="0.3">
      <c r="A198" s="3"/>
    </row>
    <row r="199" spans="1:1" ht="13.8" x14ac:dyDescent="0.3">
      <c r="A199" s="3"/>
    </row>
    <row r="200" spans="1:1" ht="13.8" x14ac:dyDescent="0.3">
      <c r="A200" s="3"/>
    </row>
    <row r="201" spans="1:1" ht="13.8" x14ac:dyDescent="0.3">
      <c r="A201" s="3"/>
    </row>
    <row r="202" spans="1:1" ht="13.8" x14ac:dyDescent="0.3">
      <c r="A202" s="3"/>
    </row>
    <row r="203" spans="1:1" ht="13.8" x14ac:dyDescent="0.3">
      <c r="A203" s="3"/>
    </row>
    <row r="204" spans="1:1" ht="13.8" x14ac:dyDescent="0.3">
      <c r="A204" s="3"/>
    </row>
    <row r="205" spans="1:1" ht="13.8" x14ac:dyDescent="0.3">
      <c r="A205" s="3"/>
    </row>
  </sheetData>
  <mergeCells count="226">
    <mergeCell ref="B7:B8"/>
    <mergeCell ref="B9:B10"/>
    <mergeCell ref="B11:B12"/>
    <mergeCell ref="B13:B14"/>
    <mergeCell ref="B15:B16"/>
    <mergeCell ref="B17:B18"/>
    <mergeCell ref="B23:B24"/>
    <mergeCell ref="B27:B28"/>
    <mergeCell ref="C23:J24"/>
    <mergeCell ref="C7:J8"/>
    <mergeCell ref="C9:J10"/>
    <mergeCell ref="C11:J12"/>
    <mergeCell ref="C15:J16"/>
    <mergeCell ref="C17:J18"/>
    <mergeCell ref="B19:B20"/>
    <mergeCell ref="C19:J20"/>
    <mergeCell ref="B21:B22"/>
    <mergeCell ref="K7:K8"/>
    <mergeCell ref="K9:K10"/>
    <mergeCell ref="K13:K14"/>
    <mergeCell ref="Q15:Q16"/>
    <mergeCell ref="R15:T16"/>
    <mergeCell ref="Q13:Q14"/>
    <mergeCell ref="AD31:AF32"/>
    <mergeCell ref="AD7:AF8"/>
    <mergeCell ref="AD9:AF10"/>
    <mergeCell ref="AD11:AF12"/>
    <mergeCell ref="AD13:AF14"/>
    <mergeCell ref="AD15:AF16"/>
    <mergeCell ref="AD17:AF18"/>
    <mergeCell ref="AD23:AF24"/>
    <mergeCell ref="AD27:AF28"/>
    <mergeCell ref="AD29:AF30"/>
    <mergeCell ref="AD19:AF20"/>
    <mergeCell ref="U31:U32"/>
    <mergeCell ref="V31:X32"/>
    <mergeCell ref="Y31:Y32"/>
    <mergeCell ref="Z25:AB26"/>
    <mergeCell ref="Z13:AB14"/>
    <mergeCell ref="U15:U16"/>
    <mergeCell ref="V15:X16"/>
    <mergeCell ref="B29:B30"/>
    <mergeCell ref="B31:B32"/>
    <mergeCell ref="K23:K24"/>
    <mergeCell ref="L23:L24"/>
    <mergeCell ref="M23:M24"/>
    <mergeCell ref="V25:X26"/>
    <mergeCell ref="Y25:Y26"/>
    <mergeCell ref="K31:K32"/>
    <mergeCell ref="L31:L32"/>
    <mergeCell ref="M31:M32"/>
    <mergeCell ref="N31:N32"/>
    <mergeCell ref="L27:L28"/>
    <mergeCell ref="M27:M28"/>
    <mergeCell ref="N27:N28"/>
    <mergeCell ref="K29:K30"/>
    <mergeCell ref="L29:L30"/>
    <mergeCell ref="Y29:Y30"/>
    <mergeCell ref="Q31:Q32"/>
    <mergeCell ref="R31:T32"/>
    <mergeCell ref="U29:U30"/>
    <mergeCell ref="B25:B26"/>
    <mergeCell ref="C25:J26"/>
    <mergeCell ref="Q27:Q28"/>
    <mergeCell ref="R27:T28"/>
    <mergeCell ref="C31:J32"/>
    <mergeCell ref="AC29:AC30"/>
    <mergeCell ref="AC31:AC32"/>
    <mergeCell ref="R13:T14"/>
    <mergeCell ref="U13:U14"/>
    <mergeCell ref="AC7:AC8"/>
    <mergeCell ref="AC9:AC10"/>
    <mergeCell ref="AC11:AC12"/>
    <mergeCell ref="AC13:AC14"/>
    <mergeCell ref="AC15:AC16"/>
    <mergeCell ref="AC17:AC18"/>
    <mergeCell ref="AC23:AC24"/>
    <mergeCell ref="Y7:Y8"/>
    <mergeCell ref="AC19:AC20"/>
    <mergeCell ref="Z7:AB8"/>
    <mergeCell ref="U7:U8"/>
    <mergeCell ref="V13:X14"/>
    <mergeCell ref="L7:L8"/>
    <mergeCell ref="M7:M8"/>
    <mergeCell ref="N7:N8"/>
    <mergeCell ref="L9:L10"/>
    <mergeCell ref="C13:J14"/>
    <mergeCell ref="M9:M10"/>
    <mergeCell ref="N9:N10"/>
    <mergeCell ref="Q29:Q30"/>
    <mergeCell ref="R29:T30"/>
    <mergeCell ref="N17:N18"/>
    <mergeCell ref="C27:J28"/>
    <mergeCell ref="Z31:AB32"/>
    <mergeCell ref="M29:M30"/>
    <mergeCell ref="N29:N30"/>
    <mergeCell ref="K27:K28"/>
    <mergeCell ref="N23:N24"/>
    <mergeCell ref="L17:L18"/>
    <mergeCell ref="M17:M18"/>
    <mergeCell ref="K17:K18"/>
    <mergeCell ref="K25:K26"/>
    <mergeCell ref="L25:L26"/>
    <mergeCell ref="M25:M26"/>
    <mergeCell ref="N25:N26"/>
    <mergeCell ref="R17:T18"/>
    <mergeCell ref="Z19:AB20"/>
    <mergeCell ref="C29:J30"/>
    <mergeCell ref="C21:J22"/>
    <mergeCell ref="K21:K22"/>
    <mergeCell ref="L21:L22"/>
    <mergeCell ref="Z29:AB30"/>
    <mergeCell ref="U27:U28"/>
    <mergeCell ref="K15:K16"/>
    <mergeCell ref="L15:L16"/>
    <mergeCell ref="M15:M16"/>
    <mergeCell ref="N15:N16"/>
    <mergeCell ref="Z9:AB10"/>
    <mergeCell ref="Q11:Q12"/>
    <mergeCell ref="R11:T12"/>
    <mergeCell ref="U11:U12"/>
    <mergeCell ref="V11:X12"/>
    <mergeCell ref="Y11:Y12"/>
    <mergeCell ref="Z11:AB12"/>
    <mergeCell ref="Q9:Q10"/>
    <mergeCell ref="Y13:Y14"/>
    <mergeCell ref="R9:T10"/>
    <mergeCell ref="U9:U10"/>
    <mergeCell ref="V9:X10"/>
    <mergeCell ref="Y9:Y10"/>
    <mergeCell ref="K11:K12"/>
    <mergeCell ref="L11:L12"/>
    <mergeCell ref="M11:M12"/>
    <mergeCell ref="N11:N12"/>
    <mergeCell ref="L13:L14"/>
    <mergeCell ref="M13:M14"/>
    <mergeCell ref="N13:N14"/>
    <mergeCell ref="Q17:Q18"/>
    <mergeCell ref="AI7:AI8"/>
    <mergeCell ref="AJ7:AL8"/>
    <mergeCell ref="AI9:AI10"/>
    <mergeCell ref="AJ9:AL10"/>
    <mergeCell ref="AI11:AI12"/>
    <mergeCell ref="AJ11:AL12"/>
    <mergeCell ref="AI13:AI14"/>
    <mergeCell ref="AJ13:AL14"/>
    <mergeCell ref="AI15:AI16"/>
    <mergeCell ref="AJ15:AL16"/>
    <mergeCell ref="R7:T8"/>
    <mergeCell ref="V7:X8"/>
    <mergeCell ref="Y17:Y18"/>
    <mergeCell ref="U17:U18"/>
    <mergeCell ref="V17:X18"/>
    <mergeCell ref="Q7:Q8"/>
    <mergeCell ref="Y15:Y16"/>
    <mergeCell ref="Z15:AB16"/>
    <mergeCell ref="Z17:AB18"/>
    <mergeCell ref="AI31:AI32"/>
    <mergeCell ref="AJ31:AL32"/>
    <mergeCell ref="AI17:AI18"/>
    <mergeCell ref="AJ17:AL18"/>
    <mergeCell ref="AI23:AI24"/>
    <mergeCell ref="AJ23:AL24"/>
    <mergeCell ref="AI27:AI28"/>
    <mergeCell ref="AI25:AI26"/>
    <mergeCell ref="AJ25:AL26"/>
    <mergeCell ref="AJ27:AL28"/>
    <mergeCell ref="AI29:AI30"/>
    <mergeCell ref="AI19:AI20"/>
    <mergeCell ref="AJ19:AL20"/>
    <mergeCell ref="V29:X30"/>
    <mergeCell ref="V21:X22"/>
    <mergeCell ref="Y21:Y22"/>
    <mergeCell ref="Z21:AB22"/>
    <mergeCell ref="AC21:AC22"/>
    <mergeCell ref="AD21:AF22"/>
    <mergeCell ref="AI21:AI22"/>
    <mergeCell ref="AJ21:AL22"/>
    <mergeCell ref="Z23:AB24"/>
    <mergeCell ref="V27:X28"/>
    <mergeCell ref="Y27:Y28"/>
    <mergeCell ref="AJ29:AL30"/>
    <mergeCell ref="Z27:AB28"/>
    <mergeCell ref="AC27:AC28"/>
    <mergeCell ref="V23:X24"/>
    <mergeCell ref="K19:K20"/>
    <mergeCell ref="L19:L20"/>
    <mergeCell ref="M19:M20"/>
    <mergeCell ref="N19:N20"/>
    <mergeCell ref="Q19:Q20"/>
    <mergeCell ref="R19:T20"/>
    <mergeCell ref="U19:U20"/>
    <mergeCell ref="Y23:Y24"/>
    <mergeCell ref="AD25:AF26"/>
    <mergeCell ref="Q25:Q26"/>
    <mergeCell ref="R25:T26"/>
    <mergeCell ref="U25:U26"/>
    <mergeCell ref="AC25:AC26"/>
    <mergeCell ref="Q23:Q24"/>
    <mergeCell ref="R23:T24"/>
    <mergeCell ref="M21:M22"/>
    <mergeCell ref="N21:N22"/>
    <mergeCell ref="Q21:Q22"/>
    <mergeCell ref="R21:T22"/>
    <mergeCell ref="U21:U22"/>
    <mergeCell ref="V19:X20"/>
    <mergeCell ref="Y19:Y20"/>
    <mergeCell ref="U23:U24"/>
    <mergeCell ref="B33:B34"/>
    <mergeCell ref="C33:J34"/>
    <mergeCell ref="K33:K34"/>
    <mergeCell ref="L33:L34"/>
    <mergeCell ref="M33:M34"/>
    <mergeCell ref="N33:N34"/>
    <mergeCell ref="B43:B44"/>
    <mergeCell ref="C43:C44"/>
    <mergeCell ref="D43:F44"/>
    <mergeCell ref="C39:C40"/>
    <mergeCell ref="D39:F40"/>
    <mergeCell ref="C41:C42"/>
    <mergeCell ref="D41:F42"/>
    <mergeCell ref="B37:B38"/>
    <mergeCell ref="B39:B40"/>
    <mergeCell ref="B41:B42"/>
    <mergeCell ref="C37:C38"/>
    <mergeCell ref="D37:F38"/>
  </mergeCells>
  <pageMargins left="0.25" right="0.25" top="0.75" bottom="0.75" header="0.3" footer="0.3"/>
  <pageSetup scale="71" fitToHeight="0" orientation="landscape" r:id="rId1"/>
  <headerFooter>
    <oddFooter>&amp;C&amp;8&amp;F&amp;R&amp;8&amp;P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S195"/>
  <sheetViews>
    <sheetView showGridLines="0" zoomScale="130" zoomScaleNormal="130" zoomScalePageLayoutView="125" workbookViewId="0">
      <selection activeCell="Y15" sqref="Y15"/>
    </sheetView>
  </sheetViews>
  <sheetFormatPr baseColWidth="10" defaultColWidth="4.44140625" defaultRowHeight="13.2" x14ac:dyDescent="0.3"/>
  <cols>
    <col min="1" max="1" width="8.44140625" style="5" customWidth="1"/>
    <col min="2" max="16384" width="4.44140625" style="1"/>
  </cols>
  <sheetData>
    <row r="1" spans="1:19" s="10" customFormat="1" ht="15.6" x14ac:dyDescent="0.3">
      <c r="A1" s="48" t="s">
        <v>300</v>
      </c>
    </row>
    <row r="2" spans="1:19" ht="13.2" customHeight="1" x14ac:dyDescent="0.3">
      <c r="A2" s="49"/>
      <c r="C2" s="151"/>
      <c r="D2" s="151"/>
      <c r="E2" s="151"/>
      <c r="F2" s="151"/>
      <c r="G2" s="151"/>
      <c r="H2" s="151"/>
      <c r="I2" s="151"/>
      <c r="J2" s="151"/>
      <c r="K2" s="151"/>
      <c r="L2" s="151"/>
      <c r="M2" s="151"/>
      <c r="N2" s="151"/>
      <c r="O2" s="151"/>
      <c r="P2" s="151"/>
      <c r="Q2" s="151"/>
      <c r="R2" s="151"/>
      <c r="S2" s="151"/>
    </row>
    <row r="3" spans="1:19" x14ac:dyDescent="0.3">
      <c r="A3" s="52"/>
      <c r="B3" s="154" t="s">
        <v>301</v>
      </c>
      <c r="C3" s="152"/>
      <c r="D3" s="152"/>
      <c r="E3" s="152"/>
      <c r="F3" s="152"/>
      <c r="G3" s="152"/>
      <c r="H3" s="152"/>
      <c r="I3" s="152"/>
      <c r="J3" s="152"/>
      <c r="K3" s="152"/>
      <c r="L3" s="152"/>
      <c r="M3" s="152"/>
      <c r="N3" s="152"/>
      <c r="O3" s="152"/>
      <c r="P3" s="152"/>
      <c r="Q3" s="152"/>
      <c r="R3" s="152"/>
      <c r="S3" s="152"/>
    </row>
    <row r="4" spans="1:19" ht="11.7" customHeight="1" x14ac:dyDescent="0.3">
      <c r="A4" s="4">
        <v>9.01</v>
      </c>
      <c r="B4" s="56" t="s">
        <v>302</v>
      </c>
      <c r="C4" s="56"/>
      <c r="D4" s="56"/>
      <c r="E4" s="56"/>
      <c r="F4" s="56"/>
      <c r="G4" s="56"/>
      <c r="H4" s="56"/>
      <c r="I4" s="56"/>
      <c r="J4" s="56"/>
      <c r="K4" s="56"/>
      <c r="L4" s="56"/>
      <c r="M4" s="56"/>
      <c r="N4" s="56"/>
      <c r="O4" s="56"/>
      <c r="P4" s="56"/>
      <c r="Q4" s="56"/>
      <c r="R4" s="56"/>
      <c r="S4" s="56"/>
    </row>
    <row r="5" spans="1:19" ht="11.7" customHeight="1" x14ac:dyDescent="0.3">
      <c r="A5" s="4"/>
    </row>
    <row r="6" spans="1:19" ht="12.75" customHeight="1" x14ac:dyDescent="0.3">
      <c r="A6" s="4"/>
      <c r="B6" s="397" t="s">
        <v>76</v>
      </c>
      <c r="C6" s="400" t="s">
        <v>303</v>
      </c>
      <c r="D6" s="401"/>
      <c r="E6" s="401"/>
      <c r="F6" s="401"/>
      <c r="G6" s="401"/>
      <c r="H6" s="401"/>
      <c r="I6" s="401"/>
      <c r="J6" s="401"/>
      <c r="K6" s="401"/>
      <c r="L6" s="401"/>
      <c r="M6" s="401"/>
      <c r="N6" s="401"/>
      <c r="O6" s="402"/>
      <c r="P6" s="348" t="s">
        <v>8</v>
      </c>
      <c r="Q6" s="407" t="s">
        <v>427</v>
      </c>
      <c r="R6" s="348" t="s">
        <v>8</v>
      </c>
      <c r="S6" s="396" t="s">
        <v>5</v>
      </c>
    </row>
    <row r="7" spans="1:19" ht="12.75" customHeight="1" x14ac:dyDescent="0.3">
      <c r="A7" s="4"/>
      <c r="B7" s="398"/>
      <c r="C7" s="403"/>
      <c r="D7" s="324"/>
      <c r="E7" s="324"/>
      <c r="F7" s="324"/>
      <c r="G7" s="324"/>
      <c r="H7" s="324"/>
      <c r="I7" s="324"/>
      <c r="J7" s="324"/>
      <c r="K7" s="324"/>
      <c r="L7" s="324"/>
      <c r="M7" s="324"/>
      <c r="N7" s="324"/>
      <c r="O7" s="404"/>
      <c r="P7" s="348"/>
      <c r="Q7" s="407"/>
      <c r="R7" s="348"/>
      <c r="S7" s="396"/>
    </row>
    <row r="8" spans="1:19" ht="11.7" customHeight="1" x14ac:dyDescent="0.3">
      <c r="A8" s="4"/>
      <c r="B8" s="399"/>
      <c r="C8" s="405"/>
      <c r="D8" s="327"/>
      <c r="E8" s="327"/>
      <c r="F8" s="327"/>
      <c r="G8" s="327"/>
      <c r="H8" s="327"/>
      <c r="I8" s="327"/>
      <c r="J8" s="327"/>
      <c r="K8" s="327"/>
      <c r="L8" s="327"/>
      <c r="M8" s="327"/>
      <c r="N8" s="327"/>
      <c r="O8" s="406"/>
      <c r="P8" s="348"/>
      <c r="Q8" s="407"/>
      <c r="R8" s="348"/>
      <c r="S8" s="396"/>
    </row>
    <row r="9" spans="1:19" ht="12.75" customHeight="1" x14ac:dyDescent="0.3">
      <c r="A9" s="4"/>
      <c r="B9" s="397" t="s">
        <v>78</v>
      </c>
      <c r="C9" s="400" t="s">
        <v>304</v>
      </c>
      <c r="D9" s="401"/>
      <c r="E9" s="401"/>
      <c r="F9" s="401"/>
      <c r="G9" s="401"/>
      <c r="H9" s="401"/>
      <c r="I9" s="401"/>
      <c r="J9" s="401"/>
      <c r="K9" s="401"/>
      <c r="L9" s="401"/>
      <c r="M9" s="401"/>
      <c r="N9" s="401"/>
      <c r="O9" s="402"/>
      <c r="P9" s="348" t="s">
        <v>8</v>
      </c>
      <c r="Q9" s="407" t="s">
        <v>427</v>
      </c>
      <c r="R9" s="348" t="s">
        <v>8</v>
      </c>
      <c r="S9" s="396" t="s">
        <v>5</v>
      </c>
    </row>
    <row r="10" spans="1:19" ht="12.75" customHeight="1" x14ac:dyDescent="0.3">
      <c r="A10" s="4"/>
      <c r="B10" s="398"/>
      <c r="C10" s="403"/>
      <c r="D10" s="324"/>
      <c r="E10" s="324"/>
      <c r="F10" s="324"/>
      <c r="G10" s="324"/>
      <c r="H10" s="324"/>
      <c r="I10" s="324"/>
      <c r="J10" s="324"/>
      <c r="K10" s="324"/>
      <c r="L10" s="324"/>
      <c r="M10" s="324"/>
      <c r="N10" s="324"/>
      <c r="O10" s="404"/>
      <c r="P10" s="348"/>
      <c r="Q10" s="407"/>
      <c r="R10" s="348"/>
      <c r="S10" s="396"/>
    </row>
    <row r="11" spans="1:19" ht="11.7" customHeight="1" x14ac:dyDescent="0.3">
      <c r="A11" s="4"/>
      <c r="B11" s="399"/>
      <c r="C11" s="405"/>
      <c r="D11" s="327"/>
      <c r="E11" s="327"/>
      <c r="F11" s="327"/>
      <c r="G11" s="327"/>
      <c r="H11" s="327"/>
      <c r="I11" s="327"/>
      <c r="J11" s="327"/>
      <c r="K11" s="327"/>
      <c r="L11" s="327"/>
      <c r="M11" s="327"/>
      <c r="N11" s="327"/>
      <c r="O11" s="406"/>
      <c r="P11" s="348"/>
      <c r="Q11" s="407"/>
      <c r="R11" s="348"/>
      <c r="S11" s="396"/>
    </row>
    <row r="12" spans="1:19" ht="12.75" customHeight="1" x14ac:dyDescent="0.3">
      <c r="A12" s="4"/>
      <c r="B12" s="397" t="s">
        <v>80</v>
      </c>
      <c r="C12" s="400" t="s">
        <v>305</v>
      </c>
      <c r="D12" s="401"/>
      <c r="E12" s="401"/>
      <c r="F12" s="401"/>
      <c r="G12" s="401"/>
      <c r="H12" s="401"/>
      <c r="I12" s="401"/>
      <c r="J12" s="401"/>
      <c r="K12" s="401"/>
      <c r="L12" s="401"/>
      <c r="M12" s="401"/>
      <c r="N12" s="401"/>
      <c r="O12" s="402"/>
      <c r="P12" s="348" t="s">
        <v>8</v>
      </c>
      <c r="Q12" s="407" t="s">
        <v>427</v>
      </c>
      <c r="R12" s="348" t="s">
        <v>8</v>
      </c>
      <c r="S12" s="396" t="s">
        <v>5</v>
      </c>
    </row>
    <row r="13" spans="1:19" ht="12.75" customHeight="1" x14ac:dyDescent="0.3">
      <c r="A13" s="4"/>
      <c r="B13" s="398"/>
      <c r="C13" s="403"/>
      <c r="D13" s="324"/>
      <c r="E13" s="324"/>
      <c r="F13" s="324"/>
      <c r="G13" s="324"/>
      <c r="H13" s="324"/>
      <c r="I13" s="324"/>
      <c r="J13" s="324"/>
      <c r="K13" s="324"/>
      <c r="L13" s="324"/>
      <c r="M13" s="324"/>
      <c r="N13" s="324"/>
      <c r="O13" s="404"/>
      <c r="P13" s="348"/>
      <c r="Q13" s="407"/>
      <c r="R13" s="348"/>
      <c r="S13" s="396"/>
    </row>
    <row r="14" spans="1:19" ht="13.8" x14ac:dyDescent="0.3">
      <c r="A14" s="4"/>
      <c r="B14" s="399"/>
      <c r="C14" s="405"/>
      <c r="D14" s="327"/>
      <c r="E14" s="327"/>
      <c r="F14" s="327"/>
      <c r="G14" s="327"/>
      <c r="H14" s="327"/>
      <c r="I14" s="327"/>
      <c r="J14" s="327"/>
      <c r="K14" s="327"/>
      <c r="L14" s="327"/>
      <c r="M14" s="327"/>
      <c r="N14" s="327"/>
      <c r="O14" s="406"/>
      <c r="P14" s="348"/>
      <c r="Q14" s="407"/>
      <c r="R14" s="348"/>
      <c r="S14" s="396"/>
    </row>
    <row r="15" spans="1:19" ht="13.8" x14ac:dyDescent="0.3">
      <c r="A15" s="4"/>
      <c r="B15" s="397" t="s">
        <v>82</v>
      </c>
      <c r="C15" s="400" t="s">
        <v>306</v>
      </c>
      <c r="D15" s="401"/>
      <c r="E15" s="401"/>
      <c r="F15" s="401"/>
      <c r="G15" s="401"/>
      <c r="H15" s="401"/>
      <c r="I15" s="401"/>
      <c r="J15" s="401"/>
      <c r="K15" s="401"/>
      <c r="L15" s="401"/>
      <c r="M15" s="401"/>
      <c r="N15" s="401"/>
      <c r="O15" s="402"/>
      <c r="P15" s="348" t="s">
        <v>8</v>
      </c>
      <c r="Q15" s="407" t="s">
        <v>427</v>
      </c>
      <c r="R15" s="348" t="s">
        <v>8</v>
      </c>
      <c r="S15" s="396" t="s">
        <v>5</v>
      </c>
    </row>
    <row r="16" spans="1:19" ht="13.8" x14ac:dyDescent="0.3">
      <c r="A16" s="4"/>
      <c r="B16" s="398"/>
      <c r="C16" s="403"/>
      <c r="D16" s="324"/>
      <c r="E16" s="324"/>
      <c r="F16" s="324"/>
      <c r="G16" s="324"/>
      <c r="H16" s="324"/>
      <c r="I16" s="324"/>
      <c r="J16" s="324"/>
      <c r="K16" s="324"/>
      <c r="L16" s="324"/>
      <c r="M16" s="324"/>
      <c r="N16" s="324"/>
      <c r="O16" s="404"/>
      <c r="P16" s="348"/>
      <c r="Q16" s="407"/>
      <c r="R16" s="348"/>
      <c r="S16" s="396"/>
    </row>
    <row r="17" spans="1:19" ht="13.8" x14ac:dyDescent="0.3">
      <c r="A17" s="4"/>
      <c r="B17" s="399"/>
      <c r="C17" s="405"/>
      <c r="D17" s="327"/>
      <c r="E17" s="327"/>
      <c r="F17" s="327"/>
      <c r="G17" s="327"/>
      <c r="H17" s="327"/>
      <c r="I17" s="327"/>
      <c r="J17" s="327"/>
      <c r="K17" s="327"/>
      <c r="L17" s="327"/>
      <c r="M17" s="327"/>
      <c r="N17" s="327"/>
      <c r="O17" s="406"/>
      <c r="P17" s="348"/>
      <c r="Q17" s="407"/>
      <c r="R17" s="348"/>
      <c r="S17" s="396"/>
    </row>
    <row r="18" spans="1:19" ht="13.8" x14ac:dyDescent="0.3">
      <c r="A18" s="4"/>
    </row>
    <row r="19" spans="1:19" ht="13.8" x14ac:dyDescent="0.3">
      <c r="A19" s="4"/>
    </row>
    <row r="20" spans="1:19" ht="13.8" x14ac:dyDescent="0.3">
      <c r="A20" s="4"/>
    </row>
    <row r="21" spans="1:19" ht="13.8" x14ac:dyDescent="0.3">
      <c r="A21" s="4"/>
    </row>
    <row r="22" spans="1:19" ht="11.7" customHeight="1" x14ac:dyDescent="0.3">
      <c r="A22" s="4"/>
    </row>
    <row r="23" spans="1:19" ht="11.7" customHeight="1" x14ac:dyDescent="0.3">
      <c r="A23" s="4"/>
    </row>
    <row r="24" spans="1:19" ht="11.7" customHeight="1" x14ac:dyDescent="0.3">
      <c r="A24" s="4"/>
    </row>
    <row r="25" spans="1:19" ht="11.7" customHeight="1" x14ac:dyDescent="0.3">
      <c r="A25" s="4"/>
    </row>
    <row r="26" spans="1:19" ht="13.8" x14ac:dyDescent="0.3">
      <c r="A26" s="4"/>
    </row>
    <row r="27" spans="1:19" ht="13.8" x14ac:dyDescent="0.3">
      <c r="A27" s="4"/>
    </row>
    <row r="28" spans="1:19" ht="13.8" x14ac:dyDescent="0.3">
      <c r="A28" s="4"/>
    </row>
    <row r="29" spans="1:19" ht="13.8" x14ac:dyDescent="0.3">
      <c r="A29" s="4"/>
    </row>
    <row r="30" spans="1:19" ht="13.8" x14ac:dyDescent="0.3">
      <c r="A30" s="4"/>
    </row>
    <row r="31" spans="1:19" ht="13.8" x14ac:dyDescent="0.3">
      <c r="A31" s="4"/>
    </row>
    <row r="32" spans="1:19" ht="13.8" x14ac:dyDescent="0.3">
      <c r="A32" s="4"/>
    </row>
    <row r="33" spans="1:1" ht="13.8" x14ac:dyDescent="0.3">
      <c r="A33" s="4"/>
    </row>
    <row r="34" spans="1:1" ht="13.8" x14ac:dyDescent="0.3">
      <c r="A34" s="4"/>
    </row>
    <row r="35" spans="1:1" ht="13.8" x14ac:dyDescent="0.3">
      <c r="A35" s="4"/>
    </row>
    <row r="36" spans="1:1" ht="13.8" x14ac:dyDescent="0.3">
      <c r="A36" s="4"/>
    </row>
    <row r="37" spans="1:1" ht="11.7" customHeight="1" x14ac:dyDescent="0.3">
      <c r="A37" s="4"/>
    </row>
    <row r="38" spans="1:1" ht="11.7" customHeight="1" x14ac:dyDescent="0.3">
      <c r="A38" s="4"/>
    </row>
    <row r="39" spans="1:1" ht="11.7" customHeight="1" x14ac:dyDescent="0.3">
      <c r="A39" s="4"/>
    </row>
    <row r="40" spans="1:1" ht="11.7" customHeight="1" x14ac:dyDescent="0.3">
      <c r="A40" s="4"/>
    </row>
    <row r="41" spans="1:1" ht="13.8" x14ac:dyDescent="0.3">
      <c r="A41" s="4"/>
    </row>
    <row r="42" spans="1:1" ht="13.8" x14ac:dyDescent="0.3">
      <c r="A42" s="4"/>
    </row>
    <row r="43" spans="1:1" ht="13.8" x14ac:dyDescent="0.3">
      <c r="A43" s="4"/>
    </row>
    <row r="44" spans="1:1" ht="13.8" x14ac:dyDescent="0.3">
      <c r="A44" s="4"/>
    </row>
    <row r="45" spans="1:1" ht="13.8" x14ac:dyDescent="0.3">
      <c r="A45" s="4"/>
    </row>
    <row r="46" spans="1:1" ht="13.8" x14ac:dyDescent="0.3">
      <c r="A46" s="4"/>
    </row>
    <row r="47" spans="1:1" ht="13.8" x14ac:dyDescent="0.3">
      <c r="A47" s="4"/>
    </row>
    <row r="48" spans="1:1" ht="13.8" x14ac:dyDescent="0.3">
      <c r="A48" s="4"/>
    </row>
    <row r="49" spans="1:1" ht="13.8" x14ac:dyDescent="0.3">
      <c r="A49" s="4"/>
    </row>
    <row r="50" spans="1:1" ht="13.8" x14ac:dyDescent="0.3">
      <c r="A50" s="4"/>
    </row>
    <row r="51" spans="1:1" ht="13.8" x14ac:dyDescent="0.3">
      <c r="A51" s="4"/>
    </row>
    <row r="52" spans="1:1" ht="13.8" x14ac:dyDescent="0.3">
      <c r="A52" s="4"/>
    </row>
    <row r="53" spans="1:1" ht="13.8" x14ac:dyDescent="0.3">
      <c r="A53" s="4"/>
    </row>
    <row r="54" spans="1:1" ht="13.8" x14ac:dyDescent="0.3">
      <c r="A54" s="4"/>
    </row>
    <row r="55" spans="1:1" ht="13.8" x14ac:dyDescent="0.3">
      <c r="A55" s="4"/>
    </row>
    <row r="56" spans="1:1" ht="13.8" x14ac:dyDescent="0.3">
      <c r="A56" s="4"/>
    </row>
    <row r="57" spans="1:1" ht="13.8" x14ac:dyDescent="0.3">
      <c r="A57" s="4"/>
    </row>
    <row r="58" spans="1:1" ht="13.8" x14ac:dyDescent="0.3">
      <c r="A58" s="4"/>
    </row>
    <row r="59" spans="1:1" ht="13.8" x14ac:dyDescent="0.3">
      <c r="A59" s="4"/>
    </row>
    <row r="60" spans="1:1" ht="13.8" x14ac:dyDescent="0.3">
      <c r="A60" s="4"/>
    </row>
    <row r="61" spans="1:1" ht="13.8" x14ac:dyDescent="0.3">
      <c r="A61" s="4"/>
    </row>
    <row r="62" spans="1:1" ht="13.8" x14ac:dyDescent="0.3">
      <c r="A62" s="4"/>
    </row>
    <row r="63" spans="1:1" ht="13.8" x14ac:dyDescent="0.3">
      <c r="A63" s="4"/>
    </row>
    <row r="64" spans="1:1" ht="13.8" x14ac:dyDescent="0.3">
      <c r="A64" s="4"/>
    </row>
    <row r="65" spans="1:1" ht="13.8" x14ac:dyDescent="0.3">
      <c r="A65" s="4"/>
    </row>
    <row r="66" spans="1:1" ht="13.8" x14ac:dyDescent="0.3">
      <c r="A66" s="4"/>
    </row>
    <row r="67" spans="1:1" ht="13.8" x14ac:dyDescent="0.3">
      <c r="A67" s="3"/>
    </row>
    <row r="68" spans="1:1" ht="13.8" x14ac:dyDescent="0.3">
      <c r="A68" s="134"/>
    </row>
    <row r="69" spans="1:1" ht="13.8" x14ac:dyDescent="0.3">
      <c r="A69" s="134"/>
    </row>
    <row r="70" spans="1:1" ht="13.8" x14ac:dyDescent="0.3">
      <c r="A70" s="134"/>
    </row>
    <row r="71" spans="1:1" ht="13.8" x14ac:dyDescent="0.3">
      <c r="A71" s="4"/>
    </row>
    <row r="72" spans="1:1" ht="13.8" x14ac:dyDescent="0.3">
      <c r="A72" s="4"/>
    </row>
    <row r="73" spans="1:1" ht="13.8" x14ac:dyDescent="0.3">
      <c r="A73" s="4"/>
    </row>
    <row r="74" spans="1:1" ht="13.8" x14ac:dyDescent="0.3">
      <c r="A74" s="4"/>
    </row>
    <row r="75" spans="1:1" ht="13.8" x14ac:dyDescent="0.3">
      <c r="A75" s="4"/>
    </row>
    <row r="76" spans="1:1" ht="13.8" x14ac:dyDescent="0.3">
      <c r="A76" s="51"/>
    </row>
    <row r="77" spans="1:1" ht="13.8" x14ac:dyDescent="0.3">
      <c r="A77" s="51"/>
    </row>
    <row r="78" spans="1:1" ht="13.8" x14ac:dyDescent="0.3">
      <c r="A78" s="51"/>
    </row>
    <row r="79" spans="1:1" ht="13.8" x14ac:dyDescent="0.3">
      <c r="A79" s="51"/>
    </row>
    <row r="80" spans="1:1" ht="13.8" x14ac:dyDescent="0.3">
      <c r="A80" s="51"/>
    </row>
    <row r="81" spans="1:1" ht="13.8" x14ac:dyDescent="0.3">
      <c r="A81" s="51"/>
    </row>
    <row r="82" spans="1:1" ht="13.8" x14ac:dyDescent="0.3">
      <c r="A82" s="51"/>
    </row>
    <row r="83" spans="1:1" ht="13.8" x14ac:dyDescent="0.3">
      <c r="A83" s="51"/>
    </row>
    <row r="84" spans="1:1" ht="13.8" x14ac:dyDescent="0.3">
      <c r="A84" s="51"/>
    </row>
    <row r="85" spans="1:1" ht="13.8" x14ac:dyDescent="0.3">
      <c r="A85" s="51"/>
    </row>
    <row r="86" spans="1:1" ht="13.8" x14ac:dyDescent="0.3">
      <c r="A86" s="51"/>
    </row>
    <row r="87" spans="1:1" ht="13.8" x14ac:dyDescent="0.3">
      <c r="A87" s="51"/>
    </row>
    <row r="88" spans="1:1" ht="13.8" x14ac:dyDescent="0.3">
      <c r="A88" s="51"/>
    </row>
    <row r="89" spans="1:1" ht="13.8" x14ac:dyDescent="0.3">
      <c r="A89" s="51"/>
    </row>
    <row r="90" spans="1:1" ht="13.8" x14ac:dyDescent="0.3">
      <c r="A90" s="51"/>
    </row>
    <row r="91" spans="1:1" ht="13.8" x14ac:dyDescent="0.3">
      <c r="A91" s="51"/>
    </row>
    <row r="92" spans="1:1" ht="13.8" x14ac:dyDescent="0.3">
      <c r="A92" s="51"/>
    </row>
    <row r="93" spans="1:1" ht="13.8" x14ac:dyDescent="0.3">
      <c r="A93" s="51"/>
    </row>
    <row r="94" spans="1:1" ht="13.8" x14ac:dyDescent="0.3">
      <c r="A94" s="51"/>
    </row>
    <row r="95" spans="1:1" ht="13.8" x14ac:dyDescent="0.3">
      <c r="A95" s="51"/>
    </row>
    <row r="96" spans="1:1" ht="13.8" x14ac:dyDescent="0.3">
      <c r="A96" s="51"/>
    </row>
    <row r="97" spans="1:1" ht="13.8" x14ac:dyDescent="0.3">
      <c r="A97" s="51"/>
    </row>
    <row r="98" spans="1:1" ht="13.8" x14ac:dyDescent="0.3">
      <c r="A98" s="51"/>
    </row>
    <row r="99" spans="1:1" ht="13.8" x14ac:dyDescent="0.3">
      <c r="A99" s="51"/>
    </row>
    <row r="100" spans="1:1" ht="13.8" x14ac:dyDescent="0.3">
      <c r="A100" s="51"/>
    </row>
    <row r="101" spans="1:1" ht="13.8" x14ac:dyDescent="0.3">
      <c r="A101" s="51"/>
    </row>
    <row r="102" spans="1:1" ht="13.8" x14ac:dyDescent="0.3">
      <c r="A102" s="51"/>
    </row>
    <row r="103" spans="1:1" ht="13.8" x14ac:dyDescent="0.3">
      <c r="A103" s="51"/>
    </row>
    <row r="104" spans="1:1" ht="13.8" x14ac:dyDescent="0.3">
      <c r="A104" s="51"/>
    </row>
    <row r="105" spans="1:1" ht="13.8" x14ac:dyDescent="0.3">
      <c r="A105" s="51"/>
    </row>
    <row r="106" spans="1:1" ht="13.8" x14ac:dyDescent="0.3">
      <c r="A106" s="51"/>
    </row>
    <row r="107" spans="1:1" ht="13.8" x14ac:dyDescent="0.3">
      <c r="A107" s="51"/>
    </row>
    <row r="108" spans="1:1" ht="13.8" x14ac:dyDescent="0.3">
      <c r="A108" s="51"/>
    </row>
    <row r="109" spans="1:1" ht="13.8" x14ac:dyDescent="0.3">
      <c r="A109" s="51"/>
    </row>
    <row r="110" spans="1:1" ht="13.8" x14ac:dyDescent="0.3">
      <c r="A110" s="51"/>
    </row>
    <row r="111" spans="1:1" ht="13.8" x14ac:dyDescent="0.3">
      <c r="A111" s="51"/>
    </row>
    <row r="112" spans="1:1" ht="13.8" x14ac:dyDescent="0.3">
      <c r="A112" s="51"/>
    </row>
    <row r="113" spans="1:1" ht="13.8" x14ac:dyDescent="0.3">
      <c r="A113" s="51"/>
    </row>
    <row r="114" spans="1:1" ht="13.8" x14ac:dyDescent="0.3">
      <c r="A114" s="51"/>
    </row>
    <row r="115" spans="1:1" ht="13.8" x14ac:dyDescent="0.3">
      <c r="A115" s="51"/>
    </row>
    <row r="116" spans="1:1" ht="13.8" x14ac:dyDescent="0.3">
      <c r="A116" s="51"/>
    </row>
    <row r="117" spans="1:1" ht="13.8" x14ac:dyDescent="0.3">
      <c r="A117" s="51"/>
    </row>
    <row r="118" spans="1:1" ht="13.8" x14ac:dyDescent="0.3">
      <c r="A118" s="51"/>
    </row>
    <row r="119" spans="1:1" ht="13.8" x14ac:dyDescent="0.3">
      <c r="A119" s="51"/>
    </row>
    <row r="120" spans="1:1" ht="13.8" x14ac:dyDescent="0.3">
      <c r="A120" s="51"/>
    </row>
    <row r="121" spans="1:1" ht="13.8" x14ac:dyDescent="0.3">
      <c r="A121" s="3"/>
    </row>
    <row r="122" spans="1:1" ht="13.8" x14ac:dyDescent="0.3">
      <c r="A122" s="3"/>
    </row>
    <row r="123" spans="1:1" ht="13.8" x14ac:dyDescent="0.3">
      <c r="A123" s="3"/>
    </row>
    <row r="124" spans="1:1" ht="13.8" x14ac:dyDescent="0.3">
      <c r="A124" s="3"/>
    </row>
    <row r="125" spans="1:1" ht="13.8" x14ac:dyDescent="0.3">
      <c r="A125" s="3"/>
    </row>
    <row r="126" spans="1:1" ht="13.8" x14ac:dyDescent="0.3">
      <c r="A126" s="3"/>
    </row>
    <row r="127" spans="1:1" ht="13.8" x14ac:dyDescent="0.3">
      <c r="A127" s="3"/>
    </row>
    <row r="128" spans="1:1" ht="13.8" x14ac:dyDescent="0.3">
      <c r="A128" s="3"/>
    </row>
    <row r="129" spans="1:1" ht="13.8" x14ac:dyDescent="0.3">
      <c r="A129" s="3"/>
    </row>
    <row r="130" spans="1:1" ht="13.8" x14ac:dyDescent="0.3">
      <c r="A130" s="3"/>
    </row>
    <row r="131" spans="1:1" ht="13.8" x14ac:dyDescent="0.3">
      <c r="A131" s="3"/>
    </row>
    <row r="132" spans="1:1" ht="13.8" x14ac:dyDescent="0.3">
      <c r="A132" s="3"/>
    </row>
    <row r="133" spans="1:1" ht="13.8" x14ac:dyDescent="0.3">
      <c r="A133" s="3"/>
    </row>
    <row r="134" spans="1:1" ht="13.8" x14ac:dyDescent="0.3">
      <c r="A134" s="3"/>
    </row>
    <row r="135" spans="1:1" ht="13.8" x14ac:dyDescent="0.3">
      <c r="A135" s="3"/>
    </row>
    <row r="136" spans="1:1" ht="13.8" x14ac:dyDescent="0.3">
      <c r="A136" s="3"/>
    </row>
    <row r="137" spans="1:1" ht="13.8" x14ac:dyDescent="0.3">
      <c r="A137" s="3"/>
    </row>
    <row r="138" spans="1:1" ht="13.8" x14ac:dyDescent="0.3">
      <c r="A138" s="3"/>
    </row>
    <row r="139" spans="1:1" ht="13.8" x14ac:dyDescent="0.3">
      <c r="A139" s="3"/>
    </row>
    <row r="140" spans="1:1" ht="13.8" x14ac:dyDescent="0.3">
      <c r="A140" s="3"/>
    </row>
    <row r="141" spans="1:1" ht="13.8" x14ac:dyDescent="0.3">
      <c r="A141" s="3"/>
    </row>
    <row r="142" spans="1:1" ht="13.8" x14ac:dyDescent="0.3">
      <c r="A142" s="3"/>
    </row>
    <row r="143" spans="1:1" ht="13.8" x14ac:dyDescent="0.3">
      <c r="A143" s="3"/>
    </row>
    <row r="144" spans="1:1" ht="13.8" x14ac:dyDescent="0.3">
      <c r="A144" s="3"/>
    </row>
    <row r="145" spans="1:1" ht="13.8" x14ac:dyDescent="0.3">
      <c r="A145" s="3"/>
    </row>
    <row r="146" spans="1:1" ht="13.8" x14ac:dyDescent="0.3">
      <c r="A146" s="3"/>
    </row>
    <row r="147" spans="1:1" ht="13.8" x14ac:dyDescent="0.3">
      <c r="A147" s="3"/>
    </row>
    <row r="148" spans="1:1" ht="13.8" x14ac:dyDescent="0.3">
      <c r="A148" s="3"/>
    </row>
    <row r="149" spans="1:1" ht="13.8" x14ac:dyDescent="0.3">
      <c r="A149" s="3"/>
    </row>
    <row r="150" spans="1:1" ht="13.8" x14ac:dyDescent="0.3">
      <c r="A150" s="3"/>
    </row>
    <row r="151" spans="1:1" ht="13.8" x14ac:dyDescent="0.3">
      <c r="A151" s="3"/>
    </row>
    <row r="152" spans="1:1" ht="13.8" x14ac:dyDescent="0.3">
      <c r="A152" s="3"/>
    </row>
    <row r="153" spans="1:1" ht="13.8" x14ac:dyDescent="0.3">
      <c r="A153" s="3"/>
    </row>
    <row r="154" spans="1:1" ht="13.8" x14ac:dyDescent="0.3">
      <c r="A154" s="3"/>
    </row>
    <row r="155" spans="1:1" ht="13.8" x14ac:dyDescent="0.3">
      <c r="A155" s="3"/>
    </row>
    <row r="156" spans="1:1" ht="13.8" x14ac:dyDescent="0.3">
      <c r="A156" s="3"/>
    </row>
    <row r="157" spans="1:1" ht="13.8" x14ac:dyDescent="0.3">
      <c r="A157" s="3"/>
    </row>
    <row r="158" spans="1:1" ht="13.8" x14ac:dyDescent="0.3">
      <c r="A158" s="3"/>
    </row>
    <row r="159" spans="1:1" ht="13.8" x14ac:dyDescent="0.3">
      <c r="A159" s="3"/>
    </row>
    <row r="160" spans="1:1" ht="13.8" x14ac:dyDescent="0.3">
      <c r="A160" s="3"/>
    </row>
    <row r="161" spans="1:1" ht="13.8" x14ac:dyDescent="0.3">
      <c r="A161" s="3"/>
    </row>
    <row r="162" spans="1:1" ht="13.8" x14ac:dyDescent="0.3">
      <c r="A162" s="3"/>
    </row>
    <row r="163" spans="1:1" ht="13.8" x14ac:dyDescent="0.3">
      <c r="A163" s="3"/>
    </row>
    <row r="164" spans="1:1" ht="13.8" x14ac:dyDescent="0.3">
      <c r="A164" s="3"/>
    </row>
    <row r="165" spans="1:1" ht="13.8" x14ac:dyDescent="0.3">
      <c r="A165" s="3"/>
    </row>
    <row r="166" spans="1:1" ht="13.8" x14ac:dyDescent="0.3">
      <c r="A166" s="3"/>
    </row>
    <row r="167" spans="1:1" ht="13.8" x14ac:dyDescent="0.3">
      <c r="A167" s="3"/>
    </row>
    <row r="168" spans="1:1" ht="13.8" x14ac:dyDescent="0.3">
      <c r="A168" s="3"/>
    </row>
    <row r="169" spans="1:1" ht="13.8" x14ac:dyDescent="0.3">
      <c r="A169" s="3"/>
    </row>
    <row r="170" spans="1:1" ht="13.8" x14ac:dyDescent="0.3">
      <c r="A170" s="3"/>
    </row>
    <row r="171" spans="1:1" ht="13.8" x14ac:dyDescent="0.3">
      <c r="A171" s="3"/>
    </row>
    <row r="172" spans="1:1" ht="13.8" x14ac:dyDescent="0.3">
      <c r="A172" s="3"/>
    </row>
    <row r="173" spans="1:1" ht="13.8" x14ac:dyDescent="0.3">
      <c r="A173" s="3"/>
    </row>
    <row r="174" spans="1:1" ht="13.8" x14ac:dyDescent="0.3">
      <c r="A174" s="3"/>
    </row>
    <row r="175" spans="1:1" ht="13.8" x14ac:dyDescent="0.3">
      <c r="A175" s="3"/>
    </row>
    <row r="176" spans="1:1" ht="13.8" x14ac:dyDescent="0.3">
      <c r="A176" s="3"/>
    </row>
    <row r="177" spans="1:1" ht="13.8" x14ac:dyDescent="0.3">
      <c r="A177" s="3"/>
    </row>
    <row r="178" spans="1:1" ht="13.8" x14ac:dyDescent="0.3">
      <c r="A178" s="3"/>
    </row>
    <row r="179" spans="1:1" ht="13.8" x14ac:dyDescent="0.3">
      <c r="A179" s="3"/>
    </row>
    <row r="180" spans="1:1" ht="13.8" x14ac:dyDescent="0.3">
      <c r="A180" s="3"/>
    </row>
    <row r="181" spans="1:1" ht="13.8" x14ac:dyDescent="0.3">
      <c r="A181" s="3"/>
    </row>
    <row r="182" spans="1:1" ht="13.8" x14ac:dyDescent="0.3">
      <c r="A182" s="3"/>
    </row>
    <row r="183" spans="1:1" ht="13.8" x14ac:dyDescent="0.3">
      <c r="A183" s="3"/>
    </row>
    <row r="184" spans="1:1" ht="13.8" x14ac:dyDescent="0.3">
      <c r="A184" s="3"/>
    </row>
    <row r="185" spans="1:1" ht="13.8" x14ac:dyDescent="0.3">
      <c r="A185" s="3"/>
    </row>
    <row r="186" spans="1:1" ht="13.8" x14ac:dyDescent="0.3">
      <c r="A186" s="3"/>
    </row>
    <row r="187" spans="1:1" ht="13.8" x14ac:dyDescent="0.3">
      <c r="A187" s="3"/>
    </row>
    <row r="188" spans="1:1" ht="13.8" x14ac:dyDescent="0.3">
      <c r="A188" s="3"/>
    </row>
    <row r="189" spans="1:1" ht="13.8" x14ac:dyDescent="0.3">
      <c r="A189" s="3"/>
    </row>
    <row r="190" spans="1:1" ht="13.8" x14ac:dyDescent="0.3">
      <c r="A190" s="3"/>
    </row>
    <row r="191" spans="1:1" ht="13.8" x14ac:dyDescent="0.3">
      <c r="A191" s="3"/>
    </row>
    <row r="192" spans="1:1" ht="13.8" x14ac:dyDescent="0.3">
      <c r="A192" s="3"/>
    </row>
    <row r="193" spans="1:1" ht="13.8" x14ac:dyDescent="0.3">
      <c r="A193" s="3"/>
    </row>
    <row r="194" spans="1:1" ht="13.8" x14ac:dyDescent="0.3">
      <c r="A194" s="3"/>
    </row>
    <row r="195" spans="1:1" ht="13.8" x14ac:dyDescent="0.3">
      <c r="A195" s="3"/>
    </row>
  </sheetData>
  <mergeCells count="24">
    <mergeCell ref="B12:B14"/>
    <mergeCell ref="B9:B11"/>
    <mergeCell ref="C12:O14"/>
    <mergeCell ref="C9:O11"/>
    <mergeCell ref="P9:P11"/>
    <mergeCell ref="Q9:Q11"/>
    <mergeCell ref="R9:R11"/>
    <mergeCell ref="S9:S11"/>
    <mergeCell ref="P12:P14"/>
    <mergeCell ref="Q12:Q14"/>
    <mergeCell ref="R12:R14"/>
    <mergeCell ref="S12:S14"/>
    <mergeCell ref="S6:S8"/>
    <mergeCell ref="B6:B8"/>
    <mergeCell ref="C6:O8"/>
    <mergeCell ref="P6:P8"/>
    <mergeCell ref="Q6:Q8"/>
    <mergeCell ref="R6:R8"/>
    <mergeCell ref="S15:S17"/>
    <mergeCell ref="B15:B17"/>
    <mergeCell ref="C15:O17"/>
    <mergeCell ref="P15:P17"/>
    <mergeCell ref="Q15:Q17"/>
    <mergeCell ref="R15:R17"/>
  </mergeCells>
  <pageMargins left="0.70866141732283472" right="0.70866141732283472" top="0.74803149606299213" bottom="0.74803149606299213" header="0.31496062992125984" footer="0.31496062992125984"/>
  <pageSetup orientation="portrait" r:id="rId1"/>
  <headerFooter>
    <oddFooter>&amp;C&amp;8&amp;F&amp;R&amp;8&amp;P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Views>
    <sheetView showGridLines="0" zoomScale="130" zoomScaleNormal="130" zoomScalePageLayoutView="125" workbookViewId="0"/>
  </sheetViews>
  <sheetFormatPr baseColWidth="10" defaultColWidth="4.44140625" defaultRowHeight="13.2" x14ac:dyDescent="0.3"/>
  <cols>
    <col min="1" max="1" width="6.33203125" style="5" customWidth="1"/>
    <col min="2" max="16384" width="4.44140625" style="1"/>
  </cols>
  <sheetData>
    <row r="1" spans="1:35" s="10" customFormat="1" ht="15.6" x14ac:dyDescent="0.3">
      <c r="A1" s="48" t="s">
        <v>307</v>
      </c>
    </row>
    <row r="2" spans="1:35" x14ac:dyDescent="0.3">
      <c r="A2" s="52"/>
    </row>
    <row r="3" spans="1:35" ht="11.7" customHeight="1" x14ac:dyDescent="0.3">
      <c r="A3" s="4">
        <v>10.01</v>
      </c>
      <c r="B3" s="361" t="s">
        <v>456</v>
      </c>
      <c r="C3" s="361"/>
      <c r="D3" s="361"/>
      <c r="E3" s="361"/>
      <c r="F3" s="361"/>
      <c r="G3" s="361"/>
      <c r="H3" s="361"/>
      <c r="I3" s="361"/>
      <c r="J3" s="361"/>
      <c r="K3" s="361"/>
      <c r="L3" s="361"/>
      <c r="M3" s="361"/>
      <c r="N3" s="361"/>
      <c r="O3" s="361"/>
    </row>
    <row r="4" spans="1:35" ht="13.8" x14ac:dyDescent="0.3">
      <c r="A4" s="4"/>
      <c r="B4" s="361"/>
      <c r="C4" s="361"/>
      <c r="D4" s="361"/>
      <c r="E4" s="361"/>
      <c r="F4" s="361"/>
      <c r="G4" s="361"/>
      <c r="H4" s="361"/>
      <c r="I4" s="361"/>
      <c r="J4" s="361"/>
      <c r="K4" s="361"/>
      <c r="L4" s="361"/>
      <c r="M4" s="361"/>
      <c r="N4" s="361"/>
      <c r="O4" s="361"/>
    </row>
    <row r="5" spans="1:35" ht="13.8" x14ac:dyDescent="0.3">
      <c r="A5" s="4"/>
      <c r="B5" s="46">
        <v>1</v>
      </c>
      <c r="C5" s="47" t="s">
        <v>8</v>
      </c>
      <c r="D5" s="11" t="s">
        <v>308</v>
      </c>
      <c r="E5" s="11"/>
      <c r="F5" s="11"/>
      <c r="G5" s="11"/>
      <c r="H5" s="12"/>
    </row>
    <row r="6" spans="1:35" ht="13.8" x14ac:dyDescent="0.3">
      <c r="A6" s="4"/>
      <c r="B6" s="46">
        <v>2</v>
      </c>
      <c r="C6" s="47" t="s">
        <v>8</v>
      </c>
      <c r="D6" s="11" t="s">
        <v>309</v>
      </c>
      <c r="E6" s="11"/>
      <c r="F6" s="11"/>
      <c r="G6" s="11"/>
      <c r="H6" s="12"/>
    </row>
    <row r="7" spans="1:35" ht="13.8" x14ac:dyDescent="0.3">
      <c r="A7" s="4"/>
      <c r="B7" s="46">
        <v>3</v>
      </c>
      <c r="C7" s="47" t="s">
        <v>8</v>
      </c>
      <c r="D7" s="11" t="s">
        <v>310</v>
      </c>
      <c r="E7" s="11"/>
      <c r="F7" s="11"/>
      <c r="G7" s="11"/>
      <c r="H7" s="12"/>
    </row>
    <row r="8" spans="1:35" ht="13.8" x14ac:dyDescent="0.3">
      <c r="A8" s="4"/>
      <c r="B8" s="46">
        <v>4</v>
      </c>
      <c r="C8" s="47" t="s">
        <v>8</v>
      </c>
      <c r="D8" s="11" t="s">
        <v>311</v>
      </c>
      <c r="E8" s="11"/>
      <c r="F8" s="11"/>
      <c r="G8" s="11"/>
      <c r="H8" s="12"/>
    </row>
    <row r="9" spans="1:35" ht="13.8" x14ac:dyDescent="0.3">
      <c r="A9" s="3"/>
    </row>
    <row r="10" spans="1:35" ht="11.7" customHeight="1" x14ac:dyDescent="0.3">
      <c r="C10" s="218"/>
      <c r="D10" s="218"/>
      <c r="E10" s="218"/>
      <c r="F10" s="218"/>
      <c r="G10" s="218"/>
      <c r="H10" s="218"/>
      <c r="I10" s="218"/>
      <c r="J10" s="218"/>
      <c r="K10" s="218"/>
      <c r="L10" s="218"/>
      <c r="M10" s="218"/>
      <c r="N10" s="218"/>
      <c r="O10" s="218"/>
      <c r="V10" s="87"/>
      <c r="W10" s="87"/>
      <c r="X10" s="87"/>
      <c r="Y10" s="87"/>
      <c r="Z10" s="87"/>
      <c r="AA10" s="87"/>
      <c r="AB10" s="87"/>
      <c r="AC10" s="87"/>
      <c r="AD10" s="87"/>
      <c r="AE10" s="87"/>
      <c r="AF10" s="87"/>
      <c r="AG10" s="87"/>
      <c r="AH10" s="87"/>
      <c r="AI10" s="87"/>
    </row>
    <row r="11" spans="1:35" ht="13.8" x14ac:dyDescent="0.3">
      <c r="A11" s="4">
        <f>A3+0.01</f>
        <v>10.02</v>
      </c>
      <c r="B11" s="8" t="s">
        <v>457</v>
      </c>
      <c r="C11" s="208"/>
      <c r="D11" s="208"/>
      <c r="E11" s="208"/>
      <c r="F11" s="208"/>
      <c r="G11" s="208"/>
      <c r="H11" s="208"/>
      <c r="I11" s="208"/>
      <c r="J11" s="208"/>
      <c r="K11" s="208"/>
      <c r="L11" s="208"/>
      <c r="M11" s="208"/>
      <c r="N11" s="218"/>
      <c r="O11" s="218"/>
    </row>
    <row r="12" spans="1:35" ht="13.8" x14ac:dyDescent="0.3">
      <c r="A12" s="4"/>
      <c r="B12" s="14">
        <v>1</v>
      </c>
      <c r="C12" s="15" t="s">
        <v>8</v>
      </c>
      <c r="D12" s="194" t="s">
        <v>312</v>
      </c>
      <c r="E12" s="16"/>
      <c r="F12" s="16"/>
      <c r="G12" s="16"/>
      <c r="H12" s="17"/>
      <c r="I12" s="8"/>
      <c r="J12" s="8"/>
      <c r="K12" s="8"/>
      <c r="L12" s="8"/>
      <c r="M12" s="8"/>
    </row>
    <row r="13" spans="1:35" ht="13.8" x14ac:dyDescent="0.3">
      <c r="A13" s="4"/>
      <c r="B13" s="14">
        <v>2</v>
      </c>
      <c r="C13" s="15" t="s">
        <v>8</v>
      </c>
      <c r="D13" s="194" t="s">
        <v>313</v>
      </c>
      <c r="E13" s="16"/>
      <c r="F13" s="16"/>
      <c r="G13" s="16"/>
      <c r="H13" s="17"/>
      <c r="I13" s="8"/>
      <c r="J13" s="8"/>
      <c r="K13" s="8"/>
      <c r="L13" s="8"/>
      <c r="M13" s="8"/>
    </row>
    <row r="14" spans="1:35" ht="13.8" x14ac:dyDescent="0.3">
      <c r="A14" s="4"/>
      <c r="B14" s="14">
        <v>3</v>
      </c>
      <c r="C14" s="15" t="s">
        <v>8</v>
      </c>
      <c r="D14" s="194" t="s">
        <v>314</v>
      </c>
      <c r="E14" s="16"/>
      <c r="F14" s="16"/>
      <c r="G14" s="16"/>
      <c r="H14" s="17"/>
      <c r="I14" s="8"/>
      <c r="J14" s="8"/>
      <c r="K14" s="8"/>
      <c r="L14" s="8"/>
      <c r="M14" s="8"/>
    </row>
    <row r="15" spans="1:35" ht="13.8" x14ac:dyDescent="0.3">
      <c r="A15" s="4"/>
      <c r="B15" s="14">
        <v>4</v>
      </c>
      <c r="C15" s="15" t="s">
        <v>8</v>
      </c>
      <c r="D15" s="194" t="s">
        <v>315</v>
      </c>
      <c r="E15" s="16"/>
      <c r="F15" s="16"/>
      <c r="G15" s="16"/>
      <c r="H15" s="17"/>
      <c r="I15" s="8"/>
      <c r="J15" s="8"/>
      <c r="K15" s="8"/>
      <c r="L15" s="8"/>
      <c r="M15" s="8"/>
    </row>
    <row r="16" spans="1:35" ht="13.8" x14ac:dyDescent="0.3">
      <c r="A16" s="3"/>
      <c r="B16" s="8"/>
      <c r="C16" s="8"/>
      <c r="D16" s="8"/>
      <c r="E16" s="8"/>
      <c r="F16" s="8"/>
      <c r="G16" s="8"/>
      <c r="H16" s="8"/>
      <c r="I16" s="8"/>
      <c r="J16" s="8"/>
      <c r="K16" s="8"/>
      <c r="L16" s="8"/>
      <c r="M16" s="8"/>
    </row>
    <row r="17" spans="2:13" x14ac:dyDescent="0.3">
      <c r="B17" s="8"/>
      <c r="C17" s="8"/>
      <c r="D17" s="8"/>
      <c r="E17" s="8"/>
      <c r="F17" s="8"/>
      <c r="G17" s="8"/>
      <c r="H17" s="8"/>
      <c r="I17" s="8"/>
      <c r="J17" s="8"/>
      <c r="K17" s="8"/>
      <c r="L17" s="8"/>
      <c r="M17" s="8"/>
    </row>
  </sheetData>
  <mergeCells count="1">
    <mergeCell ref="B3:O4"/>
  </mergeCells>
  <pageMargins left="0.70866141732283472" right="0.70866141732283472" top="0.74803149606299213" bottom="0.74803149606299213" header="0.31496062992125984" footer="0.31496062992125984"/>
  <pageSetup orientation="portrait" r:id="rId1"/>
  <headerFooter>
    <oddFooter>&amp;C&amp;8&amp;F&amp;R&amp;8&amp;P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X94"/>
  <sheetViews>
    <sheetView showGridLines="0" view="pageBreakPreview" zoomScale="130" zoomScaleNormal="117" zoomScaleSheetLayoutView="130" zoomScalePageLayoutView="117" workbookViewId="0">
      <selection activeCell="T20" sqref="T20"/>
    </sheetView>
  </sheetViews>
  <sheetFormatPr baseColWidth="10" defaultColWidth="4.44140625" defaultRowHeight="13.2" x14ac:dyDescent="0.3"/>
  <cols>
    <col min="1" max="1" width="6.33203125" style="5" customWidth="1"/>
    <col min="2" max="13" width="4.44140625" style="1"/>
    <col min="14" max="14" width="5.6640625" style="1" customWidth="1"/>
    <col min="15" max="16384" width="4.44140625" style="1"/>
  </cols>
  <sheetData>
    <row r="1" spans="1:24" s="10" customFormat="1" ht="15.6" x14ac:dyDescent="0.3">
      <c r="A1" s="48" t="s">
        <v>316</v>
      </c>
      <c r="F1" s="295"/>
      <c r="G1" s="295"/>
      <c r="H1" s="295"/>
      <c r="I1" s="295"/>
      <c r="J1" s="295"/>
      <c r="K1" s="295"/>
      <c r="L1" s="8"/>
      <c r="M1" s="295"/>
      <c r="N1" s="295"/>
      <c r="O1" s="295"/>
      <c r="P1" s="295"/>
      <c r="Q1" s="295"/>
      <c r="R1" s="8"/>
      <c r="S1" s="295"/>
      <c r="T1" s="295"/>
      <c r="U1" s="295"/>
      <c r="V1" s="295"/>
      <c r="W1" s="295"/>
      <c r="X1" s="205"/>
    </row>
    <row r="2" spans="1:24" x14ac:dyDescent="0.3">
      <c r="A2" s="49"/>
      <c r="F2" s="8"/>
      <c r="G2" s="8"/>
      <c r="H2" s="8"/>
      <c r="I2" s="8"/>
      <c r="J2" s="8"/>
      <c r="K2" s="8"/>
      <c r="L2" s="8"/>
      <c r="M2" s="8"/>
      <c r="N2" s="8"/>
      <c r="O2" s="8"/>
      <c r="P2" s="8"/>
      <c r="Q2" s="8"/>
      <c r="R2" s="8"/>
      <c r="S2" s="8"/>
      <c r="T2" s="8"/>
      <c r="U2" s="8"/>
      <c r="V2" s="8"/>
      <c r="W2" s="8"/>
      <c r="X2" s="204"/>
    </row>
    <row r="3" spans="1:24" ht="13.8" x14ac:dyDescent="0.3">
      <c r="A3" s="4">
        <v>10.029999999999999</v>
      </c>
      <c r="B3" s="413" t="s">
        <v>551</v>
      </c>
      <c r="C3" s="413"/>
      <c r="D3" s="413"/>
      <c r="E3" s="413"/>
      <c r="F3" s="413"/>
      <c r="G3" s="413"/>
      <c r="H3" s="413"/>
      <c r="I3" s="413"/>
      <c r="J3" s="413"/>
      <c r="K3" s="413"/>
      <c r="L3" s="413"/>
      <c r="M3" s="413"/>
      <c r="N3" s="413"/>
      <c r="O3" s="413"/>
      <c r="P3" s="413"/>
      <c r="Q3" s="413"/>
      <c r="R3" s="413"/>
      <c r="S3" s="204"/>
      <c r="T3" s="204"/>
      <c r="U3" s="204"/>
      <c r="V3" s="204"/>
      <c r="W3" s="204"/>
      <c r="X3" s="204"/>
    </row>
    <row r="4" spans="1:24" ht="11.7" customHeight="1" x14ac:dyDescent="0.3">
      <c r="A4" s="4"/>
      <c r="B4" s="149"/>
      <c r="C4" s="112"/>
      <c r="D4" s="112"/>
      <c r="E4" s="112"/>
      <c r="L4" s="204" t="s">
        <v>276</v>
      </c>
      <c r="M4" s="204"/>
      <c r="N4" s="204"/>
      <c r="O4" s="204"/>
      <c r="P4" s="204"/>
      <c r="Q4" s="204"/>
      <c r="R4" s="204"/>
      <c r="S4" s="204"/>
      <c r="T4" s="204"/>
      <c r="U4" s="204"/>
      <c r="V4" s="204"/>
      <c r="W4" s="204"/>
      <c r="X4" s="204"/>
    </row>
    <row r="5" spans="1:24" ht="13.8" x14ac:dyDescent="0.3">
      <c r="A5" s="4"/>
      <c r="B5" s="255" t="s">
        <v>506</v>
      </c>
      <c r="C5" s="243"/>
      <c r="D5" s="243"/>
      <c r="E5" s="243"/>
      <c r="F5" s="243"/>
      <c r="G5" s="243"/>
      <c r="H5" s="243"/>
      <c r="I5" s="243"/>
      <c r="J5" s="243"/>
      <c r="K5" s="243"/>
    </row>
    <row r="6" spans="1:24" x14ac:dyDescent="0.3">
      <c r="A6" s="1"/>
      <c r="B6" s="410" t="s">
        <v>76</v>
      </c>
      <c r="C6" s="408" t="s">
        <v>317</v>
      </c>
      <c r="D6" s="409"/>
      <c r="E6" s="409"/>
      <c r="F6" s="409"/>
      <c r="G6" s="409"/>
      <c r="H6" s="409"/>
      <c r="I6" s="409"/>
      <c r="J6" s="409"/>
      <c r="K6" s="409"/>
      <c r="L6" s="409"/>
      <c r="M6" s="409"/>
      <c r="N6" s="396"/>
      <c r="O6" s="348" t="s">
        <v>8</v>
      </c>
      <c r="P6" s="407" t="s">
        <v>427</v>
      </c>
      <c r="Q6" s="348" t="s">
        <v>8</v>
      </c>
      <c r="R6" s="396" t="s">
        <v>5</v>
      </c>
      <c r="T6" s="88"/>
    </row>
    <row r="7" spans="1:24" x14ac:dyDescent="0.3">
      <c r="A7" s="1"/>
      <c r="B7" s="411"/>
      <c r="C7" s="408"/>
      <c r="D7" s="409"/>
      <c r="E7" s="409"/>
      <c r="F7" s="409"/>
      <c r="G7" s="409"/>
      <c r="H7" s="409"/>
      <c r="I7" s="409"/>
      <c r="J7" s="409"/>
      <c r="K7" s="409"/>
      <c r="L7" s="409"/>
      <c r="M7" s="409"/>
      <c r="N7" s="396"/>
      <c r="O7" s="348"/>
      <c r="P7" s="407"/>
      <c r="Q7" s="348"/>
      <c r="R7" s="396"/>
    </row>
    <row r="8" spans="1:24" x14ac:dyDescent="0.3">
      <c r="A8" s="1"/>
      <c r="B8" s="410" t="s">
        <v>78</v>
      </c>
      <c r="C8" s="408" t="s">
        <v>318</v>
      </c>
      <c r="D8" s="409"/>
      <c r="E8" s="409"/>
      <c r="F8" s="409"/>
      <c r="G8" s="409"/>
      <c r="H8" s="409"/>
      <c r="I8" s="409"/>
      <c r="J8" s="409"/>
      <c r="K8" s="409"/>
      <c r="L8" s="409"/>
      <c r="M8" s="409"/>
      <c r="N8" s="396"/>
      <c r="O8" s="348" t="s">
        <v>8</v>
      </c>
      <c r="P8" s="407" t="s">
        <v>427</v>
      </c>
      <c r="Q8" s="348" t="s">
        <v>8</v>
      </c>
      <c r="R8" s="396" t="s">
        <v>5</v>
      </c>
    </row>
    <row r="9" spans="1:24" x14ac:dyDescent="0.3">
      <c r="A9" s="1"/>
      <c r="B9" s="411"/>
      <c r="C9" s="408"/>
      <c r="D9" s="409"/>
      <c r="E9" s="409"/>
      <c r="F9" s="409"/>
      <c r="G9" s="409"/>
      <c r="H9" s="409"/>
      <c r="I9" s="409"/>
      <c r="J9" s="409"/>
      <c r="K9" s="409"/>
      <c r="L9" s="409"/>
      <c r="M9" s="409"/>
      <c r="N9" s="396"/>
      <c r="O9" s="348"/>
      <c r="P9" s="407"/>
      <c r="Q9" s="348"/>
      <c r="R9" s="396"/>
    </row>
    <row r="10" spans="1:24" x14ac:dyDescent="0.3">
      <c r="A10" s="1"/>
      <c r="B10" s="410" t="s">
        <v>80</v>
      </c>
      <c r="C10" s="408" t="s">
        <v>319</v>
      </c>
      <c r="D10" s="409"/>
      <c r="E10" s="409"/>
      <c r="F10" s="409"/>
      <c r="G10" s="409"/>
      <c r="H10" s="409"/>
      <c r="I10" s="409"/>
      <c r="J10" s="409"/>
      <c r="K10" s="409"/>
      <c r="L10" s="409"/>
      <c r="M10" s="409"/>
      <c r="N10" s="396"/>
      <c r="O10" s="348" t="s">
        <v>8</v>
      </c>
      <c r="P10" s="407" t="s">
        <v>427</v>
      </c>
      <c r="Q10" s="348" t="s">
        <v>8</v>
      </c>
      <c r="R10" s="396" t="s">
        <v>5</v>
      </c>
    </row>
    <row r="11" spans="1:24" x14ac:dyDescent="0.3">
      <c r="A11" s="1"/>
      <c r="B11" s="411"/>
      <c r="C11" s="408"/>
      <c r="D11" s="409"/>
      <c r="E11" s="409"/>
      <c r="F11" s="409"/>
      <c r="G11" s="409"/>
      <c r="H11" s="409"/>
      <c r="I11" s="409"/>
      <c r="J11" s="409"/>
      <c r="K11" s="409"/>
      <c r="L11" s="409"/>
      <c r="M11" s="409"/>
      <c r="N11" s="396"/>
      <c r="O11" s="348"/>
      <c r="P11" s="407"/>
      <c r="Q11" s="348"/>
      <c r="R11" s="396"/>
    </row>
    <row r="12" spans="1:24" x14ac:dyDescent="0.3">
      <c r="A12" s="1"/>
      <c r="B12" s="410" t="s">
        <v>82</v>
      </c>
      <c r="C12" s="408" t="s">
        <v>320</v>
      </c>
      <c r="D12" s="409"/>
      <c r="E12" s="409"/>
      <c r="F12" s="409"/>
      <c r="G12" s="409"/>
      <c r="H12" s="409"/>
      <c r="I12" s="409"/>
      <c r="J12" s="409"/>
      <c r="K12" s="409"/>
      <c r="L12" s="409"/>
      <c r="M12" s="409"/>
      <c r="N12" s="396"/>
      <c r="O12" s="348" t="s">
        <v>8</v>
      </c>
      <c r="P12" s="407" t="s">
        <v>427</v>
      </c>
      <c r="Q12" s="348" t="s">
        <v>8</v>
      </c>
      <c r="R12" s="396" t="s">
        <v>5</v>
      </c>
    </row>
    <row r="13" spans="1:24" x14ac:dyDescent="0.3">
      <c r="A13" s="1"/>
      <c r="B13" s="411"/>
      <c r="C13" s="408"/>
      <c r="D13" s="409"/>
      <c r="E13" s="409"/>
      <c r="F13" s="409"/>
      <c r="G13" s="409"/>
      <c r="H13" s="409"/>
      <c r="I13" s="409"/>
      <c r="J13" s="409"/>
      <c r="K13" s="409"/>
      <c r="L13" s="409"/>
      <c r="M13" s="409"/>
      <c r="N13" s="396"/>
      <c r="O13" s="348"/>
      <c r="P13" s="407"/>
      <c r="Q13" s="348"/>
      <c r="R13" s="396"/>
      <c r="T13" s="87"/>
    </row>
    <row r="14" spans="1:24" x14ac:dyDescent="0.3">
      <c r="A14" s="1"/>
      <c r="B14" s="410" t="s">
        <v>83</v>
      </c>
      <c r="C14" s="408" t="s">
        <v>321</v>
      </c>
      <c r="D14" s="409"/>
      <c r="E14" s="409"/>
      <c r="F14" s="409"/>
      <c r="G14" s="409"/>
      <c r="H14" s="409"/>
      <c r="I14" s="409"/>
      <c r="J14" s="409"/>
      <c r="K14" s="409"/>
      <c r="L14" s="409"/>
      <c r="M14" s="409"/>
      <c r="N14" s="396"/>
      <c r="O14" s="348" t="s">
        <v>8</v>
      </c>
      <c r="P14" s="407" t="s">
        <v>427</v>
      </c>
      <c r="Q14" s="348" t="s">
        <v>8</v>
      </c>
      <c r="R14" s="396" t="s">
        <v>5</v>
      </c>
    </row>
    <row r="15" spans="1:24" x14ac:dyDescent="0.3">
      <c r="A15" s="1"/>
      <c r="B15" s="411"/>
      <c r="C15" s="408"/>
      <c r="D15" s="409"/>
      <c r="E15" s="409"/>
      <c r="F15" s="409"/>
      <c r="G15" s="409"/>
      <c r="H15" s="409"/>
      <c r="I15" s="409"/>
      <c r="J15" s="409"/>
      <c r="K15" s="409"/>
      <c r="L15" s="409"/>
      <c r="M15" s="409"/>
      <c r="N15" s="396"/>
      <c r="O15" s="348"/>
      <c r="P15" s="407"/>
      <c r="Q15" s="348"/>
      <c r="R15" s="396"/>
      <c r="T15" s="87"/>
      <c r="U15" s="87"/>
    </row>
    <row r="16" spans="1:24" x14ac:dyDescent="0.3">
      <c r="A16" s="1"/>
      <c r="B16" s="410" t="s">
        <v>85</v>
      </c>
      <c r="C16" s="408" t="s">
        <v>322</v>
      </c>
      <c r="D16" s="409"/>
      <c r="E16" s="409"/>
      <c r="F16" s="409"/>
      <c r="G16" s="409"/>
      <c r="H16" s="409"/>
      <c r="I16" s="409"/>
      <c r="J16" s="409"/>
      <c r="K16" s="409"/>
      <c r="L16" s="409"/>
      <c r="M16" s="409"/>
      <c r="N16" s="396"/>
      <c r="O16" s="348" t="s">
        <v>8</v>
      </c>
      <c r="P16" s="407" t="s">
        <v>427</v>
      </c>
      <c r="Q16" s="348" t="s">
        <v>8</v>
      </c>
      <c r="R16" s="396" t="s">
        <v>5</v>
      </c>
      <c r="T16" s="87"/>
      <c r="U16" s="87"/>
    </row>
    <row r="17" spans="1:21" x14ac:dyDescent="0.3">
      <c r="A17" s="1"/>
      <c r="B17" s="411"/>
      <c r="C17" s="408"/>
      <c r="D17" s="409"/>
      <c r="E17" s="409"/>
      <c r="F17" s="409"/>
      <c r="G17" s="409"/>
      <c r="H17" s="409"/>
      <c r="I17" s="409"/>
      <c r="J17" s="409"/>
      <c r="K17" s="409"/>
      <c r="L17" s="409"/>
      <c r="M17" s="409"/>
      <c r="N17" s="396"/>
      <c r="O17" s="348"/>
      <c r="P17" s="407"/>
      <c r="Q17" s="348"/>
      <c r="R17" s="396"/>
      <c r="T17" s="87"/>
      <c r="U17" s="87"/>
    </row>
    <row r="18" spans="1:21" x14ac:dyDescent="0.3">
      <c r="A18" s="1"/>
      <c r="B18" s="410" t="s">
        <v>87</v>
      </c>
      <c r="C18" s="408" t="s">
        <v>323</v>
      </c>
      <c r="D18" s="409"/>
      <c r="E18" s="409"/>
      <c r="F18" s="409"/>
      <c r="G18" s="409"/>
      <c r="H18" s="409"/>
      <c r="I18" s="409"/>
      <c r="J18" s="409"/>
      <c r="K18" s="409"/>
      <c r="L18" s="409"/>
      <c r="M18" s="409"/>
      <c r="N18" s="396"/>
      <c r="O18" s="348" t="s">
        <v>8</v>
      </c>
      <c r="P18" s="407" t="s">
        <v>427</v>
      </c>
      <c r="Q18" s="348" t="s">
        <v>8</v>
      </c>
      <c r="R18" s="396" t="s">
        <v>5</v>
      </c>
    </row>
    <row r="19" spans="1:21" x14ac:dyDescent="0.3">
      <c r="A19" s="1"/>
      <c r="B19" s="411"/>
      <c r="C19" s="408"/>
      <c r="D19" s="409"/>
      <c r="E19" s="409"/>
      <c r="F19" s="409"/>
      <c r="G19" s="409"/>
      <c r="H19" s="409"/>
      <c r="I19" s="409"/>
      <c r="J19" s="409"/>
      <c r="K19" s="409"/>
      <c r="L19" s="409"/>
      <c r="M19" s="409"/>
      <c r="N19" s="396"/>
      <c r="O19" s="348"/>
      <c r="P19" s="407"/>
      <c r="Q19" s="348"/>
      <c r="R19" s="396"/>
    </row>
    <row r="20" spans="1:21" ht="11.7" customHeight="1" x14ac:dyDescent="0.3">
      <c r="A20" s="1"/>
      <c r="B20" s="410" t="s">
        <v>89</v>
      </c>
      <c r="C20" s="408" t="s">
        <v>324</v>
      </c>
      <c r="D20" s="409"/>
      <c r="E20" s="409"/>
      <c r="F20" s="409"/>
      <c r="G20" s="409"/>
      <c r="H20" s="409"/>
      <c r="I20" s="409"/>
      <c r="J20" s="409"/>
      <c r="K20" s="409"/>
      <c r="L20" s="409"/>
      <c r="M20" s="409"/>
      <c r="N20" s="396"/>
      <c r="O20" s="348" t="s">
        <v>8</v>
      </c>
      <c r="P20" s="407" t="s">
        <v>427</v>
      </c>
      <c r="Q20" s="348" t="s">
        <v>8</v>
      </c>
      <c r="R20" s="396" t="s">
        <v>5</v>
      </c>
    </row>
    <row r="21" spans="1:21" ht="11.7" customHeight="1" x14ac:dyDescent="0.3">
      <c r="A21" s="1"/>
      <c r="B21" s="411"/>
      <c r="C21" s="408"/>
      <c r="D21" s="409"/>
      <c r="E21" s="409"/>
      <c r="F21" s="409"/>
      <c r="G21" s="409"/>
      <c r="H21" s="409"/>
      <c r="I21" s="409"/>
      <c r="J21" s="409"/>
      <c r="K21" s="409"/>
      <c r="L21" s="409"/>
      <c r="M21" s="409"/>
      <c r="N21" s="396"/>
      <c r="O21" s="348"/>
      <c r="P21" s="407"/>
      <c r="Q21" s="348"/>
      <c r="R21" s="396"/>
    </row>
    <row r="22" spans="1:21" ht="11.7" customHeight="1" x14ac:dyDescent="0.3">
      <c r="A22" s="1"/>
      <c r="B22" s="410" t="s">
        <v>91</v>
      </c>
      <c r="C22" s="408" t="s">
        <v>325</v>
      </c>
      <c r="D22" s="409"/>
      <c r="E22" s="409"/>
      <c r="F22" s="409"/>
      <c r="G22" s="409"/>
      <c r="H22" s="409"/>
      <c r="I22" s="409"/>
      <c r="J22" s="409"/>
      <c r="K22" s="409"/>
      <c r="L22" s="409"/>
      <c r="M22" s="409"/>
      <c r="N22" s="396"/>
      <c r="O22" s="348" t="s">
        <v>8</v>
      </c>
      <c r="P22" s="407" t="s">
        <v>427</v>
      </c>
      <c r="Q22" s="348" t="s">
        <v>8</v>
      </c>
      <c r="R22" s="396" t="s">
        <v>5</v>
      </c>
    </row>
    <row r="23" spans="1:21" ht="11.7" customHeight="1" x14ac:dyDescent="0.3">
      <c r="A23" s="1"/>
      <c r="B23" s="411"/>
      <c r="C23" s="408"/>
      <c r="D23" s="409"/>
      <c r="E23" s="409"/>
      <c r="F23" s="409"/>
      <c r="G23" s="409"/>
      <c r="H23" s="409"/>
      <c r="I23" s="409"/>
      <c r="J23" s="409"/>
      <c r="K23" s="409"/>
      <c r="L23" s="409"/>
      <c r="M23" s="409"/>
      <c r="N23" s="396"/>
      <c r="O23" s="348"/>
      <c r="P23" s="407"/>
      <c r="Q23" s="348"/>
      <c r="R23" s="396"/>
    </row>
    <row r="24" spans="1:21" ht="11.7" customHeight="1" x14ac:dyDescent="0.3">
      <c r="A24" s="1"/>
      <c r="B24" s="410" t="s">
        <v>93</v>
      </c>
      <c r="C24" s="408" t="s">
        <v>144</v>
      </c>
      <c r="D24" s="409"/>
      <c r="E24" s="409"/>
      <c r="F24" s="409"/>
      <c r="G24" s="409"/>
      <c r="H24" s="409"/>
      <c r="I24" s="409"/>
      <c r="J24" s="409"/>
      <c r="K24" s="409"/>
      <c r="L24" s="409"/>
      <c r="M24" s="409"/>
      <c r="N24" s="396"/>
      <c r="O24" s="348" t="s">
        <v>8</v>
      </c>
      <c r="P24" s="407" t="s">
        <v>427</v>
      </c>
      <c r="Q24" s="348" t="s">
        <v>8</v>
      </c>
      <c r="R24" s="396" t="s">
        <v>5</v>
      </c>
    </row>
    <row r="25" spans="1:21" ht="11.7" customHeight="1" x14ac:dyDescent="0.3">
      <c r="A25" s="1"/>
      <c r="B25" s="411"/>
      <c r="C25" s="408"/>
      <c r="D25" s="409"/>
      <c r="E25" s="409"/>
      <c r="F25" s="409"/>
      <c r="G25" s="409"/>
      <c r="H25" s="409"/>
      <c r="I25" s="409"/>
      <c r="J25" s="409"/>
      <c r="K25" s="409"/>
      <c r="L25" s="409"/>
      <c r="M25" s="409"/>
      <c r="N25" s="396"/>
      <c r="O25" s="348"/>
      <c r="P25" s="407"/>
      <c r="Q25" s="348"/>
      <c r="R25" s="396"/>
      <c r="S25" s="365" t="s">
        <v>326</v>
      </c>
      <c r="T25" s="365"/>
      <c r="U25" s="365"/>
    </row>
    <row r="26" spans="1:21" ht="11.7" customHeight="1" x14ac:dyDescent="0.3">
      <c r="A26" s="1"/>
      <c r="S26" s="365"/>
      <c r="T26" s="365"/>
      <c r="U26" s="365"/>
    </row>
    <row r="27" spans="1:21" x14ac:dyDescent="0.3">
      <c r="A27" s="1"/>
      <c r="B27" s="88" t="s">
        <v>327</v>
      </c>
      <c r="S27" s="365"/>
      <c r="T27" s="365"/>
      <c r="U27" s="365"/>
    </row>
    <row r="28" spans="1:21" ht="13.8" x14ac:dyDescent="0.3">
      <c r="A28" s="4">
        <f>+A3+0.01</f>
        <v>10.039999999999999</v>
      </c>
      <c r="B28" s="87" t="s">
        <v>528</v>
      </c>
      <c r="S28" s="365"/>
      <c r="T28" s="365"/>
      <c r="U28" s="365"/>
    </row>
    <row r="29" spans="1:21" ht="13.8" x14ac:dyDescent="0.3">
      <c r="A29" s="4"/>
      <c r="S29" s="365"/>
      <c r="T29" s="365"/>
      <c r="U29" s="365"/>
    </row>
    <row r="30" spans="1:21" ht="13.8" x14ac:dyDescent="0.3">
      <c r="A30" s="4"/>
      <c r="B30" s="280" t="s">
        <v>505</v>
      </c>
      <c r="C30" s="268"/>
      <c r="D30" s="269"/>
      <c r="E30" s="269"/>
      <c r="F30" s="269"/>
      <c r="G30" s="269"/>
      <c r="H30" s="269"/>
      <c r="I30" s="269"/>
      <c r="J30" s="269"/>
      <c r="K30" s="269"/>
      <c r="L30" s="269"/>
      <c r="M30" s="268"/>
      <c r="N30" s="268"/>
      <c r="O30" s="360" t="s">
        <v>156</v>
      </c>
      <c r="P30" s="360"/>
      <c r="Q30" s="360" t="s">
        <v>158</v>
      </c>
      <c r="R30" s="360"/>
      <c r="S30" s="360" t="s">
        <v>159</v>
      </c>
      <c r="T30" s="360"/>
    </row>
    <row r="31" spans="1:21" ht="13.8" x14ac:dyDescent="0.3">
      <c r="A31" s="4"/>
      <c r="B31" s="281" t="s">
        <v>506</v>
      </c>
      <c r="C31" s="269"/>
      <c r="D31" s="269"/>
      <c r="E31" s="269"/>
      <c r="F31" s="269"/>
      <c r="G31" s="269"/>
      <c r="H31" s="269"/>
      <c r="I31" s="269"/>
      <c r="J31" s="269"/>
      <c r="K31" s="269"/>
      <c r="L31" s="269"/>
      <c r="M31" s="269"/>
      <c r="N31" s="268"/>
      <c r="O31" s="412" t="s">
        <v>328</v>
      </c>
      <c r="P31" s="412"/>
      <c r="Q31" s="360" t="s">
        <v>329</v>
      </c>
      <c r="R31" s="360"/>
      <c r="S31" s="360" t="s">
        <v>330</v>
      </c>
      <c r="T31" s="360"/>
    </row>
    <row r="32" spans="1:21" ht="14.7" customHeight="1" x14ac:dyDescent="0.3">
      <c r="A32" s="4"/>
      <c r="B32" s="46" t="s">
        <v>76</v>
      </c>
      <c r="C32" s="119" t="s">
        <v>331</v>
      </c>
      <c r="D32" s="11"/>
      <c r="E32" s="11"/>
      <c r="F32" s="11"/>
      <c r="G32" s="11"/>
      <c r="H32" s="11"/>
      <c r="I32" s="11"/>
      <c r="J32" s="11"/>
      <c r="K32" s="11"/>
      <c r="L32" s="11"/>
      <c r="M32" s="11"/>
      <c r="N32" s="11"/>
      <c r="O32" s="142"/>
      <c r="P32" s="143"/>
      <c r="Q32" s="142"/>
      <c r="R32" s="143"/>
      <c r="S32" s="142"/>
      <c r="T32" s="143"/>
    </row>
    <row r="33" spans="1:20" ht="13.8" x14ac:dyDescent="0.3">
      <c r="A33" s="134"/>
      <c r="B33" s="46" t="s">
        <v>78</v>
      </c>
      <c r="C33" s="119" t="s">
        <v>332</v>
      </c>
      <c r="D33" s="11"/>
      <c r="E33" s="11"/>
      <c r="F33" s="11"/>
      <c r="G33" s="11"/>
      <c r="H33" s="11"/>
      <c r="I33" s="11"/>
      <c r="J33" s="11"/>
      <c r="K33" s="11"/>
      <c r="L33" s="11"/>
      <c r="M33" s="11"/>
      <c r="N33" s="11"/>
      <c r="O33" s="142"/>
      <c r="P33" s="143"/>
      <c r="Q33" s="142"/>
      <c r="R33" s="143"/>
      <c r="S33" s="142"/>
      <c r="T33" s="143"/>
    </row>
    <row r="34" spans="1:20" ht="13.8" x14ac:dyDescent="0.3">
      <c r="A34" s="134"/>
      <c r="B34" s="46" t="s">
        <v>80</v>
      </c>
      <c r="C34" s="119" t="s">
        <v>333</v>
      </c>
      <c r="D34" s="11"/>
      <c r="E34" s="11"/>
      <c r="F34" s="11"/>
      <c r="G34" s="11"/>
      <c r="H34" s="11"/>
      <c r="I34" s="11"/>
      <c r="J34" s="11"/>
      <c r="K34" s="11"/>
      <c r="L34" s="11"/>
      <c r="M34" s="11"/>
      <c r="N34" s="11"/>
      <c r="O34" s="142"/>
      <c r="P34" s="143"/>
      <c r="Q34" s="142"/>
      <c r="R34" s="143"/>
      <c r="S34" s="142"/>
      <c r="T34" s="143"/>
    </row>
    <row r="35" spans="1:20" ht="13.8" x14ac:dyDescent="0.3">
      <c r="A35" s="4"/>
      <c r="B35" s="46" t="s">
        <v>82</v>
      </c>
      <c r="C35" s="119" t="s">
        <v>529</v>
      </c>
      <c r="D35" s="11"/>
      <c r="E35" s="11"/>
      <c r="F35" s="11"/>
      <c r="G35" s="11"/>
      <c r="H35" s="11"/>
      <c r="I35" s="11"/>
      <c r="J35" s="11"/>
      <c r="K35" s="11"/>
      <c r="L35" s="11"/>
      <c r="M35" s="11"/>
      <c r="N35" s="11"/>
      <c r="O35" s="142"/>
      <c r="P35" s="143"/>
      <c r="Q35" s="142"/>
      <c r="R35" s="143"/>
      <c r="S35" s="142"/>
      <c r="T35" s="143"/>
    </row>
    <row r="36" spans="1:20" ht="13.8" x14ac:dyDescent="0.3">
      <c r="A36" s="4"/>
      <c r="B36" s="46" t="s">
        <v>83</v>
      </c>
      <c r="C36" s="119" t="s">
        <v>334</v>
      </c>
      <c r="D36" s="11"/>
      <c r="E36" s="11"/>
      <c r="F36" s="11"/>
      <c r="G36" s="11"/>
      <c r="H36" s="11"/>
      <c r="I36" s="11"/>
      <c r="J36" s="11"/>
      <c r="K36" s="11"/>
      <c r="L36" s="11"/>
      <c r="M36" s="11"/>
      <c r="N36" s="11"/>
      <c r="O36" s="142"/>
      <c r="P36" s="143"/>
      <c r="Q36" s="142"/>
      <c r="R36" s="143"/>
      <c r="S36" s="142"/>
      <c r="T36" s="143"/>
    </row>
    <row r="37" spans="1:20" ht="13.8" x14ac:dyDescent="0.3">
      <c r="A37" s="51"/>
      <c r="B37" s="46" t="s">
        <v>85</v>
      </c>
      <c r="C37" s="119" t="s">
        <v>335</v>
      </c>
      <c r="D37" s="11"/>
      <c r="E37" s="11"/>
      <c r="F37" s="11"/>
      <c r="G37" s="11"/>
      <c r="H37" s="11"/>
      <c r="I37" s="11"/>
      <c r="J37" s="11"/>
      <c r="K37" s="11"/>
      <c r="L37" s="11"/>
      <c r="M37" s="11"/>
      <c r="N37" s="11"/>
      <c r="O37" s="142"/>
      <c r="P37" s="143"/>
      <c r="Q37" s="142"/>
      <c r="R37" s="143"/>
      <c r="S37" s="142"/>
      <c r="T37" s="143"/>
    </row>
    <row r="38" spans="1:20" ht="13.8" x14ac:dyDescent="0.3">
      <c r="A38" s="51"/>
      <c r="B38" s="46" t="s">
        <v>87</v>
      </c>
      <c r="C38" s="119" t="s">
        <v>336</v>
      </c>
      <c r="D38" s="11"/>
      <c r="E38" s="11"/>
      <c r="F38" s="11"/>
      <c r="G38" s="11"/>
      <c r="H38" s="11"/>
      <c r="I38" s="11"/>
      <c r="J38" s="11"/>
      <c r="K38" s="11"/>
      <c r="L38" s="11"/>
      <c r="M38" s="11"/>
      <c r="N38" s="11"/>
      <c r="O38" s="142"/>
      <c r="P38" s="143"/>
      <c r="Q38" s="142"/>
      <c r="R38" s="143"/>
      <c r="S38" s="142"/>
      <c r="T38" s="143"/>
    </row>
    <row r="39" spans="1:20" ht="13.8" x14ac:dyDescent="0.3">
      <c r="A39" s="51"/>
      <c r="B39" s="46" t="s">
        <v>89</v>
      </c>
      <c r="C39" s="119" t="s">
        <v>337</v>
      </c>
      <c r="D39" s="11"/>
      <c r="E39" s="11"/>
      <c r="F39" s="11"/>
      <c r="G39" s="11"/>
      <c r="H39" s="11"/>
      <c r="I39" s="11"/>
      <c r="J39" s="11"/>
      <c r="K39" s="11"/>
      <c r="L39" s="11"/>
      <c r="M39" s="11"/>
      <c r="N39" s="11"/>
      <c r="O39" s="142"/>
      <c r="P39" s="143"/>
      <c r="Q39" s="142"/>
      <c r="R39" s="143"/>
      <c r="S39" s="142"/>
      <c r="T39" s="143"/>
    </row>
    <row r="40" spans="1:20" ht="13.8" x14ac:dyDescent="0.3">
      <c r="A40" s="51"/>
      <c r="B40" s="46" t="s">
        <v>91</v>
      </c>
      <c r="C40" s="119" t="s">
        <v>338</v>
      </c>
      <c r="D40" s="11"/>
      <c r="E40" s="11"/>
      <c r="F40" s="11"/>
      <c r="G40" s="11"/>
      <c r="H40" s="11"/>
      <c r="I40" s="11"/>
      <c r="J40" s="11"/>
      <c r="K40" s="11"/>
      <c r="L40" s="11"/>
      <c r="M40" s="11"/>
      <c r="N40" s="11"/>
      <c r="O40" s="142"/>
      <c r="P40" s="143"/>
      <c r="Q40" s="142"/>
      <c r="R40" s="143"/>
      <c r="S40" s="142"/>
      <c r="T40" s="143"/>
    </row>
    <row r="41" spans="1:20" ht="13.8" x14ac:dyDescent="0.3">
      <c r="A41" s="51"/>
      <c r="B41" s="46" t="s">
        <v>93</v>
      </c>
      <c r="C41" s="296" t="s">
        <v>539</v>
      </c>
      <c r="D41" s="289"/>
      <c r="E41" s="289"/>
      <c r="F41" s="289"/>
      <c r="G41" s="289"/>
      <c r="H41" s="289"/>
      <c r="I41" s="289"/>
      <c r="J41" s="289"/>
      <c r="K41" s="289"/>
      <c r="L41" s="289"/>
      <c r="M41" s="289"/>
      <c r="N41" s="289"/>
      <c r="O41" s="142"/>
      <c r="P41" s="143"/>
      <c r="Q41" s="142"/>
      <c r="R41" s="143"/>
      <c r="S41" s="142"/>
      <c r="T41" s="143"/>
    </row>
    <row r="42" spans="1:20" ht="13.8" x14ac:dyDescent="0.3">
      <c r="A42" s="51"/>
      <c r="B42" s="46" t="s">
        <v>95</v>
      </c>
      <c r="C42" s="119" t="s">
        <v>339</v>
      </c>
      <c r="D42" s="11"/>
      <c r="E42" s="11"/>
      <c r="F42" s="11"/>
      <c r="G42" s="11"/>
      <c r="H42" s="11"/>
      <c r="I42" s="11"/>
      <c r="J42" s="11"/>
      <c r="K42" s="11"/>
      <c r="L42" s="11"/>
      <c r="M42" s="11"/>
      <c r="N42" s="11"/>
      <c r="O42" s="142"/>
      <c r="P42" s="143"/>
      <c r="Q42" s="142"/>
      <c r="R42" s="143"/>
      <c r="S42" s="142"/>
      <c r="T42" s="143"/>
    </row>
    <row r="43" spans="1:20" x14ac:dyDescent="0.3">
      <c r="A43" s="1"/>
      <c r="B43" s="46" t="s">
        <v>97</v>
      </c>
      <c r="C43" s="119" t="s">
        <v>340</v>
      </c>
      <c r="D43" s="11"/>
      <c r="E43" s="11"/>
      <c r="F43" s="11"/>
      <c r="G43" s="11"/>
      <c r="H43" s="11"/>
      <c r="I43" s="11"/>
      <c r="J43" s="11"/>
      <c r="K43" s="11"/>
      <c r="L43" s="11"/>
      <c r="M43" s="11"/>
      <c r="N43" s="11"/>
      <c r="O43" s="142"/>
      <c r="P43" s="143"/>
      <c r="Q43" s="142"/>
      <c r="R43" s="143"/>
      <c r="S43" s="142"/>
      <c r="T43" s="143"/>
    </row>
    <row r="44" spans="1:20" x14ac:dyDescent="0.3">
      <c r="A44" s="1"/>
      <c r="B44" s="46" t="s">
        <v>111</v>
      </c>
      <c r="C44" s="119" t="s">
        <v>341</v>
      </c>
      <c r="D44" s="11"/>
      <c r="E44" s="11"/>
      <c r="F44" s="11"/>
      <c r="G44" s="11"/>
      <c r="H44" s="11"/>
      <c r="I44" s="11"/>
      <c r="J44" s="11"/>
      <c r="K44" s="11"/>
      <c r="L44" s="11"/>
      <c r="M44" s="11"/>
      <c r="N44" s="11"/>
      <c r="O44" s="142"/>
      <c r="P44" s="143"/>
      <c r="Q44" s="142"/>
      <c r="R44" s="143"/>
      <c r="S44" s="142"/>
      <c r="T44" s="143"/>
    </row>
    <row r="45" spans="1:20" x14ac:dyDescent="0.3">
      <c r="A45" s="1"/>
      <c r="B45" s="46" t="s">
        <v>112</v>
      </c>
      <c r="C45" s="119" t="s">
        <v>342</v>
      </c>
      <c r="D45" s="11"/>
      <c r="E45" s="11"/>
      <c r="F45" s="11"/>
      <c r="G45" s="11"/>
      <c r="H45" s="11"/>
      <c r="I45" s="11"/>
      <c r="J45" s="11"/>
      <c r="K45" s="11"/>
      <c r="L45" s="11"/>
      <c r="M45" s="11"/>
      <c r="N45" s="11"/>
      <c r="O45" s="142"/>
      <c r="P45" s="143"/>
      <c r="Q45" s="142"/>
      <c r="R45" s="143"/>
      <c r="S45" s="142"/>
      <c r="T45" s="143"/>
    </row>
    <row r="46" spans="1:20" x14ac:dyDescent="0.3">
      <c r="A46" s="1"/>
      <c r="B46" s="46" t="s">
        <v>114</v>
      </c>
      <c r="C46" s="119" t="s">
        <v>343</v>
      </c>
      <c r="D46" s="11"/>
      <c r="E46" s="11"/>
      <c r="F46" s="11"/>
      <c r="G46" s="11"/>
      <c r="H46" s="11"/>
      <c r="I46" s="11"/>
      <c r="J46" s="11"/>
      <c r="K46" s="11"/>
      <c r="L46" s="11"/>
      <c r="M46" s="11"/>
      <c r="N46" s="11"/>
      <c r="O46" s="142"/>
      <c r="P46" s="143"/>
      <c r="Q46" s="142"/>
      <c r="R46" s="143"/>
      <c r="S46" s="142"/>
      <c r="T46" s="143"/>
    </row>
    <row r="47" spans="1:20" x14ac:dyDescent="0.3">
      <c r="A47" s="1"/>
      <c r="B47" s="46" t="s">
        <v>116</v>
      </c>
      <c r="C47" s="119" t="s">
        <v>344</v>
      </c>
      <c r="D47" s="11"/>
      <c r="E47" s="11"/>
      <c r="F47" s="11"/>
      <c r="G47" s="11"/>
      <c r="H47" s="11"/>
      <c r="I47" s="11"/>
      <c r="J47" s="11"/>
      <c r="K47" s="11"/>
      <c r="L47" s="11"/>
      <c r="M47" s="11"/>
      <c r="N47" s="11"/>
      <c r="O47" s="142"/>
      <c r="P47" s="143"/>
      <c r="Q47" s="142"/>
      <c r="R47" s="143"/>
      <c r="S47" s="142"/>
      <c r="T47" s="143"/>
    </row>
    <row r="48" spans="1:20" x14ac:dyDescent="0.3">
      <c r="A48" s="1"/>
      <c r="B48" s="46" t="s">
        <v>118</v>
      </c>
      <c r="C48" s="119" t="s">
        <v>345</v>
      </c>
      <c r="D48" s="11"/>
      <c r="E48" s="11"/>
      <c r="F48" s="11"/>
      <c r="G48" s="11"/>
      <c r="H48" s="11"/>
      <c r="I48" s="11"/>
      <c r="J48" s="11"/>
      <c r="K48" s="11"/>
      <c r="L48" s="11"/>
      <c r="M48" s="11"/>
      <c r="N48" s="11"/>
      <c r="O48" s="142"/>
      <c r="P48" s="143"/>
      <c r="Q48" s="142"/>
      <c r="R48" s="143"/>
      <c r="S48" s="142"/>
      <c r="T48" s="143"/>
    </row>
    <row r="49" spans="1:1" x14ac:dyDescent="0.3">
      <c r="A49" s="1"/>
    </row>
    <row r="50" spans="1:1" ht="13.8" x14ac:dyDescent="0.3">
      <c r="A50" s="3"/>
    </row>
    <row r="51" spans="1:1" ht="13.8" x14ac:dyDescent="0.3">
      <c r="A51" s="3"/>
    </row>
    <row r="52" spans="1:1" ht="13.8" x14ac:dyDescent="0.3">
      <c r="A52" s="3"/>
    </row>
    <row r="53" spans="1:1" ht="13.8" x14ac:dyDescent="0.3">
      <c r="A53" s="3"/>
    </row>
    <row r="54" spans="1:1" ht="13.8" x14ac:dyDescent="0.3">
      <c r="A54" s="3"/>
    </row>
    <row r="55" spans="1:1" ht="13.8" x14ac:dyDescent="0.3">
      <c r="A55" s="3"/>
    </row>
    <row r="56" spans="1:1" ht="13.8" x14ac:dyDescent="0.3">
      <c r="A56" s="3"/>
    </row>
    <row r="57" spans="1:1" ht="13.8" x14ac:dyDescent="0.3">
      <c r="A57" s="3"/>
    </row>
    <row r="58" spans="1:1" ht="13.8" x14ac:dyDescent="0.3">
      <c r="A58" s="3"/>
    </row>
    <row r="59" spans="1:1" ht="13.8" x14ac:dyDescent="0.3">
      <c r="A59" s="3"/>
    </row>
    <row r="60" spans="1:1" ht="13.8" x14ac:dyDescent="0.3">
      <c r="A60" s="3"/>
    </row>
    <row r="61" spans="1:1" ht="13.8" x14ac:dyDescent="0.3">
      <c r="A61" s="3"/>
    </row>
    <row r="62" spans="1:1" ht="13.8" x14ac:dyDescent="0.3">
      <c r="A62" s="3"/>
    </row>
    <row r="63" spans="1:1" ht="13.8" x14ac:dyDescent="0.3">
      <c r="A63" s="3"/>
    </row>
    <row r="64" spans="1:1" ht="13.8" x14ac:dyDescent="0.3">
      <c r="A64" s="3"/>
    </row>
    <row r="65" spans="1:1" ht="13.8" x14ac:dyDescent="0.3">
      <c r="A65" s="3"/>
    </row>
    <row r="66" spans="1:1" ht="13.8" x14ac:dyDescent="0.3">
      <c r="A66" s="3"/>
    </row>
    <row r="67" spans="1:1" ht="13.8" x14ac:dyDescent="0.3">
      <c r="A67" s="3"/>
    </row>
    <row r="68" spans="1:1" ht="13.8" x14ac:dyDescent="0.3">
      <c r="A68" s="3"/>
    </row>
    <row r="69" spans="1:1" ht="13.8" x14ac:dyDescent="0.3">
      <c r="A69" s="3"/>
    </row>
    <row r="70" spans="1:1" ht="13.8" x14ac:dyDescent="0.3">
      <c r="A70" s="3"/>
    </row>
    <row r="71" spans="1:1" ht="13.8" x14ac:dyDescent="0.3">
      <c r="A71" s="3"/>
    </row>
    <row r="72" spans="1:1" ht="13.8" x14ac:dyDescent="0.3">
      <c r="A72" s="3"/>
    </row>
    <row r="73" spans="1:1" ht="13.8" x14ac:dyDescent="0.3">
      <c r="A73" s="3"/>
    </row>
    <row r="74" spans="1:1" ht="13.8" x14ac:dyDescent="0.3">
      <c r="A74" s="3"/>
    </row>
    <row r="75" spans="1:1" ht="13.8" x14ac:dyDescent="0.3">
      <c r="A75" s="3"/>
    </row>
    <row r="76" spans="1:1" ht="13.8" x14ac:dyDescent="0.3">
      <c r="A76" s="3"/>
    </row>
    <row r="77" spans="1:1" ht="13.8" x14ac:dyDescent="0.3">
      <c r="A77" s="3"/>
    </row>
    <row r="78" spans="1:1" ht="13.8" x14ac:dyDescent="0.3">
      <c r="A78" s="3"/>
    </row>
    <row r="79" spans="1:1" ht="13.8" x14ac:dyDescent="0.3">
      <c r="A79" s="3"/>
    </row>
    <row r="80" spans="1:1" ht="13.8" x14ac:dyDescent="0.3">
      <c r="A80" s="3"/>
    </row>
    <row r="81" spans="1:1" ht="13.8" x14ac:dyDescent="0.3">
      <c r="A81" s="3"/>
    </row>
    <row r="82" spans="1:1" ht="13.8" x14ac:dyDescent="0.3">
      <c r="A82" s="3"/>
    </row>
    <row r="83" spans="1:1" ht="13.8" x14ac:dyDescent="0.3">
      <c r="A83" s="3"/>
    </row>
    <row r="84" spans="1:1" ht="13.8" x14ac:dyDescent="0.3">
      <c r="A84" s="3"/>
    </row>
    <row r="85" spans="1:1" ht="13.8" x14ac:dyDescent="0.3">
      <c r="A85" s="3"/>
    </row>
    <row r="86" spans="1:1" ht="13.8" x14ac:dyDescent="0.3">
      <c r="A86" s="3"/>
    </row>
    <row r="87" spans="1:1" ht="13.8" x14ac:dyDescent="0.3">
      <c r="A87" s="3"/>
    </row>
    <row r="88" spans="1:1" ht="13.8" x14ac:dyDescent="0.3">
      <c r="A88" s="3"/>
    </row>
    <row r="89" spans="1:1" ht="13.8" x14ac:dyDescent="0.3">
      <c r="A89" s="3"/>
    </row>
    <row r="90" spans="1:1" ht="13.8" x14ac:dyDescent="0.3">
      <c r="A90" s="3"/>
    </row>
    <row r="91" spans="1:1" ht="13.8" x14ac:dyDescent="0.3">
      <c r="A91" s="3"/>
    </row>
    <row r="92" spans="1:1" ht="13.8" x14ac:dyDescent="0.3">
      <c r="A92" s="3"/>
    </row>
    <row r="93" spans="1:1" ht="13.8" x14ac:dyDescent="0.3">
      <c r="A93" s="3"/>
    </row>
    <row r="94" spans="1:1" ht="13.8" x14ac:dyDescent="0.3">
      <c r="A94" s="3"/>
    </row>
  </sheetData>
  <mergeCells count="68">
    <mergeCell ref="B3:R3"/>
    <mergeCell ref="S25:U29"/>
    <mergeCell ref="R22:R23"/>
    <mergeCell ref="B22:B23"/>
    <mergeCell ref="C22:N23"/>
    <mergeCell ref="O22:O23"/>
    <mergeCell ref="P22:P23"/>
    <mergeCell ref="Q22:Q23"/>
    <mergeCell ref="R24:R25"/>
    <mergeCell ref="B24:B25"/>
    <mergeCell ref="C24:N25"/>
    <mergeCell ref="O24:O25"/>
    <mergeCell ref="P24:P25"/>
    <mergeCell ref="Q24:Q25"/>
    <mergeCell ref="R20:R21"/>
    <mergeCell ref="O6:O7"/>
    <mergeCell ref="S31:T31"/>
    <mergeCell ref="B16:B17"/>
    <mergeCell ref="B18:B19"/>
    <mergeCell ref="R18:R19"/>
    <mergeCell ref="O18:O19"/>
    <mergeCell ref="P18:P19"/>
    <mergeCell ref="R16:R17"/>
    <mergeCell ref="C18:N19"/>
    <mergeCell ref="O30:P30"/>
    <mergeCell ref="Q30:R30"/>
    <mergeCell ref="S30:T30"/>
    <mergeCell ref="C16:N17"/>
    <mergeCell ref="C20:N21"/>
    <mergeCell ref="Q18:Q19"/>
    <mergeCell ref="Q31:R31"/>
    <mergeCell ref="O31:P31"/>
    <mergeCell ref="Q14:Q15"/>
    <mergeCell ref="R14:R15"/>
    <mergeCell ref="Q16:Q17"/>
    <mergeCell ref="O14:O15"/>
    <mergeCell ref="P14:P15"/>
    <mergeCell ref="B6:B7"/>
    <mergeCell ref="O20:O21"/>
    <mergeCell ref="P20:P21"/>
    <mergeCell ref="Q20:Q21"/>
    <mergeCell ref="B8:B9"/>
    <mergeCell ref="B10:B11"/>
    <mergeCell ref="B12:B13"/>
    <mergeCell ref="B14:B15"/>
    <mergeCell ref="B20:B21"/>
    <mergeCell ref="C6:N7"/>
    <mergeCell ref="C8:N9"/>
    <mergeCell ref="O16:O17"/>
    <mergeCell ref="P16:P17"/>
    <mergeCell ref="O8:O9"/>
    <mergeCell ref="P8:P9"/>
    <mergeCell ref="Q8:Q9"/>
    <mergeCell ref="R10:R11"/>
    <mergeCell ref="Q10:Q11"/>
    <mergeCell ref="R12:R13"/>
    <mergeCell ref="P6:P7"/>
    <mergeCell ref="Q6:Q7"/>
    <mergeCell ref="R6:R7"/>
    <mergeCell ref="R8:R9"/>
    <mergeCell ref="Q12:Q13"/>
    <mergeCell ref="C14:N15"/>
    <mergeCell ref="O12:O13"/>
    <mergeCell ref="P12:P13"/>
    <mergeCell ref="O10:O11"/>
    <mergeCell ref="P10:P11"/>
    <mergeCell ref="C10:N11"/>
    <mergeCell ref="C12:N13"/>
  </mergeCells>
  <pageMargins left="0.70866141732283472" right="0.70866141732283472" top="0.74803149606299213" bottom="0.74803149606299213" header="0.31496062992125984" footer="0.31496062992125984"/>
  <pageSetup scale="93" orientation="portrait" r:id="rId1"/>
  <headerFooter>
    <oddFooter>&amp;C&amp;8&amp;F&amp;R&amp;8&amp;P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R54"/>
  <sheetViews>
    <sheetView showGridLines="0" zoomScale="130" zoomScaleNormal="130" zoomScalePageLayoutView="125" workbookViewId="0">
      <selection activeCell="T3" sqref="T3"/>
    </sheetView>
  </sheetViews>
  <sheetFormatPr baseColWidth="10" defaultColWidth="4.44140625" defaultRowHeight="13.2" x14ac:dyDescent="0.3"/>
  <cols>
    <col min="1" max="1" width="9.6640625" style="5" customWidth="1"/>
    <col min="2" max="5" width="4.44140625" style="1"/>
    <col min="6" max="6" width="6.33203125" style="1" customWidth="1"/>
    <col min="7" max="16384" width="4.44140625" style="1"/>
  </cols>
  <sheetData>
    <row r="1" spans="1:17" s="10" customFormat="1" ht="15.6" x14ac:dyDescent="0.3">
      <c r="A1" s="48" t="s">
        <v>346</v>
      </c>
    </row>
    <row r="2" spans="1:17" x14ac:dyDescent="0.3">
      <c r="A2" s="49"/>
    </row>
    <row r="3" spans="1:17" ht="11.7" customHeight="1" x14ac:dyDescent="0.3">
      <c r="A3" s="4">
        <v>11.01</v>
      </c>
      <c r="B3" s="358" t="s">
        <v>552</v>
      </c>
      <c r="C3" s="417"/>
      <c r="D3" s="417"/>
      <c r="E3" s="417"/>
      <c r="F3" s="417"/>
      <c r="G3" s="417"/>
      <c r="H3" s="417"/>
      <c r="I3" s="417"/>
      <c r="J3" s="417"/>
      <c r="K3" s="417"/>
      <c r="L3" s="417"/>
      <c r="M3" s="417"/>
      <c r="N3" s="417"/>
      <c r="O3" s="417"/>
      <c r="P3" s="417"/>
    </row>
    <row r="4" spans="1:17" ht="18" customHeight="1" x14ac:dyDescent="0.3">
      <c r="B4" s="417"/>
      <c r="C4" s="417"/>
      <c r="D4" s="417"/>
      <c r="E4" s="417"/>
      <c r="F4" s="417"/>
      <c r="G4" s="417"/>
      <c r="H4" s="417"/>
      <c r="I4" s="417"/>
      <c r="J4" s="417"/>
      <c r="K4" s="417"/>
      <c r="L4" s="417"/>
      <c r="M4" s="417"/>
      <c r="N4" s="417"/>
      <c r="O4" s="417"/>
      <c r="P4" s="417"/>
    </row>
    <row r="5" spans="1:17" x14ac:dyDescent="0.3">
      <c r="B5" s="417"/>
      <c r="C5" s="417"/>
      <c r="D5" s="417"/>
      <c r="E5" s="417"/>
      <c r="F5" s="417"/>
      <c r="G5" s="417"/>
      <c r="H5" s="417"/>
      <c r="I5" s="417"/>
      <c r="J5" s="417"/>
      <c r="K5" s="417"/>
      <c r="L5" s="417"/>
      <c r="M5" s="417"/>
      <c r="N5" s="417"/>
      <c r="O5" s="417"/>
      <c r="P5" s="417"/>
      <c r="Q5" s="87"/>
    </row>
    <row r="6" spans="1:17" x14ac:dyDescent="0.3">
      <c r="B6" s="144">
        <v>1</v>
      </c>
      <c r="C6" s="47" t="s">
        <v>8</v>
      </c>
      <c r="D6" s="11" t="s">
        <v>4</v>
      </c>
      <c r="E6" s="11"/>
      <c r="F6" s="12"/>
    </row>
    <row r="7" spans="1:17" x14ac:dyDescent="0.3">
      <c r="B7" s="144">
        <v>2</v>
      </c>
      <c r="C7" s="47" t="s">
        <v>8</v>
      </c>
      <c r="D7" s="11" t="s">
        <v>5</v>
      </c>
      <c r="E7" s="124" t="s">
        <v>6</v>
      </c>
      <c r="F7" s="211">
        <v>11.04</v>
      </c>
    </row>
    <row r="9" spans="1:17" ht="13.95" customHeight="1" x14ac:dyDescent="0.3">
      <c r="A9" s="3">
        <v>11.03</v>
      </c>
      <c r="B9" s="361" t="s">
        <v>458</v>
      </c>
      <c r="C9" s="361"/>
      <c r="D9" s="361"/>
      <c r="E9" s="361"/>
      <c r="F9" s="361"/>
      <c r="G9" s="361"/>
      <c r="H9" s="361"/>
      <c r="I9" s="361"/>
      <c r="J9" s="361"/>
      <c r="K9" s="361"/>
      <c r="L9" s="361"/>
      <c r="M9" s="361"/>
      <c r="N9" s="361"/>
      <c r="O9" s="361"/>
      <c r="P9" s="361"/>
    </row>
    <row r="10" spans="1:17" ht="13.8" x14ac:dyDescent="0.3">
      <c r="A10" s="3"/>
      <c r="B10" s="361"/>
      <c r="C10" s="361"/>
      <c r="D10" s="361"/>
      <c r="E10" s="361"/>
      <c r="F10" s="361"/>
      <c r="G10" s="361"/>
      <c r="H10" s="361"/>
      <c r="I10" s="361"/>
      <c r="J10" s="361"/>
      <c r="K10" s="361"/>
      <c r="L10" s="361"/>
      <c r="M10" s="361"/>
      <c r="N10" s="361"/>
      <c r="O10" s="361"/>
      <c r="P10" s="361"/>
    </row>
    <row r="11" spans="1:17" ht="13.8" x14ac:dyDescent="0.3">
      <c r="A11" s="3"/>
      <c r="B11" s="25" t="s">
        <v>347</v>
      </c>
      <c r="K11" s="8" t="s">
        <v>348</v>
      </c>
    </row>
    <row r="12" spans="1:17" ht="13.8" x14ac:dyDescent="0.3">
      <c r="A12" s="3"/>
      <c r="B12" s="144" t="s">
        <v>76</v>
      </c>
      <c r="C12" s="16" t="s">
        <v>459</v>
      </c>
      <c r="E12" s="11"/>
      <c r="F12" s="11"/>
      <c r="G12" s="11"/>
      <c r="H12" s="11"/>
      <c r="I12" s="12"/>
      <c r="J12" s="144"/>
    </row>
    <row r="13" spans="1:17" ht="13.8" x14ac:dyDescent="0.3">
      <c r="A13" s="3"/>
      <c r="B13" s="144" t="s">
        <v>78</v>
      </c>
      <c r="C13" s="16" t="s">
        <v>460</v>
      </c>
      <c r="E13" s="11"/>
      <c r="F13" s="11"/>
      <c r="G13" s="11"/>
      <c r="H13" s="11"/>
      <c r="I13" s="12"/>
      <c r="J13" s="144"/>
    </row>
    <row r="14" spans="1:17" ht="13.8" x14ac:dyDescent="0.3">
      <c r="A14" s="3"/>
      <c r="B14" s="144" t="s">
        <v>80</v>
      </c>
      <c r="C14" s="16" t="s">
        <v>349</v>
      </c>
      <c r="E14" s="11"/>
      <c r="F14" s="11"/>
      <c r="G14" s="11"/>
      <c r="H14" s="11"/>
      <c r="I14" s="12"/>
      <c r="J14" s="144"/>
    </row>
    <row r="15" spans="1:17" ht="13.8" x14ac:dyDescent="0.3">
      <c r="A15" s="3"/>
      <c r="B15" s="144" t="s">
        <v>82</v>
      </c>
      <c r="C15" s="8" t="s">
        <v>350</v>
      </c>
      <c r="E15" s="11"/>
      <c r="F15" s="11"/>
      <c r="G15" s="11"/>
      <c r="H15" s="11"/>
      <c r="I15" s="12"/>
      <c r="J15" s="144"/>
      <c r="K15" s="87"/>
    </row>
    <row r="16" spans="1:17" ht="13.8" x14ac:dyDescent="0.3">
      <c r="A16" s="3"/>
      <c r="B16" s="144" t="s">
        <v>83</v>
      </c>
      <c r="C16" s="16" t="s">
        <v>351</v>
      </c>
      <c r="E16" s="11"/>
      <c r="F16" s="11"/>
      <c r="G16" s="11"/>
      <c r="H16" s="11"/>
      <c r="I16" s="12"/>
      <c r="J16" s="144"/>
    </row>
    <row r="17" spans="1:18" ht="13.8" x14ac:dyDescent="0.3">
      <c r="A17" s="3"/>
      <c r="B17" s="144" t="s">
        <v>85</v>
      </c>
      <c r="C17" s="11" t="s">
        <v>352</v>
      </c>
      <c r="E17" s="11"/>
      <c r="F17" s="11"/>
      <c r="G17" s="11"/>
      <c r="H17" s="11"/>
      <c r="I17" s="12"/>
      <c r="J17" s="144"/>
    </row>
    <row r="18" spans="1:18" ht="13.8" x14ac:dyDescent="0.3">
      <c r="A18" s="3"/>
      <c r="B18" s="144" t="s">
        <v>87</v>
      </c>
      <c r="C18" s="11" t="s">
        <v>353</v>
      </c>
      <c r="E18" s="11"/>
      <c r="F18" s="11"/>
      <c r="G18" s="11"/>
      <c r="H18" s="11"/>
      <c r="I18" s="12"/>
      <c r="J18" s="144"/>
    </row>
    <row r="19" spans="1:18" ht="13.8" x14ac:dyDescent="0.3">
      <c r="A19" s="3"/>
      <c r="B19" s="144" t="s">
        <v>89</v>
      </c>
      <c r="C19" s="11" t="s">
        <v>354</v>
      </c>
      <c r="E19" s="11"/>
      <c r="F19" s="11"/>
      <c r="G19" s="11"/>
      <c r="H19" s="11"/>
      <c r="I19" s="12"/>
      <c r="J19" s="144"/>
    </row>
    <row r="20" spans="1:18" ht="13.8" x14ac:dyDescent="0.3">
      <c r="A20" s="3"/>
      <c r="B20" s="144" t="s">
        <v>91</v>
      </c>
      <c r="C20" s="11" t="s">
        <v>69</v>
      </c>
      <c r="D20" s="11"/>
      <c r="E20" s="11"/>
      <c r="F20" s="11"/>
      <c r="G20" s="11"/>
      <c r="H20" s="11"/>
      <c r="I20" s="12"/>
      <c r="J20" s="144"/>
    </row>
    <row r="21" spans="1:18" ht="13.8" x14ac:dyDescent="0.3">
      <c r="A21" s="3"/>
    </row>
    <row r="22" spans="1:18" ht="11.7" customHeight="1" x14ac:dyDescent="0.3">
      <c r="A22" s="4">
        <v>11.04</v>
      </c>
      <c r="B22" s="358" t="s">
        <v>553</v>
      </c>
      <c r="C22" s="358"/>
      <c r="D22" s="358"/>
      <c r="E22" s="358"/>
      <c r="F22" s="358"/>
      <c r="G22" s="358"/>
      <c r="H22" s="358"/>
      <c r="I22" s="358"/>
      <c r="J22" s="358"/>
      <c r="K22" s="358"/>
      <c r="L22" s="358"/>
      <c r="M22" s="358"/>
      <c r="N22" s="358"/>
      <c r="O22" s="358"/>
      <c r="P22" s="358"/>
    </row>
    <row r="23" spans="1:18" ht="30" customHeight="1" x14ac:dyDescent="0.3">
      <c r="B23" s="358"/>
      <c r="C23" s="358"/>
      <c r="D23" s="358"/>
      <c r="E23" s="358"/>
      <c r="F23" s="358"/>
      <c r="G23" s="358"/>
      <c r="H23" s="358"/>
      <c r="I23" s="358"/>
      <c r="J23" s="358"/>
      <c r="K23" s="358"/>
      <c r="L23" s="358"/>
      <c r="M23" s="358"/>
      <c r="N23" s="358"/>
      <c r="O23" s="358"/>
      <c r="P23" s="358"/>
      <c r="Q23" s="87"/>
    </row>
    <row r="24" spans="1:18" x14ac:dyDescent="0.3">
      <c r="B24" s="144">
        <v>1</v>
      </c>
      <c r="C24" s="47" t="s">
        <v>8</v>
      </c>
      <c r="D24" s="11" t="s">
        <v>4</v>
      </c>
      <c r="E24" s="11"/>
      <c r="F24" s="61"/>
      <c r="G24" s="12"/>
    </row>
    <row r="25" spans="1:18" x14ac:dyDescent="0.3">
      <c r="B25" s="144">
        <v>2</v>
      </c>
      <c r="C25" s="47" t="s">
        <v>8</v>
      </c>
      <c r="D25" s="11" t="s">
        <v>5</v>
      </c>
      <c r="E25" s="124" t="s">
        <v>6</v>
      </c>
      <c r="F25" s="125" t="s">
        <v>355</v>
      </c>
      <c r="G25" s="125"/>
    </row>
    <row r="27" spans="1:18" ht="13.8" x14ac:dyDescent="0.3">
      <c r="A27" s="3">
        <v>11.05</v>
      </c>
      <c r="B27" s="154" t="s">
        <v>462</v>
      </c>
      <c r="Q27" s="87"/>
    </row>
    <row r="28" spans="1:18" ht="13.8" x14ac:dyDescent="0.3">
      <c r="A28" s="3"/>
      <c r="B28" s="1" t="s">
        <v>356</v>
      </c>
    </row>
    <row r="29" spans="1:18" ht="13.8" x14ac:dyDescent="0.3">
      <c r="A29" s="3"/>
      <c r="B29" s="1" t="s">
        <v>357</v>
      </c>
      <c r="I29" s="58"/>
      <c r="J29" s="58"/>
      <c r="K29" s="58"/>
    </row>
    <row r="30" spans="1:18" ht="13.8" x14ac:dyDescent="0.3">
      <c r="A30" s="3"/>
    </row>
    <row r="31" spans="1:18" ht="13.8" x14ac:dyDescent="0.3">
      <c r="A31" s="3">
        <v>11.06</v>
      </c>
      <c r="B31" s="8" t="s">
        <v>461</v>
      </c>
      <c r="R31" s="87"/>
    </row>
    <row r="32" spans="1:18" ht="13.8" x14ac:dyDescent="0.3">
      <c r="A32" s="3"/>
      <c r="B32" s="25" t="s">
        <v>10</v>
      </c>
      <c r="K32" s="1" t="s">
        <v>358</v>
      </c>
    </row>
    <row r="33" spans="1:17" ht="13.8" x14ac:dyDescent="0.3">
      <c r="A33" s="3"/>
      <c r="B33" s="144" t="s">
        <v>76</v>
      </c>
      <c r="C33" s="259" t="s">
        <v>459</v>
      </c>
      <c r="D33" s="259"/>
      <c r="E33" s="263"/>
      <c r="F33" s="11"/>
      <c r="G33" s="11"/>
      <c r="H33" s="11"/>
      <c r="I33" s="12"/>
      <c r="J33" s="144"/>
    </row>
    <row r="34" spans="1:17" ht="13.8" x14ac:dyDescent="0.3">
      <c r="A34" s="3"/>
      <c r="B34" s="144" t="s">
        <v>78</v>
      </c>
      <c r="C34" s="259" t="s">
        <v>460</v>
      </c>
      <c r="D34" s="259"/>
      <c r="E34" s="263"/>
      <c r="F34" s="11"/>
      <c r="G34" s="11"/>
      <c r="H34" s="11"/>
      <c r="I34" s="12"/>
      <c r="J34" s="144"/>
    </row>
    <row r="35" spans="1:17" ht="13.8" x14ac:dyDescent="0.3">
      <c r="A35" s="3"/>
      <c r="B35" s="144" t="s">
        <v>80</v>
      </c>
      <c r="C35" s="259" t="s">
        <v>349</v>
      </c>
      <c r="D35" s="259"/>
      <c r="E35" s="263"/>
      <c r="F35" s="11"/>
      <c r="G35" s="11"/>
      <c r="H35" s="11"/>
      <c r="I35" s="12"/>
      <c r="J35" s="144"/>
    </row>
    <row r="36" spans="1:17" ht="13.8" x14ac:dyDescent="0.3">
      <c r="A36" s="3"/>
      <c r="B36" s="144" t="s">
        <v>82</v>
      </c>
      <c r="C36" s="8" t="s">
        <v>350</v>
      </c>
      <c r="D36" s="8"/>
      <c r="E36" s="11"/>
      <c r="F36" s="11"/>
      <c r="G36" s="11"/>
      <c r="H36" s="11"/>
      <c r="I36" s="12"/>
      <c r="J36" s="144"/>
    </row>
    <row r="37" spans="1:17" ht="13.8" x14ac:dyDescent="0.3">
      <c r="A37" s="3"/>
      <c r="B37" s="144" t="s">
        <v>83</v>
      </c>
      <c r="C37" s="16" t="s">
        <v>351</v>
      </c>
      <c r="D37" s="16"/>
      <c r="E37" s="11"/>
      <c r="F37" s="11"/>
      <c r="G37" s="11"/>
      <c r="H37" s="11"/>
      <c r="I37" s="12"/>
      <c r="J37" s="144"/>
      <c r="K37" s="87"/>
    </row>
    <row r="38" spans="1:17" ht="13.8" x14ac:dyDescent="0.3">
      <c r="A38" s="3"/>
      <c r="B38" s="144" t="s">
        <v>85</v>
      </c>
      <c r="C38" s="11" t="s">
        <v>352</v>
      </c>
      <c r="D38" s="11"/>
      <c r="E38" s="11"/>
      <c r="F38" s="11"/>
      <c r="G38" s="11"/>
      <c r="H38" s="11"/>
      <c r="I38" s="12"/>
      <c r="J38" s="144"/>
    </row>
    <row r="39" spans="1:17" ht="13.8" x14ac:dyDescent="0.3">
      <c r="A39" s="3"/>
      <c r="B39" s="144" t="s">
        <v>87</v>
      </c>
      <c r="C39" s="11" t="s">
        <v>353</v>
      </c>
      <c r="D39" s="11"/>
      <c r="E39" s="11"/>
      <c r="F39" s="11"/>
      <c r="G39" s="11"/>
      <c r="H39" s="11"/>
      <c r="I39" s="12"/>
      <c r="J39" s="144"/>
    </row>
    <row r="40" spans="1:17" ht="13.8" x14ac:dyDescent="0.3">
      <c r="A40" s="3"/>
      <c r="B40" s="144" t="s">
        <v>89</v>
      </c>
      <c r="C40" s="11" t="s">
        <v>354</v>
      </c>
      <c r="D40" s="11"/>
      <c r="E40" s="11"/>
      <c r="F40" s="11"/>
      <c r="G40" s="11"/>
      <c r="H40" s="11"/>
      <c r="I40" s="12"/>
      <c r="J40" s="144"/>
    </row>
    <row r="41" spans="1:17" ht="13.8" x14ac:dyDescent="0.3">
      <c r="A41" s="3"/>
      <c r="B41" s="144" t="s">
        <v>91</v>
      </c>
      <c r="C41" s="11" t="s">
        <v>69</v>
      </c>
      <c r="D41" s="11"/>
      <c r="E41" s="11"/>
      <c r="F41" s="11"/>
      <c r="G41" s="11"/>
      <c r="H41" s="11"/>
      <c r="I41" s="12"/>
      <c r="J41" s="144"/>
    </row>
    <row r="42" spans="1:17" ht="13.8" x14ac:dyDescent="0.3">
      <c r="A42" s="3"/>
    </row>
    <row r="43" spans="1:17" ht="13.8" x14ac:dyDescent="0.3">
      <c r="A43" s="3"/>
      <c r="B43" s="88" t="s">
        <v>359</v>
      </c>
      <c r="C43" s="88"/>
      <c r="D43" s="88"/>
      <c r="E43" s="88"/>
      <c r="F43" s="88"/>
      <c r="G43" s="88"/>
      <c r="H43" s="88"/>
      <c r="I43" s="88"/>
      <c r="J43" s="88"/>
      <c r="K43" s="88"/>
      <c r="L43" s="88"/>
    </row>
    <row r="44" spans="1:17" ht="27" customHeight="1" x14ac:dyDescent="0.3">
      <c r="A44" s="3">
        <f>+A31+0.01</f>
        <v>11.07</v>
      </c>
      <c r="B44" s="358" t="s">
        <v>554</v>
      </c>
      <c r="C44" s="358"/>
      <c r="D44" s="358"/>
      <c r="E44" s="358"/>
      <c r="F44" s="358"/>
      <c r="G44" s="358"/>
      <c r="H44" s="358"/>
      <c r="I44" s="358"/>
      <c r="J44" s="358"/>
      <c r="K44" s="358"/>
      <c r="L44" s="358"/>
      <c r="M44" s="358"/>
      <c r="N44" s="358"/>
      <c r="O44" s="358"/>
      <c r="P44" s="358"/>
      <c r="Q44" s="8"/>
    </row>
    <row r="45" spans="1:17" ht="13.8" x14ac:dyDescent="0.3">
      <c r="A45" s="3"/>
      <c r="B45" s="8" t="s">
        <v>10</v>
      </c>
      <c r="G45" s="166"/>
      <c r="H45" s="166"/>
      <c r="I45" s="166"/>
      <c r="J45" s="166"/>
      <c r="K45" s="166"/>
      <c r="L45" s="166"/>
      <c r="M45" s="166"/>
    </row>
    <row r="46" spans="1:17" ht="14.4" customHeight="1" x14ac:dyDescent="0.3">
      <c r="A46" s="3"/>
      <c r="B46" s="167" t="s">
        <v>76</v>
      </c>
      <c r="C46" s="414" t="s">
        <v>463</v>
      </c>
      <c r="D46" s="415"/>
      <c r="E46" s="415"/>
      <c r="F46" s="415"/>
      <c r="G46" s="415"/>
      <c r="H46" s="415"/>
      <c r="I46" s="415"/>
      <c r="J46" s="415"/>
      <c r="K46" s="415"/>
      <c r="L46" s="416"/>
    </row>
    <row r="47" spans="1:17" ht="13.8" x14ac:dyDescent="0.3">
      <c r="A47" s="3"/>
      <c r="B47" s="167" t="s">
        <v>78</v>
      </c>
      <c r="C47" s="414" t="s">
        <v>464</v>
      </c>
      <c r="D47" s="415"/>
      <c r="E47" s="415"/>
      <c r="F47" s="415"/>
      <c r="G47" s="415"/>
      <c r="H47" s="415"/>
      <c r="I47" s="415"/>
      <c r="J47" s="415"/>
      <c r="K47" s="415"/>
      <c r="L47" s="416"/>
    </row>
    <row r="48" spans="1:17" ht="13.8" x14ac:dyDescent="0.3">
      <c r="A48" s="3"/>
      <c r="B48" s="167" t="s">
        <v>80</v>
      </c>
      <c r="C48" s="414" t="s">
        <v>465</v>
      </c>
      <c r="D48" s="415"/>
      <c r="E48" s="415"/>
      <c r="F48" s="415"/>
      <c r="G48" s="415"/>
      <c r="H48" s="415"/>
      <c r="I48" s="415"/>
      <c r="J48" s="415"/>
      <c r="K48" s="415"/>
      <c r="L48" s="416"/>
    </row>
    <row r="49" spans="1:16" ht="13.8" x14ac:dyDescent="0.3">
      <c r="A49" s="3"/>
      <c r="B49" s="167" t="s">
        <v>82</v>
      </c>
      <c r="C49" s="414" t="s">
        <v>466</v>
      </c>
      <c r="D49" s="415"/>
      <c r="E49" s="415"/>
      <c r="F49" s="415"/>
      <c r="G49" s="415"/>
      <c r="H49" s="415"/>
      <c r="I49" s="415"/>
      <c r="J49" s="415"/>
      <c r="K49" s="415"/>
      <c r="L49" s="416"/>
    </row>
    <row r="50" spans="1:16" ht="13.8" x14ac:dyDescent="0.3">
      <c r="A50" s="3"/>
      <c r="B50" s="167" t="s">
        <v>83</v>
      </c>
      <c r="C50" s="414" t="s">
        <v>467</v>
      </c>
      <c r="D50" s="415"/>
      <c r="E50" s="415"/>
      <c r="F50" s="415"/>
      <c r="G50" s="415"/>
      <c r="H50" s="415"/>
      <c r="I50" s="415"/>
      <c r="J50" s="415"/>
      <c r="K50" s="415"/>
      <c r="L50" s="416"/>
    </row>
    <row r="51" spans="1:16" ht="13.8" x14ac:dyDescent="0.3">
      <c r="A51" s="3"/>
      <c r="B51" s="167" t="s">
        <v>85</v>
      </c>
      <c r="C51" s="414" t="s">
        <v>468</v>
      </c>
      <c r="D51" s="415"/>
      <c r="E51" s="415"/>
      <c r="F51" s="415"/>
      <c r="G51" s="415"/>
      <c r="H51" s="415"/>
      <c r="I51" s="415"/>
      <c r="J51" s="415"/>
      <c r="K51" s="415"/>
      <c r="L51" s="416"/>
    </row>
    <row r="52" spans="1:16" ht="13.8" x14ac:dyDescent="0.3">
      <c r="A52" s="3"/>
      <c r="B52" s="223" t="s">
        <v>87</v>
      </c>
      <c r="C52" s="414" t="s">
        <v>469</v>
      </c>
      <c r="D52" s="415"/>
      <c r="E52" s="415"/>
      <c r="F52" s="415"/>
      <c r="G52" s="415"/>
      <c r="H52" s="415"/>
      <c r="I52" s="415"/>
      <c r="J52" s="415"/>
      <c r="K52" s="415"/>
      <c r="L52" s="416"/>
    </row>
    <row r="53" spans="1:16" x14ac:dyDescent="0.3">
      <c r="B53" s="223" t="s">
        <v>89</v>
      </c>
      <c r="C53" s="414" t="s">
        <v>470</v>
      </c>
      <c r="D53" s="415"/>
      <c r="E53" s="415"/>
      <c r="F53" s="415"/>
      <c r="G53" s="415"/>
      <c r="H53" s="415"/>
      <c r="I53" s="415"/>
      <c r="J53" s="415"/>
      <c r="K53" s="415"/>
      <c r="L53" s="416"/>
      <c r="N53" s="166"/>
      <c r="O53" s="166"/>
      <c r="P53" s="166"/>
    </row>
    <row r="54" spans="1:16" x14ac:dyDescent="0.3">
      <c r="B54" s="223" t="s">
        <v>91</v>
      </c>
      <c r="C54" s="414" t="s">
        <v>471</v>
      </c>
      <c r="D54" s="415"/>
      <c r="E54" s="415"/>
      <c r="F54" s="415"/>
      <c r="G54" s="415"/>
      <c r="H54" s="415"/>
      <c r="I54" s="415"/>
      <c r="J54" s="415"/>
      <c r="K54" s="415"/>
      <c r="L54" s="416"/>
    </row>
  </sheetData>
  <mergeCells count="13">
    <mergeCell ref="C53:L53"/>
    <mergeCell ref="C54:L54"/>
    <mergeCell ref="C47:L47"/>
    <mergeCell ref="B22:P23"/>
    <mergeCell ref="B3:P5"/>
    <mergeCell ref="B9:P10"/>
    <mergeCell ref="B44:P44"/>
    <mergeCell ref="C46:L46"/>
    <mergeCell ref="C48:L48"/>
    <mergeCell ref="C49:L49"/>
    <mergeCell ref="C50:L50"/>
    <mergeCell ref="C51:L51"/>
    <mergeCell ref="C52:L52"/>
  </mergeCells>
  <pageMargins left="0.70866141732283472" right="0.70866141732283472" top="0.74803149606299213" bottom="0.74803149606299213" header="0.31496062992125984" footer="0.31496062992125984"/>
  <pageSetup fitToHeight="0" orientation="portrait" r:id="rId1"/>
  <headerFooter>
    <oddFooter>&amp;C&amp;8&amp;F&amp;R&amp;8&amp;P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Y102"/>
  <sheetViews>
    <sheetView showGridLines="0" topLeftCell="A69" zoomScale="130" zoomScaleNormal="130" zoomScalePageLayoutView="125" workbookViewId="0">
      <selection activeCell="V89" sqref="V89"/>
    </sheetView>
  </sheetViews>
  <sheetFormatPr baseColWidth="10" defaultColWidth="4.44140625" defaultRowHeight="13.2" x14ac:dyDescent="0.3"/>
  <cols>
    <col min="1" max="1" width="6.44140625" style="5" customWidth="1"/>
    <col min="2" max="7" width="4.44140625" style="1"/>
    <col min="8" max="8" width="5.44140625" style="1" bestFit="1" customWidth="1"/>
    <col min="9" max="9" width="4.44140625" style="1" customWidth="1"/>
    <col min="10" max="16384" width="4.44140625" style="1"/>
  </cols>
  <sheetData>
    <row r="1" spans="1:7" s="10" customFormat="1" ht="15.6" x14ac:dyDescent="0.3">
      <c r="A1" s="173" t="s">
        <v>360</v>
      </c>
    </row>
    <row r="2" spans="1:7" x14ac:dyDescent="0.3">
      <c r="A2" s="49"/>
    </row>
    <row r="3" spans="1:7" x14ac:dyDescent="0.3">
      <c r="A3" s="174">
        <v>3.01</v>
      </c>
      <c r="B3" s="1" t="s">
        <v>472</v>
      </c>
    </row>
    <row r="4" spans="1:7" x14ac:dyDescent="0.3">
      <c r="A4" s="174"/>
      <c r="B4" s="8" t="s">
        <v>564</v>
      </c>
      <c r="C4" s="8"/>
      <c r="D4" s="7"/>
      <c r="E4" s="7"/>
      <c r="F4" s="7"/>
      <c r="G4" s="7"/>
    </row>
    <row r="5" spans="1:7" x14ac:dyDescent="0.3">
      <c r="A5" s="174"/>
      <c r="B5" s="16">
        <v>1</v>
      </c>
      <c r="C5" s="16" t="s">
        <v>568</v>
      </c>
      <c r="D5" s="7"/>
      <c r="E5" s="7"/>
      <c r="F5" s="7"/>
      <c r="G5" s="7"/>
    </row>
    <row r="6" spans="1:7" x14ac:dyDescent="0.3">
      <c r="A6" s="174"/>
      <c r="B6" s="16">
        <v>2</v>
      </c>
      <c r="C6" s="16" t="s">
        <v>569</v>
      </c>
      <c r="D6" s="7"/>
      <c r="E6" s="7"/>
      <c r="F6" s="7"/>
      <c r="G6" s="7"/>
    </row>
    <row r="7" spans="1:7" x14ac:dyDescent="0.3">
      <c r="A7" s="174"/>
      <c r="B7" s="16">
        <v>3</v>
      </c>
      <c r="C7" s="16" t="s">
        <v>570</v>
      </c>
      <c r="D7" s="7"/>
      <c r="E7" s="7"/>
      <c r="F7" s="7"/>
      <c r="G7" s="7"/>
    </row>
    <row r="8" spans="1:7" x14ac:dyDescent="0.3">
      <c r="A8" s="174"/>
      <c r="B8" s="16">
        <v>4</v>
      </c>
      <c r="C8" s="16" t="s">
        <v>571</v>
      </c>
      <c r="D8" s="7"/>
      <c r="E8" s="7"/>
      <c r="F8" s="7"/>
      <c r="G8" s="7"/>
    </row>
    <row r="9" spans="1:7" x14ac:dyDescent="0.3">
      <c r="A9" s="174"/>
      <c r="B9" s="16">
        <v>5</v>
      </c>
      <c r="C9" s="16" t="s">
        <v>572</v>
      </c>
      <c r="D9" s="7"/>
      <c r="E9" s="7"/>
      <c r="F9" s="7"/>
      <c r="G9" s="7"/>
    </row>
    <row r="10" spans="1:7" x14ac:dyDescent="0.3">
      <c r="A10" s="174"/>
      <c r="B10" s="16">
        <v>6</v>
      </c>
      <c r="C10" s="16" t="s">
        <v>573</v>
      </c>
      <c r="D10" s="7"/>
      <c r="E10" s="7"/>
      <c r="F10" s="7"/>
      <c r="G10" s="7"/>
    </row>
    <row r="11" spans="1:7" x14ac:dyDescent="0.3">
      <c r="A11" s="174"/>
      <c r="B11" s="16">
        <v>7</v>
      </c>
      <c r="C11" s="16" t="s">
        <v>574</v>
      </c>
      <c r="D11" s="7"/>
      <c r="E11" s="7"/>
      <c r="F11" s="7"/>
      <c r="G11" s="7"/>
    </row>
    <row r="12" spans="1:7" x14ac:dyDescent="0.3">
      <c r="A12" s="174"/>
      <c r="B12" s="16">
        <v>8</v>
      </c>
      <c r="C12" s="16" t="s">
        <v>575</v>
      </c>
      <c r="D12" s="7"/>
      <c r="E12" s="7"/>
      <c r="F12" s="7"/>
      <c r="G12" s="7"/>
    </row>
    <row r="13" spans="1:7" x14ac:dyDescent="0.3">
      <c r="A13" s="174"/>
      <c r="B13" s="16">
        <v>9</v>
      </c>
      <c r="C13" s="16" t="s">
        <v>576</v>
      </c>
      <c r="D13" s="7"/>
      <c r="E13" s="7"/>
      <c r="F13" s="7"/>
      <c r="G13" s="7"/>
    </row>
    <row r="14" spans="1:7" x14ac:dyDescent="0.3">
      <c r="A14" s="174"/>
      <c r="B14" s="16">
        <v>10</v>
      </c>
      <c r="C14" s="16" t="s">
        <v>577</v>
      </c>
      <c r="D14" s="7"/>
      <c r="E14" s="7"/>
      <c r="F14" s="7"/>
      <c r="G14" s="7"/>
    </row>
    <row r="15" spans="1:7" x14ac:dyDescent="0.3">
      <c r="A15" s="174"/>
      <c r="B15" s="16">
        <v>11</v>
      </c>
      <c r="C15" s="16" t="s">
        <v>578</v>
      </c>
      <c r="D15" s="7"/>
      <c r="E15" s="7"/>
      <c r="F15" s="7"/>
      <c r="G15" s="7"/>
    </row>
    <row r="16" spans="1:7" x14ac:dyDescent="0.3">
      <c r="A16" s="174"/>
      <c r="B16" s="16">
        <v>12</v>
      </c>
      <c r="C16" s="16" t="s">
        <v>579</v>
      </c>
      <c r="D16" s="7"/>
      <c r="E16" s="7"/>
      <c r="F16" s="7"/>
      <c r="G16" s="7"/>
    </row>
    <row r="17" spans="1:7" x14ac:dyDescent="0.3">
      <c r="A17" s="174"/>
      <c r="B17" s="16">
        <v>13</v>
      </c>
      <c r="C17" s="16" t="s">
        <v>580</v>
      </c>
      <c r="D17" s="7"/>
      <c r="E17" s="7"/>
      <c r="F17" s="7"/>
      <c r="G17" s="7"/>
    </row>
    <row r="18" spans="1:7" x14ac:dyDescent="0.3">
      <c r="A18" s="174"/>
      <c r="B18" s="16">
        <v>14</v>
      </c>
      <c r="C18" s="16" t="s">
        <v>581</v>
      </c>
      <c r="D18" s="7"/>
      <c r="E18" s="7"/>
      <c r="F18" s="7"/>
      <c r="G18" s="7"/>
    </row>
    <row r="19" spans="1:7" x14ac:dyDescent="0.3">
      <c r="A19" s="174"/>
      <c r="B19" s="16">
        <v>15</v>
      </c>
      <c r="C19" s="16" t="s">
        <v>582</v>
      </c>
      <c r="D19" s="7"/>
      <c r="E19" s="7"/>
      <c r="F19" s="7"/>
      <c r="G19" s="7"/>
    </row>
    <row r="20" spans="1:7" x14ac:dyDescent="0.3">
      <c r="A20" s="174"/>
      <c r="B20" s="16">
        <v>16</v>
      </c>
      <c r="C20" s="16" t="s">
        <v>583</v>
      </c>
      <c r="D20" s="7"/>
      <c r="E20" s="7"/>
      <c r="F20" s="7"/>
      <c r="G20" s="7"/>
    </row>
    <row r="21" spans="1:7" x14ac:dyDescent="0.3">
      <c r="A21" s="174"/>
      <c r="B21" s="16">
        <v>17</v>
      </c>
      <c r="C21" s="16" t="s">
        <v>584</v>
      </c>
      <c r="D21" s="7"/>
      <c r="E21" s="7"/>
      <c r="F21" s="7"/>
      <c r="G21" s="7"/>
    </row>
    <row r="22" spans="1:7" x14ac:dyDescent="0.3">
      <c r="A22" s="174"/>
      <c r="B22" s="16">
        <v>18</v>
      </c>
      <c r="C22" s="16" t="s">
        <v>585</v>
      </c>
      <c r="D22" s="7"/>
      <c r="E22" s="7"/>
      <c r="F22" s="7"/>
      <c r="G22" s="7"/>
    </row>
    <row r="23" spans="1:7" x14ac:dyDescent="0.3">
      <c r="A23" s="174"/>
      <c r="B23" s="16">
        <v>19</v>
      </c>
      <c r="C23" s="16" t="s">
        <v>586</v>
      </c>
      <c r="D23" s="7"/>
      <c r="E23" s="7"/>
      <c r="F23" s="7"/>
      <c r="G23" s="7"/>
    </row>
    <row r="24" spans="1:7" x14ac:dyDescent="0.3">
      <c r="A24" s="174"/>
      <c r="B24" s="16">
        <v>20</v>
      </c>
      <c r="C24" s="16" t="s">
        <v>587</v>
      </c>
      <c r="D24" s="7"/>
      <c r="E24" s="7"/>
      <c r="F24" s="7"/>
      <c r="G24" s="7"/>
    </row>
    <row r="25" spans="1:7" x14ac:dyDescent="0.3">
      <c r="A25" s="174"/>
      <c r="B25" s="16">
        <v>21</v>
      </c>
      <c r="C25" s="16" t="s">
        <v>588</v>
      </c>
      <c r="D25" s="7"/>
      <c r="E25" s="7"/>
      <c r="F25" s="7"/>
      <c r="G25" s="7"/>
    </row>
    <row r="26" spans="1:7" x14ac:dyDescent="0.3">
      <c r="A26" s="174"/>
      <c r="B26" s="16">
        <v>22</v>
      </c>
      <c r="C26" s="16" t="s">
        <v>589</v>
      </c>
      <c r="D26" s="7"/>
      <c r="E26" s="7"/>
      <c r="F26" s="7"/>
      <c r="G26" s="7"/>
    </row>
    <row r="27" spans="1:7" x14ac:dyDescent="0.3">
      <c r="A27" s="174"/>
      <c r="B27" s="16">
        <v>23</v>
      </c>
      <c r="C27" s="16" t="s">
        <v>590</v>
      </c>
      <c r="D27" s="7"/>
      <c r="E27" s="7"/>
      <c r="F27" s="7"/>
      <c r="G27" s="7"/>
    </row>
    <row r="28" spans="1:7" x14ac:dyDescent="0.3">
      <c r="A28" s="174"/>
      <c r="B28" s="16">
        <v>24</v>
      </c>
      <c r="C28" s="16" t="s">
        <v>591</v>
      </c>
      <c r="D28" s="7"/>
      <c r="E28" s="7"/>
      <c r="F28" s="7"/>
      <c r="G28" s="7"/>
    </row>
    <row r="29" spans="1:7" x14ac:dyDescent="0.3">
      <c r="A29" s="174"/>
      <c r="B29" s="16">
        <v>25</v>
      </c>
      <c r="C29" s="16" t="s">
        <v>592</v>
      </c>
      <c r="D29" s="7"/>
      <c r="E29" s="7"/>
      <c r="F29" s="7"/>
      <c r="G29" s="7"/>
    </row>
    <row r="30" spans="1:7" x14ac:dyDescent="0.3">
      <c r="A30" s="174"/>
      <c r="B30" s="16">
        <v>26</v>
      </c>
      <c r="C30" s="16" t="s">
        <v>593</v>
      </c>
      <c r="D30" s="7"/>
      <c r="E30" s="7"/>
      <c r="F30" s="7"/>
      <c r="G30" s="7"/>
    </row>
    <row r="31" spans="1:7" x14ac:dyDescent="0.3">
      <c r="A31" s="174"/>
      <c r="B31" s="16">
        <v>27</v>
      </c>
      <c r="C31" s="16" t="s">
        <v>594</v>
      </c>
      <c r="D31" s="7"/>
      <c r="E31" s="7"/>
      <c r="F31" s="7"/>
      <c r="G31" s="7"/>
    </row>
    <row r="32" spans="1:7" x14ac:dyDescent="0.3">
      <c r="A32" s="174"/>
      <c r="B32" s="16">
        <v>28</v>
      </c>
      <c r="C32" s="16" t="s">
        <v>595</v>
      </c>
      <c r="D32" s="7"/>
      <c r="E32" s="7"/>
      <c r="F32" s="7"/>
      <c r="G32" s="7"/>
    </row>
    <row r="33" spans="1:19" x14ac:dyDescent="0.3">
      <c r="A33" s="174"/>
      <c r="B33" s="16">
        <v>29</v>
      </c>
      <c r="C33" s="16" t="s">
        <v>596</v>
      </c>
      <c r="D33" s="7"/>
      <c r="E33" s="7"/>
      <c r="F33" s="7"/>
      <c r="G33" s="7"/>
    </row>
    <row r="34" spans="1:19" x14ac:dyDescent="0.3">
      <c r="A34" s="174"/>
      <c r="B34" s="16">
        <v>30</v>
      </c>
      <c r="C34" s="16" t="s">
        <v>597</v>
      </c>
      <c r="D34" s="7"/>
      <c r="E34" s="7"/>
      <c r="F34" s="7"/>
      <c r="G34" s="7"/>
    </row>
    <row r="35" spans="1:19" x14ac:dyDescent="0.3">
      <c r="A35" s="174"/>
      <c r="B35" s="16">
        <v>31</v>
      </c>
      <c r="C35" s="16" t="s">
        <v>598</v>
      </c>
      <c r="D35" s="7"/>
      <c r="E35" s="7"/>
      <c r="F35" s="7"/>
      <c r="G35" s="7"/>
    </row>
    <row r="36" spans="1:19" x14ac:dyDescent="0.3">
      <c r="A36" s="174"/>
      <c r="B36" s="16">
        <v>32</v>
      </c>
      <c r="C36" s="16" t="s">
        <v>599</v>
      </c>
      <c r="D36" s="7"/>
      <c r="E36" s="7"/>
      <c r="F36" s="7"/>
      <c r="G36" s="7"/>
    </row>
    <row r="37" spans="1:19" x14ac:dyDescent="0.3">
      <c r="A37" s="174"/>
      <c r="B37" s="16">
        <v>33</v>
      </c>
      <c r="C37" s="16" t="s">
        <v>530</v>
      </c>
      <c r="D37" s="7"/>
      <c r="E37" s="7"/>
      <c r="F37" s="7"/>
      <c r="G37" s="7"/>
    </row>
    <row r="38" spans="1:19" x14ac:dyDescent="0.3">
      <c r="B38" s="8"/>
      <c r="C38" s="8"/>
      <c r="D38" s="8"/>
      <c r="N38" s="8"/>
      <c r="O38" s="8"/>
      <c r="P38" s="8"/>
      <c r="S38" s="87"/>
    </row>
    <row r="39" spans="1:19" x14ac:dyDescent="0.3">
      <c r="A39" s="270">
        <f>+A3+0.01</f>
        <v>3.0199999999999996</v>
      </c>
      <c r="B39" s="267" t="s">
        <v>361</v>
      </c>
      <c r="C39" s="267"/>
      <c r="D39" s="267"/>
      <c r="E39" s="267"/>
      <c r="F39" s="271"/>
      <c r="G39" s="271"/>
      <c r="H39" s="243"/>
      <c r="I39" s="243"/>
      <c r="K39" s="87"/>
    </row>
    <row r="40" spans="1:19" x14ac:dyDescent="0.3">
      <c r="A40" s="272"/>
      <c r="B40" s="273">
        <v>1</v>
      </c>
      <c r="C40" s="274" t="s">
        <v>8</v>
      </c>
      <c r="D40" s="259" t="s">
        <v>362</v>
      </c>
      <c r="E40" s="259"/>
      <c r="F40" s="275"/>
      <c r="G40" s="276"/>
      <c r="H40" s="277"/>
      <c r="I40" s="278"/>
      <c r="J40" s="7"/>
      <c r="L40" s="87"/>
    </row>
    <row r="41" spans="1:19" x14ac:dyDescent="0.3">
      <c r="A41" s="272"/>
      <c r="B41" s="273">
        <v>2</v>
      </c>
      <c r="C41" s="274" t="s">
        <v>8</v>
      </c>
      <c r="D41" s="259" t="s">
        <v>363</v>
      </c>
      <c r="E41" s="259"/>
      <c r="F41" s="275"/>
      <c r="G41" s="276"/>
      <c r="H41" s="277"/>
      <c r="I41" s="278"/>
      <c r="J41" s="7"/>
      <c r="L41" s="87"/>
    </row>
    <row r="42" spans="1:19" x14ac:dyDescent="0.3">
      <c r="B42" s="7"/>
      <c r="C42" s="7"/>
      <c r="D42" s="7"/>
      <c r="E42" s="7"/>
      <c r="F42" s="7"/>
      <c r="G42" s="7"/>
      <c r="H42" s="7"/>
      <c r="I42" s="7"/>
      <c r="J42" s="7"/>
      <c r="L42" s="87"/>
    </row>
    <row r="43" spans="1:19" x14ac:dyDescent="0.3">
      <c r="A43" s="139"/>
      <c r="B43" s="361"/>
      <c r="C43" s="361"/>
      <c r="D43" s="361"/>
      <c r="E43" s="361"/>
      <c r="F43" s="361"/>
      <c r="G43" s="361"/>
      <c r="H43" s="361"/>
      <c r="I43" s="361"/>
      <c r="J43" s="361"/>
      <c r="K43" s="361"/>
      <c r="R43" s="87"/>
    </row>
    <row r="44" spans="1:19" x14ac:dyDescent="0.3">
      <c r="A44" s="174">
        <f>+A39+0.01</f>
        <v>3.0299999999999994</v>
      </c>
      <c r="B44" s="25" t="s">
        <v>364</v>
      </c>
      <c r="C44" s="8"/>
      <c r="D44" s="8"/>
      <c r="E44" s="8"/>
      <c r="F44" s="8"/>
      <c r="G44" s="8"/>
      <c r="H44" s="8"/>
      <c r="I44" s="8"/>
      <c r="J44" s="8"/>
      <c r="K44" s="8"/>
      <c r="R44" s="87"/>
    </row>
    <row r="45" spans="1:19" x14ac:dyDescent="0.3">
      <c r="A45" s="139"/>
      <c r="B45" s="14">
        <v>1</v>
      </c>
      <c r="C45" s="15" t="s">
        <v>8</v>
      </c>
      <c r="D45" s="16" t="s">
        <v>62</v>
      </c>
      <c r="E45" s="16"/>
      <c r="F45" s="110"/>
      <c r="G45" s="111"/>
      <c r="H45" s="42"/>
      <c r="I45" s="109"/>
      <c r="J45" s="8"/>
      <c r="K45" s="8"/>
      <c r="R45" s="87"/>
    </row>
    <row r="46" spans="1:19" x14ac:dyDescent="0.3">
      <c r="A46" s="139"/>
      <c r="B46" s="14">
        <v>2</v>
      </c>
      <c r="C46" s="15" t="s">
        <v>8</v>
      </c>
      <c r="D46" s="16" t="s">
        <v>66</v>
      </c>
      <c r="E46" s="16"/>
      <c r="F46" s="110"/>
      <c r="G46" s="111"/>
      <c r="H46" s="42"/>
      <c r="I46" s="109"/>
      <c r="J46" s="8"/>
      <c r="K46" s="8"/>
      <c r="R46" s="87"/>
    </row>
    <row r="47" spans="1:19" x14ac:dyDescent="0.3">
      <c r="A47" s="139"/>
      <c r="B47" s="25"/>
      <c r="C47" s="8"/>
      <c r="D47" s="8"/>
      <c r="E47" s="8"/>
      <c r="F47" s="8"/>
      <c r="G47" s="8"/>
      <c r="H47" s="8"/>
      <c r="I47" s="8"/>
      <c r="J47" s="8"/>
      <c r="K47" s="8"/>
      <c r="R47" s="87"/>
    </row>
    <row r="48" spans="1:19" x14ac:dyDescent="0.3">
      <c r="A48" s="174">
        <v>3.05</v>
      </c>
      <c r="B48" s="8" t="s">
        <v>365</v>
      </c>
      <c r="C48" s="8"/>
      <c r="D48" s="8"/>
      <c r="E48" s="8"/>
      <c r="F48" s="8"/>
      <c r="G48" s="8"/>
      <c r="H48" s="8"/>
      <c r="I48" s="8"/>
      <c r="J48" s="8"/>
      <c r="K48" s="8"/>
      <c r="R48" s="87"/>
    </row>
    <row r="49" spans="1:25" ht="14.4" x14ac:dyDescent="0.3">
      <c r="A49" s="139"/>
      <c r="B49" s="139"/>
      <c r="C49" s="139" t="s">
        <v>182</v>
      </c>
      <c r="D49" s="139"/>
      <c r="E49" s="139"/>
      <c r="F49" s="139"/>
      <c r="G49" s="228" t="s">
        <v>369</v>
      </c>
      <c r="H49" s="139"/>
      <c r="I49" s="139"/>
      <c r="J49" s="139"/>
      <c r="K49" s="8"/>
    </row>
    <row r="50" spans="1:25" x14ac:dyDescent="0.3">
      <c r="A50" s="139"/>
      <c r="B50" s="139"/>
      <c r="C50" s="139"/>
      <c r="D50" s="139"/>
      <c r="E50" s="139"/>
      <c r="F50" s="139"/>
      <c r="G50" s="139"/>
      <c r="H50" s="139"/>
      <c r="I50" s="139"/>
      <c r="J50" s="139"/>
      <c r="K50" s="8"/>
    </row>
    <row r="51" spans="1:25" x14ac:dyDescent="0.3">
      <c r="A51" s="174">
        <f>+A48+0.01</f>
        <v>3.0599999999999996</v>
      </c>
      <c r="B51" s="8" t="s">
        <v>366</v>
      </c>
      <c r="C51" s="8"/>
      <c r="D51" s="8"/>
      <c r="E51" s="8"/>
      <c r="F51" s="8"/>
      <c r="G51" s="8"/>
      <c r="H51" s="8"/>
      <c r="I51" s="8"/>
      <c r="J51" s="8"/>
      <c r="K51" s="8"/>
      <c r="R51" s="87"/>
    </row>
    <row r="52" spans="1:25" ht="14.4" x14ac:dyDescent="0.3">
      <c r="A52" s="139"/>
      <c r="B52" s="139"/>
      <c r="C52" s="139" t="s">
        <v>182</v>
      </c>
      <c r="D52" s="139"/>
      <c r="E52" s="139"/>
      <c r="F52" s="139"/>
      <c r="G52" s="228" t="s">
        <v>369</v>
      </c>
      <c r="H52" s="139"/>
      <c r="I52" s="139"/>
      <c r="J52" s="139"/>
      <c r="K52" s="8"/>
    </row>
    <row r="53" spans="1:25" x14ac:dyDescent="0.3">
      <c r="A53" s="139"/>
      <c r="B53" s="139"/>
      <c r="C53" s="139"/>
      <c r="D53" s="139"/>
      <c r="E53" s="139"/>
      <c r="F53" s="139"/>
      <c r="G53" s="139"/>
      <c r="H53" s="139"/>
      <c r="I53" s="139"/>
      <c r="J53" s="139"/>
      <c r="K53" s="8"/>
    </row>
    <row r="54" spans="1:25" x14ac:dyDescent="0.3">
      <c r="A54" s="174">
        <f>+A51+0.01</f>
        <v>3.0699999999999994</v>
      </c>
      <c r="B54" s="8" t="s">
        <v>367</v>
      </c>
      <c r="C54" s="8"/>
      <c r="D54" s="8"/>
      <c r="E54" s="8"/>
      <c r="F54" s="8"/>
      <c r="G54" s="8"/>
      <c r="H54" s="8"/>
      <c r="I54" s="8"/>
      <c r="J54" s="8"/>
      <c r="K54" s="8"/>
      <c r="R54" s="87"/>
    </row>
    <row r="55" spans="1:25" ht="14.4" x14ac:dyDescent="0.3">
      <c r="A55" s="139"/>
      <c r="B55" s="139"/>
      <c r="C55" s="139" t="s">
        <v>182</v>
      </c>
      <c r="D55" s="139"/>
      <c r="E55" s="139"/>
      <c r="F55" s="139"/>
      <c r="G55" s="228" t="s">
        <v>369</v>
      </c>
      <c r="H55" s="139"/>
      <c r="I55" s="139"/>
      <c r="J55" s="139"/>
      <c r="K55" s="8"/>
    </row>
    <row r="56" spans="1:25" s="112" customFormat="1" x14ac:dyDescent="0.3">
      <c r="A56" s="198"/>
      <c r="B56" s="199"/>
      <c r="C56" s="200"/>
      <c r="D56" s="113"/>
      <c r="E56" s="113"/>
      <c r="F56" s="113"/>
      <c r="G56" s="201"/>
      <c r="H56" s="201"/>
      <c r="I56" s="201"/>
    </row>
    <row r="57" spans="1:25" x14ac:dyDescent="0.3">
      <c r="A57" s="174">
        <v>3.09</v>
      </c>
      <c r="B57" s="8" t="s">
        <v>368</v>
      </c>
      <c r="C57" s="8"/>
      <c r="D57" s="8"/>
      <c r="E57" s="8"/>
      <c r="F57" s="8"/>
      <c r="G57" s="8"/>
      <c r="H57" s="150"/>
      <c r="I57" s="8"/>
      <c r="J57" s="8"/>
      <c r="K57" s="8"/>
      <c r="R57" s="87"/>
    </row>
    <row r="58" spans="1:25" x14ac:dyDescent="0.3">
      <c r="A58" s="174"/>
      <c r="B58" s="8"/>
      <c r="C58" s="8"/>
      <c r="D58" s="8"/>
      <c r="E58" s="8"/>
      <c r="F58" s="8"/>
      <c r="G58" s="8"/>
      <c r="H58" s="150"/>
      <c r="I58" s="8"/>
      <c r="J58" s="8"/>
      <c r="K58" s="8"/>
      <c r="R58" s="87"/>
    </row>
    <row r="59" spans="1:25" ht="14.4" x14ac:dyDescent="0.3">
      <c r="A59" s="139"/>
      <c r="B59" s="139"/>
      <c r="C59" s="139" t="s">
        <v>182</v>
      </c>
      <c r="D59" s="139"/>
      <c r="E59" s="139"/>
      <c r="F59" s="139"/>
      <c r="G59" s="228" t="s">
        <v>369</v>
      </c>
      <c r="H59" s="139"/>
      <c r="I59" s="139"/>
      <c r="J59" s="139"/>
      <c r="K59" s="139"/>
      <c r="L59" s="139"/>
      <c r="M59" s="139"/>
      <c r="N59" s="139"/>
      <c r="O59" s="139"/>
      <c r="P59" s="139"/>
      <c r="Q59" s="139"/>
      <c r="R59" s="139"/>
    </row>
    <row r="60" spans="1:25" x14ac:dyDescent="0.3">
      <c r="A60" s="139"/>
      <c r="B60" s="139"/>
      <c r="C60" s="139"/>
      <c r="D60" s="139"/>
      <c r="E60" s="139"/>
      <c r="F60" s="139"/>
      <c r="G60" s="139"/>
      <c r="H60" s="139"/>
      <c r="I60" s="139"/>
      <c r="J60" s="139"/>
      <c r="K60" s="139"/>
      <c r="L60" s="5"/>
    </row>
    <row r="61" spans="1:25" x14ac:dyDescent="0.3">
      <c r="A61" s="139"/>
      <c r="B61" s="361" t="s">
        <v>370</v>
      </c>
      <c r="C61" s="361"/>
      <c r="D61" s="361"/>
      <c r="E61" s="361"/>
      <c r="F61" s="361"/>
      <c r="G61" s="361"/>
      <c r="H61" s="361"/>
      <c r="I61" s="361"/>
      <c r="J61" s="361"/>
      <c r="K61" s="361"/>
      <c r="L61" s="5"/>
    </row>
    <row r="62" spans="1:25" x14ac:dyDescent="0.3">
      <c r="A62" s="139"/>
      <c r="B62" s="139"/>
      <c r="C62" s="139"/>
      <c r="D62" s="139"/>
      <c r="E62" s="139"/>
      <c r="F62" s="139"/>
      <c r="G62" s="139"/>
      <c r="H62" s="139"/>
      <c r="I62" s="139"/>
      <c r="J62" s="139"/>
      <c r="K62" s="139"/>
      <c r="L62" s="139"/>
      <c r="M62" s="139"/>
      <c r="N62" s="139"/>
      <c r="O62" s="139"/>
      <c r="P62" s="139"/>
    </row>
    <row r="63" spans="1:25" x14ac:dyDescent="0.3">
      <c r="A63" s="174">
        <f>+A57+0.01</f>
        <v>3.0999999999999996</v>
      </c>
      <c r="B63" s="8" t="s">
        <v>371</v>
      </c>
    </row>
    <row r="64" spans="1:25" x14ac:dyDescent="0.3">
      <c r="B64" s="8" t="s">
        <v>369</v>
      </c>
      <c r="C64" s="8"/>
      <c r="D64" s="8"/>
      <c r="E64" s="8"/>
      <c r="F64" s="8"/>
      <c r="G64" s="8"/>
      <c r="H64" s="150"/>
      <c r="I64" s="8"/>
      <c r="J64" s="147"/>
      <c r="K64" s="147"/>
      <c r="L64" s="147"/>
      <c r="M64" s="147"/>
      <c r="N64" s="147"/>
      <c r="O64" s="147"/>
      <c r="P64" s="147"/>
      <c r="Q64" s="147"/>
      <c r="R64" s="147"/>
      <c r="S64" s="147"/>
      <c r="T64" s="147"/>
      <c r="U64" s="147"/>
      <c r="V64" s="147"/>
      <c r="W64" s="147"/>
      <c r="X64" s="147"/>
      <c r="Y64" s="147"/>
    </row>
    <row r="65" spans="1:25" x14ac:dyDescent="0.3">
      <c r="B65" s="25" t="s">
        <v>372</v>
      </c>
      <c r="C65" s="148"/>
      <c r="D65" s="148"/>
      <c r="E65" s="148"/>
      <c r="F65" s="148"/>
      <c r="G65" s="148"/>
      <c r="H65" s="176"/>
      <c r="I65" s="177"/>
      <c r="J65" s="148"/>
      <c r="K65" s="147"/>
      <c r="L65" s="147"/>
      <c r="M65" s="147"/>
      <c r="N65" s="147"/>
      <c r="O65" s="147"/>
      <c r="P65" s="147"/>
      <c r="Q65" s="147"/>
      <c r="R65" s="147"/>
      <c r="S65" s="147"/>
      <c r="T65" s="147"/>
      <c r="U65" s="147"/>
      <c r="V65" s="147"/>
      <c r="W65" s="147"/>
      <c r="X65" s="147"/>
      <c r="Y65" s="147"/>
    </row>
    <row r="66" spans="1:25" x14ac:dyDescent="0.3">
      <c r="B66" s="148"/>
      <c r="C66" s="148"/>
      <c r="D66" s="148"/>
      <c r="E66" s="148"/>
      <c r="F66" s="148"/>
      <c r="G66" s="148"/>
      <c r="H66" s="148"/>
      <c r="I66" s="148"/>
      <c r="J66" s="148"/>
      <c r="K66" s="147"/>
      <c r="L66" s="147"/>
      <c r="M66" s="147"/>
      <c r="N66" s="147"/>
      <c r="O66" s="147"/>
      <c r="P66" s="147"/>
      <c r="Q66" s="147"/>
      <c r="R66" s="147"/>
      <c r="S66" s="147"/>
      <c r="T66" s="147"/>
      <c r="U66" s="147"/>
      <c r="V66" s="147"/>
      <c r="W66" s="147"/>
      <c r="X66" s="147"/>
      <c r="Y66" s="147"/>
    </row>
    <row r="67" spans="1:25" x14ac:dyDescent="0.3">
      <c r="A67" s="174">
        <f>+A63+0.01</f>
        <v>3.1099999999999994</v>
      </c>
      <c r="B67" s="1" t="s">
        <v>373</v>
      </c>
      <c r="D67" s="148"/>
      <c r="E67" s="148"/>
      <c r="F67" s="148"/>
      <c r="G67" s="148"/>
      <c r="H67" s="148"/>
      <c r="I67" s="148"/>
      <c r="J67" s="148"/>
      <c r="K67" s="148"/>
      <c r="L67" s="148"/>
      <c r="M67" s="148"/>
      <c r="N67" s="147"/>
      <c r="O67" s="147"/>
      <c r="P67" s="147"/>
      <c r="Q67" s="147"/>
      <c r="R67" s="147"/>
      <c r="S67" s="147"/>
      <c r="T67" s="147"/>
      <c r="U67" s="147"/>
      <c r="V67" s="147"/>
      <c r="W67" s="147"/>
      <c r="X67" s="147"/>
      <c r="Y67" s="147"/>
    </row>
    <row r="68" spans="1:25" x14ac:dyDescent="0.3">
      <c r="A68" s="174"/>
      <c r="B68" s="34" t="s">
        <v>76</v>
      </c>
      <c r="C68" s="35" t="s">
        <v>374</v>
      </c>
      <c r="D68" s="36"/>
      <c r="E68" s="37"/>
      <c r="F68" s="36"/>
      <c r="G68" s="36"/>
      <c r="H68" s="36"/>
      <c r="I68" s="36"/>
      <c r="J68" s="36"/>
      <c r="K68" s="36"/>
      <c r="L68" s="38"/>
      <c r="M68" s="34"/>
    </row>
    <row r="69" spans="1:25" x14ac:dyDescent="0.3">
      <c r="A69" s="174"/>
      <c r="B69" s="34" t="s">
        <v>78</v>
      </c>
      <c r="C69" s="35" t="s">
        <v>375</v>
      </c>
      <c r="D69" s="36"/>
      <c r="E69" s="37"/>
      <c r="F69" s="36"/>
      <c r="G69" s="36"/>
      <c r="H69" s="36"/>
      <c r="I69" s="36"/>
      <c r="J69" s="36"/>
      <c r="K69" s="36"/>
      <c r="L69" s="38"/>
      <c r="M69" s="34"/>
    </row>
    <row r="70" spans="1:25" x14ac:dyDescent="0.3">
      <c r="A70" s="174"/>
      <c r="B70" s="34" t="s">
        <v>80</v>
      </c>
      <c r="C70" s="35" t="s">
        <v>376</v>
      </c>
      <c r="D70" s="36"/>
      <c r="E70" s="36"/>
      <c r="F70" s="36"/>
      <c r="G70" s="36"/>
      <c r="H70" s="36"/>
      <c r="I70" s="36"/>
      <c r="J70" s="36"/>
      <c r="K70" s="36"/>
      <c r="L70" s="38"/>
      <c r="M70" s="34"/>
    </row>
    <row r="71" spans="1:25" x14ac:dyDescent="0.3">
      <c r="A71" s="174"/>
      <c r="B71" s="34" t="s">
        <v>82</v>
      </c>
      <c r="C71" s="35" t="s">
        <v>144</v>
      </c>
      <c r="D71" s="36"/>
      <c r="E71" s="36"/>
      <c r="F71" s="36"/>
      <c r="G71" s="36"/>
      <c r="H71" s="36"/>
      <c r="I71" s="36"/>
      <c r="J71" s="36"/>
      <c r="K71" s="36"/>
      <c r="L71" s="38"/>
      <c r="M71" s="34"/>
    </row>
    <row r="72" spans="1:25" x14ac:dyDescent="0.3">
      <c r="A72" s="175"/>
      <c r="B72" s="20"/>
      <c r="C72" s="9"/>
      <c r="D72" s="9"/>
      <c r="E72" s="9"/>
      <c r="F72" s="9"/>
      <c r="G72" s="9"/>
      <c r="H72" s="9"/>
      <c r="I72" s="9"/>
      <c r="J72" s="9"/>
      <c r="K72" s="9"/>
      <c r="L72" s="9"/>
      <c r="M72" s="20"/>
    </row>
    <row r="73" spans="1:25" x14ac:dyDescent="0.3">
      <c r="A73" s="175">
        <f>+A67+0.01</f>
        <v>3.1199999999999992</v>
      </c>
      <c r="B73" s="1" t="s">
        <v>377</v>
      </c>
      <c r="L73" s="8"/>
    </row>
    <row r="74" spans="1:25" x14ac:dyDescent="0.3">
      <c r="A74" s="175"/>
      <c r="B74" s="115">
        <v>1</v>
      </c>
      <c r="C74" s="116" t="s">
        <v>8</v>
      </c>
      <c r="D74" s="117" t="s">
        <v>144</v>
      </c>
      <c r="E74" s="117"/>
      <c r="F74" s="117"/>
      <c r="G74" s="117"/>
      <c r="H74" s="117"/>
      <c r="I74" s="117"/>
      <c r="J74" s="117"/>
      <c r="K74" s="118"/>
      <c r="M74" s="8"/>
    </row>
    <row r="75" spans="1:25" x14ac:dyDescent="0.3">
      <c r="A75" s="175"/>
      <c r="B75" s="115">
        <v>2</v>
      </c>
      <c r="C75" s="116" t="s">
        <v>8</v>
      </c>
      <c r="D75" s="224" t="s">
        <v>473</v>
      </c>
      <c r="E75" s="117"/>
      <c r="F75" s="117"/>
      <c r="G75" s="117"/>
      <c r="H75" s="117"/>
      <c r="I75" s="117"/>
      <c r="J75" s="117"/>
      <c r="K75" s="118"/>
      <c r="M75" s="8"/>
    </row>
    <row r="76" spans="1:25" x14ac:dyDescent="0.3">
      <c r="A76" s="175"/>
      <c r="B76" s="115">
        <v>3</v>
      </c>
      <c r="C76" s="116" t="s">
        <v>8</v>
      </c>
      <c r="D76" s="117" t="s">
        <v>378</v>
      </c>
      <c r="E76" s="117"/>
      <c r="F76" s="117"/>
      <c r="G76" s="117"/>
      <c r="H76" s="117"/>
      <c r="I76" s="117"/>
      <c r="J76" s="117"/>
      <c r="K76" s="118"/>
      <c r="M76" s="8"/>
    </row>
    <row r="77" spans="1:25" x14ac:dyDescent="0.3">
      <c r="A77" s="175"/>
      <c r="B77" s="115">
        <v>4</v>
      </c>
      <c r="C77" s="116" t="s">
        <v>8</v>
      </c>
      <c r="D77" s="117" t="s">
        <v>379</v>
      </c>
      <c r="E77" s="117"/>
      <c r="F77" s="117"/>
      <c r="G77" s="117"/>
      <c r="H77" s="117"/>
      <c r="I77" s="117"/>
      <c r="J77" s="117"/>
      <c r="K77" s="118"/>
      <c r="M77" s="8"/>
    </row>
    <row r="78" spans="1:25" x14ac:dyDescent="0.3">
      <c r="A78" s="175"/>
      <c r="B78" s="115">
        <v>5</v>
      </c>
      <c r="C78" s="116" t="s">
        <v>8</v>
      </c>
      <c r="D78" s="224" t="s">
        <v>380</v>
      </c>
      <c r="E78" s="117"/>
      <c r="F78" s="117"/>
      <c r="G78" s="117"/>
      <c r="H78" s="117"/>
      <c r="I78" s="117"/>
      <c r="J78" s="117"/>
      <c r="K78" s="118"/>
      <c r="M78" s="8"/>
    </row>
    <row r="79" spans="1:25" x14ac:dyDescent="0.3">
      <c r="A79" s="175"/>
      <c r="B79" s="115">
        <v>6</v>
      </c>
      <c r="C79" s="116" t="s">
        <v>8</v>
      </c>
      <c r="D79" s="224" t="s">
        <v>381</v>
      </c>
      <c r="E79" s="117"/>
      <c r="F79" s="117"/>
      <c r="G79" s="117"/>
      <c r="H79" s="117"/>
      <c r="I79" s="117"/>
      <c r="J79" s="117"/>
      <c r="K79" s="118"/>
      <c r="M79" s="8"/>
    </row>
    <row r="80" spans="1:25" x14ac:dyDescent="0.3">
      <c r="A80" s="175"/>
      <c r="B80" s="115">
        <v>7</v>
      </c>
      <c r="C80" s="116" t="s">
        <v>8</v>
      </c>
      <c r="D80" s="224" t="s">
        <v>474</v>
      </c>
      <c r="E80" s="117"/>
      <c r="F80" s="117"/>
      <c r="G80" s="117"/>
      <c r="H80" s="117"/>
      <c r="I80" s="117"/>
      <c r="J80" s="117"/>
      <c r="K80" s="118"/>
      <c r="M80" s="8"/>
    </row>
    <row r="81" spans="1:13" x14ac:dyDescent="0.3">
      <c r="A81" s="175"/>
      <c r="B81" s="115">
        <v>8</v>
      </c>
      <c r="C81" s="116" t="s">
        <v>8</v>
      </c>
      <c r="D81" s="224" t="s">
        <v>475</v>
      </c>
      <c r="E81" s="117"/>
      <c r="F81" s="117"/>
      <c r="G81" s="117"/>
      <c r="H81" s="117"/>
      <c r="I81" s="117"/>
      <c r="J81" s="117"/>
      <c r="K81" s="118"/>
      <c r="M81" s="8"/>
    </row>
    <row r="82" spans="1:13" x14ac:dyDescent="0.3">
      <c r="A82" s="175"/>
      <c r="B82" s="115">
        <v>9</v>
      </c>
      <c r="C82" s="116" t="s">
        <v>8</v>
      </c>
      <c r="D82" s="224" t="s">
        <v>476</v>
      </c>
      <c r="E82" s="117"/>
      <c r="F82" s="117"/>
      <c r="G82" s="117"/>
      <c r="H82" s="117"/>
      <c r="I82" s="117"/>
      <c r="J82" s="117"/>
      <c r="K82" s="118"/>
      <c r="M82" s="8"/>
    </row>
    <row r="83" spans="1:13" x14ac:dyDescent="0.3">
      <c r="A83" s="175"/>
      <c r="B83" s="115">
        <v>10</v>
      </c>
      <c r="C83" s="116" t="s">
        <v>8</v>
      </c>
      <c r="D83" s="224" t="s">
        <v>477</v>
      </c>
      <c r="E83" s="117"/>
      <c r="F83" s="117"/>
      <c r="G83" s="117"/>
      <c r="H83" s="117"/>
      <c r="I83" s="117"/>
      <c r="J83" s="117"/>
      <c r="K83" s="118"/>
      <c r="M83" s="8"/>
    </row>
    <row r="84" spans="1:13" x14ac:dyDescent="0.3">
      <c r="A84" s="175"/>
      <c r="B84" s="115">
        <v>11</v>
      </c>
      <c r="C84" s="116" t="s">
        <v>8</v>
      </c>
      <c r="D84" s="224" t="s">
        <v>478</v>
      </c>
      <c r="E84" s="117"/>
      <c r="F84" s="117"/>
      <c r="G84" s="117"/>
      <c r="H84" s="117"/>
      <c r="I84" s="117"/>
      <c r="J84" s="117"/>
      <c r="K84" s="118"/>
      <c r="M84" s="8"/>
    </row>
    <row r="85" spans="1:13" x14ac:dyDescent="0.3">
      <c r="A85" s="175"/>
      <c r="B85" s="115">
        <v>12</v>
      </c>
      <c r="C85" s="116" t="s">
        <v>8</v>
      </c>
      <c r="D85" s="224" t="s">
        <v>479</v>
      </c>
      <c r="E85" s="117"/>
      <c r="F85" s="117"/>
      <c r="G85" s="117"/>
      <c r="H85" s="117"/>
      <c r="I85" s="117"/>
      <c r="J85" s="117"/>
      <c r="K85" s="118"/>
      <c r="M85" s="8"/>
    </row>
    <row r="86" spans="1:13" x14ac:dyDescent="0.3">
      <c r="A86" s="175"/>
      <c r="B86" s="115">
        <v>13</v>
      </c>
      <c r="C86" s="116" t="s">
        <v>8</v>
      </c>
      <c r="D86" s="224" t="s">
        <v>480</v>
      </c>
      <c r="E86" s="117"/>
      <c r="F86" s="117"/>
      <c r="G86" s="117"/>
      <c r="H86" s="117"/>
      <c r="I86" s="117"/>
      <c r="J86" s="117"/>
      <c r="K86" s="118"/>
      <c r="M86" s="8"/>
    </row>
    <row r="87" spans="1:13" x14ac:dyDescent="0.3">
      <c r="A87" s="175"/>
      <c r="B87" s="115">
        <v>14</v>
      </c>
      <c r="C87" s="116" t="s">
        <v>8</v>
      </c>
      <c r="D87" s="117" t="s">
        <v>69</v>
      </c>
      <c r="E87" s="117"/>
      <c r="F87" s="117"/>
      <c r="G87" s="117"/>
      <c r="H87" s="117"/>
      <c r="I87" s="117"/>
      <c r="J87" s="117"/>
      <c r="K87" s="118"/>
      <c r="M87" s="8"/>
    </row>
    <row r="88" spans="1:13" x14ac:dyDescent="0.3">
      <c r="A88" s="175"/>
      <c r="B88" s="115">
        <v>15</v>
      </c>
      <c r="C88" s="116" t="s">
        <v>8</v>
      </c>
      <c r="D88" s="297" t="s">
        <v>535</v>
      </c>
      <c r="E88" s="297"/>
      <c r="F88" s="297"/>
      <c r="G88" s="117"/>
      <c r="H88" s="117"/>
      <c r="I88" s="117"/>
      <c r="J88" s="117"/>
      <c r="K88" s="118"/>
      <c r="L88" s="8"/>
    </row>
    <row r="100" spans="1:1" x14ac:dyDescent="0.3">
      <c r="A100" s="1"/>
    </row>
    <row r="101" spans="1:1" x14ac:dyDescent="0.3">
      <c r="A101" s="1"/>
    </row>
    <row r="102" spans="1:1" x14ac:dyDescent="0.3">
      <c r="A102" s="1"/>
    </row>
  </sheetData>
  <mergeCells count="2">
    <mergeCell ref="B61:K61"/>
    <mergeCell ref="B43:K43"/>
  </mergeCells>
  <pageMargins left="0.70866141732283472" right="0.70866141732283472" top="0.74803149606299213" bottom="0.74803149606299213" header="0.31496062992125984" footer="0.31496062992125984"/>
  <pageSetup fitToHeight="0" orientation="portrait" r:id="rId1"/>
  <headerFooter>
    <oddFooter>&amp;C&amp;8&amp;F&amp;R&amp;8&amp;P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AG66"/>
  <sheetViews>
    <sheetView showGridLines="0" topLeftCell="A42" zoomScale="130" zoomScaleNormal="130" zoomScalePageLayoutView="125" workbookViewId="0">
      <selection activeCell="B54" sqref="B54:V58"/>
    </sheetView>
  </sheetViews>
  <sheetFormatPr baseColWidth="10" defaultColWidth="4.44140625" defaultRowHeight="13.2" x14ac:dyDescent="0.3"/>
  <cols>
    <col min="1" max="1" width="8.5546875" style="5" customWidth="1"/>
    <col min="2" max="10" width="4.44140625" style="1"/>
    <col min="11" max="11" width="5.44140625" style="1" customWidth="1"/>
    <col min="12" max="31" width="4.44140625" style="1"/>
    <col min="32" max="32" width="9.6640625" style="1" customWidth="1"/>
    <col min="33" max="16384" width="4.44140625" style="1"/>
  </cols>
  <sheetData>
    <row r="1" spans="1:26" s="10" customFormat="1" ht="15.6" x14ac:dyDescent="0.3">
      <c r="A1" s="48" t="s">
        <v>382</v>
      </c>
    </row>
    <row r="2" spans="1:26" s="10" customFormat="1" ht="15.6" x14ac:dyDescent="0.3">
      <c r="A2" s="49"/>
    </row>
    <row r="3" spans="1:26" ht="14.25" customHeight="1" x14ac:dyDescent="0.3">
      <c r="A3" s="3">
        <f>'12.Result Final'!A44+0.01</f>
        <v>1.08</v>
      </c>
      <c r="B3" s="418" t="s">
        <v>383</v>
      </c>
      <c r="C3" s="418"/>
      <c r="D3" s="418"/>
      <c r="E3" s="418"/>
      <c r="F3" s="418"/>
      <c r="G3" s="418"/>
      <c r="H3" s="418"/>
      <c r="I3" s="418"/>
      <c r="J3" s="418"/>
      <c r="K3" s="418"/>
      <c r="L3" s="418"/>
      <c r="M3" s="418"/>
      <c r="N3" s="418"/>
      <c r="O3" s="418"/>
      <c r="P3" s="418"/>
      <c r="Q3" s="418"/>
      <c r="R3" s="418"/>
      <c r="S3" s="418"/>
      <c r="T3" s="418"/>
      <c r="U3" s="418"/>
      <c r="V3" s="8"/>
      <c r="W3" s="8"/>
    </row>
    <row r="4" spans="1:26" ht="14.25" customHeight="1" x14ac:dyDescent="0.3">
      <c r="A4" s="3"/>
      <c r="B4" s="418"/>
      <c r="C4" s="418"/>
      <c r="D4" s="418"/>
      <c r="E4" s="418"/>
      <c r="F4" s="418"/>
      <c r="G4" s="418"/>
      <c r="H4" s="418"/>
      <c r="I4" s="418"/>
      <c r="J4" s="418"/>
      <c r="K4" s="418"/>
      <c r="L4" s="418"/>
      <c r="M4" s="418"/>
      <c r="N4" s="418"/>
      <c r="O4" s="418"/>
      <c r="P4" s="418"/>
      <c r="Q4" s="418"/>
      <c r="R4" s="418"/>
      <c r="S4" s="418"/>
      <c r="T4" s="418"/>
      <c r="U4" s="418"/>
    </row>
    <row r="5" spans="1:26" ht="14.4" x14ac:dyDescent="0.3">
      <c r="A5" s="3"/>
      <c r="B5" s="220"/>
      <c r="C5" s="73">
        <v>1</v>
      </c>
      <c r="D5" s="74" t="s">
        <v>8</v>
      </c>
      <c r="E5" s="224" t="s">
        <v>427</v>
      </c>
      <c r="F5" s="32"/>
      <c r="G5" s="32"/>
      <c r="H5" s="32"/>
      <c r="I5" s="33"/>
      <c r="J5" s="75" t="s">
        <v>6</v>
      </c>
      <c r="K5" s="220"/>
      <c r="L5" s="56" t="s">
        <v>76</v>
      </c>
      <c r="M5" s="58"/>
      <c r="N5" s="58"/>
      <c r="O5" s="58"/>
      <c r="P5" s="220"/>
      <c r="Q5" s="56"/>
      <c r="R5" s="56"/>
      <c r="S5" s="56"/>
      <c r="T5" s="56"/>
      <c r="U5" s="56"/>
      <c r="V5" s="56"/>
      <c r="W5" s="56"/>
      <c r="X5" s="56"/>
      <c r="Y5" s="56"/>
      <c r="Z5" s="56"/>
    </row>
    <row r="6" spans="1:26" ht="13.8" x14ac:dyDescent="0.3">
      <c r="A6" s="51"/>
      <c r="C6" s="73">
        <v>2</v>
      </c>
      <c r="D6" s="74" t="s">
        <v>8</v>
      </c>
      <c r="E6" s="31" t="s">
        <v>5</v>
      </c>
      <c r="F6" s="76"/>
      <c r="G6" s="76"/>
      <c r="H6" s="76"/>
      <c r="I6" s="76"/>
      <c r="K6" s="56"/>
      <c r="L6" s="56" t="s">
        <v>78</v>
      </c>
      <c r="M6" s="58"/>
      <c r="N6" s="58"/>
      <c r="O6" s="58"/>
      <c r="P6" s="56"/>
      <c r="Q6" s="56"/>
      <c r="R6" s="56"/>
      <c r="S6" s="56"/>
      <c r="T6" s="56"/>
      <c r="U6" s="56"/>
      <c r="V6" s="56"/>
      <c r="W6" s="56"/>
      <c r="X6" s="56"/>
      <c r="Y6" s="56"/>
      <c r="Z6" s="56"/>
    </row>
    <row r="7" spans="1:26" ht="13.8" x14ac:dyDescent="0.3">
      <c r="A7" s="51"/>
      <c r="C7" s="56"/>
      <c r="D7" s="56"/>
      <c r="E7" s="56"/>
      <c r="F7" s="56"/>
      <c r="G7" s="56"/>
      <c r="H7" s="56"/>
      <c r="I7" s="56"/>
      <c r="J7" s="56"/>
      <c r="K7" s="56"/>
      <c r="N7" s="56"/>
      <c r="O7" s="56"/>
      <c r="P7" s="56"/>
      <c r="Q7" s="56"/>
      <c r="R7" s="56"/>
      <c r="S7" s="56"/>
      <c r="T7" s="56"/>
      <c r="U7" s="56"/>
      <c r="V7" s="56"/>
      <c r="W7" s="56"/>
      <c r="X7" s="56"/>
      <c r="Y7" s="56"/>
    </row>
    <row r="8" spans="1:26" ht="13.8" x14ac:dyDescent="0.3">
      <c r="A8" s="3">
        <v>12.03</v>
      </c>
      <c r="B8" s="1" t="s">
        <v>384</v>
      </c>
    </row>
    <row r="9" spans="1:26" ht="14.4" x14ac:dyDescent="0.3">
      <c r="A9" s="3"/>
      <c r="B9" s="68"/>
      <c r="C9" s="47" t="s">
        <v>8</v>
      </c>
      <c r="D9" s="11" t="s">
        <v>385</v>
      </c>
      <c r="E9" s="11"/>
      <c r="F9" s="12"/>
    </row>
    <row r="10" spans="1:26" ht="14.4" x14ac:dyDescent="0.3">
      <c r="A10" s="3"/>
      <c r="B10" s="68"/>
      <c r="C10" s="47" t="s">
        <v>8</v>
      </c>
      <c r="D10" s="11" t="s">
        <v>386</v>
      </c>
      <c r="E10" s="11"/>
      <c r="F10" s="12"/>
    </row>
    <row r="11" spans="1:26" ht="14.4" x14ac:dyDescent="0.3">
      <c r="A11" s="3"/>
      <c r="B11" s="68"/>
      <c r="C11" s="47" t="s">
        <v>8</v>
      </c>
      <c r="D11" s="11" t="s">
        <v>387</v>
      </c>
      <c r="E11" s="11"/>
      <c r="F11" s="12"/>
    </row>
    <row r="12" spans="1:26" ht="14.4" x14ac:dyDescent="0.3">
      <c r="A12" s="3"/>
      <c r="B12" s="68"/>
      <c r="C12" s="47" t="s">
        <v>8</v>
      </c>
      <c r="D12" s="11" t="s">
        <v>388</v>
      </c>
      <c r="E12" s="11"/>
      <c r="F12" s="12"/>
    </row>
    <row r="13" spans="1:26" ht="14.4" x14ac:dyDescent="0.3">
      <c r="A13" s="3"/>
      <c r="B13" s="68"/>
      <c r="C13" s="47" t="s">
        <v>8</v>
      </c>
      <c r="D13" s="11" t="s">
        <v>389</v>
      </c>
      <c r="E13" s="11"/>
      <c r="F13" s="12"/>
    </row>
    <row r="14" spans="1:26" ht="14.4" x14ac:dyDescent="0.3">
      <c r="A14" s="3"/>
      <c r="B14" s="68"/>
      <c r="C14" s="47" t="s">
        <v>8</v>
      </c>
      <c r="D14" s="11" t="s">
        <v>390</v>
      </c>
      <c r="E14" s="11"/>
      <c r="F14" s="12"/>
    </row>
    <row r="15" spans="1:26" ht="14.4" x14ac:dyDescent="0.3">
      <c r="A15" s="3"/>
      <c r="B15" s="68"/>
      <c r="C15" s="47" t="s">
        <v>8</v>
      </c>
      <c r="D15" s="11" t="s">
        <v>391</v>
      </c>
      <c r="E15" s="11"/>
      <c r="F15" s="12"/>
    </row>
    <row r="16" spans="1:26" ht="14.4" x14ac:dyDescent="0.3">
      <c r="A16" s="3"/>
      <c r="B16" s="68"/>
      <c r="C16" s="47" t="s">
        <v>8</v>
      </c>
      <c r="D16" s="11" t="s">
        <v>392</v>
      </c>
      <c r="E16" s="11"/>
      <c r="F16" s="12"/>
    </row>
    <row r="17" spans="1:11" ht="14.4" x14ac:dyDescent="0.3">
      <c r="A17" s="3"/>
      <c r="B17" s="68"/>
      <c r="C17" s="47" t="s">
        <v>8</v>
      </c>
      <c r="D17" s="298" t="s">
        <v>556</v>
      </c>
      <c r="E17" s="299"/>
      <c r="F17" s="299"/>
      <c r="G17" s="300"/>
      <c r="H17" s="300"/>
      <c r="I17" s="300"/>
      <c r="J17" s="300"/>
    </row>
    <row r="18" spans="1:11" ht="13.8" x14ac:dyDescent="0.3">
      <c r="A18" s="3">
        <f>+A8+0.01</f>
        <v>12.04</v>
      </c>
      <c r="B18" s="1" t="s">
        <v>393</v>
      </c>
    </row>
    <row r="19" spans="1:11" ht="14.4" x14ac:dyDescent="0.3">
      <c r="A19" s="3"/>
      <c r="B19" s="68"/>
      <c r="C19" s="47" t="s">
        <v>8</v>
      </c>
      <c r="D19" s="11" t="s">
        <v>394</v>
      </c>
      <c r="E19" s="11"/>
      <c r="F19" s="12"/>
    </row>
    <row r="20" spans="1:11" ht="14.4" x14ac:dyDescent="0.3">
      <c r="A20" s="3"/>
      <c r="B20" s="68"/>
      <c r="C20" s="47" t="s">
        <v>8</v>
      </c>
      <c r="D20" s="11" t="s">
        <v>395</v>
      </c>
      <c r="E20" s="11"/>
      <c r="F20" s="12"/>
    </row>
    <row r="21" spans="1:11" ht="14.4" x14ac:dyDescent="0.3">
      <c r="A21" s="3"/>
      <c r="B21" s="68"/>
      <c r="C21" s="47" t="s">
        <v>8</v>
      </c>
      <c r="D21" s="11" t="s">
        <v>396</v>
      </c>
      <c r="E21" s="11"/>
      <c r="F21" s="12"/>
    </row>
    <row r="22" spans="1:11" ht="14.4" x14ac:dyDescent="0.3">
      <c r="A22" s="3"/>
      <c r="B22" s="68"/>
      <c r="C22" s="47" t="s">
        <v>8</v>
      </c>
      <c r="D22" s="11" t="s">
        <v>392</v>
      </c>
      <c r="E22" s="11"/>
      <c r="F22" s="12"/>
    </row>
    <row r="23" spans="1:11" ht="14.4" x14ac:dyDescent="0.3">
      <c r="A23" s="3"/>
      <c r="B23" s="68"/>
      <c r="C23" s="47" t="s">
        <v>8</v>
      </c>
      <c r="D23" s="298" t="s">
        <v>556</v>
      </c>
      <c r="E23" s="299"/>
      <c r="F23" s="299"/>
    </row>
    <row r="24" spans="1:11" ht="13.95" customHeight="1" x14ac:dyDescent="0.3">
      <c r="A24" s="26">
        <f>+A3+0.01</f>
        <v>1.0900000000000001</v>
      </c>
      <c r="B24" s="181" t="s">
        <v>397</v>
      </c>
    </row>
    <row r="25" spans="1:11" ht="13.2" customHeight="1" x14ac:dyDescent="0.3">
      <c r="A25" s="52"/>
      <c r="G25" s="1" t="s">
        <v>398</v>
      </c>
    </row>
    <row r="26" spans="1:11" ht="13.2" customHeight="1" x14ac:dyDescent="0.3">
      <c r="A26" s="52"/>
      <c r="B26" s="1" t="s">
        <v>399</v>
      </c>
      <c r="G26" s="1" t="s">
        <v>400</v>
      </c>
    </row>
    <row r="27" spans="1:11" x14ac:dyDescent="0.3">
      <c r="A27" s="52"/>
      <c r="G27" s="1" t="s">
        <v>369</v>
      </c>
    </row>
    <row r="28" spans="1:11" x14ac:dyDescent="0.3">
      <c r="A28" s="52"/>
    </row>
    <row r="29" spans="1:11" ht="13.8" x14ac:dyDescent="0.3">
      <c r="A29" s="26">
        <f>+A24+0.01</f>
        <v>1.1000000000000001</v>
      </c>
      <c r="B29" s="181" t="s">
        <v>401</v>
      </c>
    </row>
    <row r="30" spans="1:11" ht="14.4" x14ac:dyDescent="0.3">
      <c r="A30" s="52"/>
      <c r="B30" s="144">
        <v>1</v>
      </c>
      <c r="C30" s="47" t="s">
        <v>8</v>
      </c>
      <c r="D30" s="224" t="s">
        <v>427</v>
      </c>
      <c r="E30" s="11"/>
      <c r="F30" s="32"/>
      <c r="G30" s="32"/>
      <c r="H30" s="33"/>
      <c r="K30" s="1" t="s">
        <v>402</v>
      </c>
    </row>
    <row r="31" spans="1:11" x14ac:dyDescent="0.3">
      <c r="A31" s="52"/>
      <c r="B31" s="144">
        <v>2</v>
      </c>
      <c r="C31" s="47" t="s">
        <v>8</v>
      </c>
      <c r="D31" s="11" t="s">
        <v>5</v>
      </c>
      <c r="E31" s="124"/>
      <c r="F31" s="75" t="s">
        <v>6</v>
      </c>
      <c r="G31" s="206">
        <f>+A44</f>
        <v>1.07</v>
      </c>
      <c r="H31" s="76"/>
    </row>
    <row r="32" spans="1:11" x14ac:dyDescent="0.3">
      <c r="A32" s="52"/>
      <c r="E32" s="186"/>
    </row>
    <row r="33" spans="1:22" x14ac:dyDescent="0.3">
      <c r="A33" s="52"/>
    </row>
    <row r="34" spans="1:22" ht="13.8" x14ac:dyDescent="0.3">
      <c r="A34" s="26">
        <f>+A29+0.01</f>
        <v>1.1100000000000001</v>
      </c>
      <c r="B34" s="181" t="s">
        <v>403</v>
      </c>
    </row>
    <row r="35" spans="1:22" x14ac:dyDescent="0.3">
      <c r="A35" s="52"/>
    </row>
    <row r="36" spans="1:22" x14ac:dyDescent="0.3">
      <c r="A36" s="52"/>
      <c r="B36" s="1" t="s">
        <v>399</v>
      </c>
      <c r="F36" s="1" t="s">
        <v>404</v>
      </c>
      <c r="G36" s="186"/>
      <c r="J36" s="56"/>
      <c r="K36" s="56"/>
    </row>
    <row r="37" spans="1:22" x14ac:dyDescent="0.3">
      <c r="A37" s="52"/>
      <c r="G37" s="186"/>
      <c r="J37" s="56"/>
      <c r="K37" s="56"/>
    </row>
    <row r="38" spans="1:22" ht="13.8" x14ac:dyDescent="0.3">
      <c r="A38" s="252" t="s">
        <v>488</v>
      </c>
      <c r="B38" s="253" t="s">
        <v>489</v>
      </c>
      <c r="C38" s="243"/>
      <c r="D38" s="243"/>
      <c r="E38" s="243"/>
      <c r="F38" s="243"/>
      <c r="G38" s="243"/>
      <c r="H38" s="243"/>
      <c r="I38" s="243"/>
      <c r="J38" s="243"/>
      <c r="K38" s="243"/>
      <c r="L38" s="243"/>
      <c r="M38" s="243"/>
      <c r="N38" s="243"/>
    </row>
    <row r="39" spans="1:22" ht="14.4" x14ac:dyDescent="0.3">
      <c r="A39" s="234"/>
      <c r="B39" s="235">
        <v>1</v>
      </c>
      <c r="C39" s="236" t="s">
        <v>8</v>
      </c>
      <c r="D39" s="231" t="s">
        <v>531</v>
      </c>
      <c r="E39" s="231"/>
      <c r="F39" s="237"/>
      <c r="G39" s="237"/>
      <c r="H39" s="238"/>
      <c r="I39" s="233"/>
      <c r="J39" s="233"/>
      <c r="K39" s="233"/>
      <c r="L39" s="233"/>
      <c r="M39" s="233"/>
      <c r="N39" s="233"/>
    </row>
    <row r="40" spans="1:22" ht="14.4" x14ac:dyDescent="0.3">
      <c r="A40" s="234"/>
      <c r="B40" s="235">
        <v>2</v>
      </c>
      <c r="C40" s="236" t="s">
        <v>8</v>
      </c>
      <c r="D40" s="231" t="s">
        <v>532</v>
      </c>
      <c r="E40" s="231"/>
      <c r="F40" s="237"/>
      <c r="G40" s="237"/>
      <c r="H40" s="238"/>
      <c r="I40" s="233"/>
      <c r="J40" s="233"/>
      <c r="K40" s="233"/>
      <c r="L40" s="233"/>
      <c r="M40" s="233"/>
      <c r="N40" s="233"/>
    </row>
    <row r="41" spans="1:22" ht="14.4" x14ac:dyDescent="0.3">
      <c r="A41" s="234"/>
      <c r="B41" s="235">
        <v>3</v>
      </c>
      <c r="C41" s="236" t="s">
        <v>8</v>
      </c>
      <c r="D41" s="231" t="s">
        <v>490</v>
      </c>
      <c r="E41" s="231"/>
      <c r="F41" s="237"/>
      <c r="G41" s="237"/>
      <c r="H41" s="238"/>
      <c r="I41" s="233"/>
      <c r="J41" s="233"/>
      <c r="K41" s="233"/>
      <c r="L41" s="233"/>
      <c r="M41" s="233"/>
      <c r="N41" s="233"/>
    </row>
    <row r="42" spans="1:22" x14ac:dyDescent="0.3">
      <c r="A42" s="234"/>
      <c r="B42" s="235">
        <v>4</v>
      </c>
      <c r="C42" s="236" t="s">
        <v>8</v>
      </c>
      <c r="D42" s="231" t="s">
        <v>286</v>
      </c>
      <c r="E42" s="239"/>
      <c r="F42" s="240"/>
      <c r="G42" s="241"/>
      <c r="H42" s="242"/>
      <c r="I42" s="233"/>
      <c r="J42" s="233"/>
      <c r="K42" s="233"/>
      <c r="L42" s="233"/>
      <c r="M42" s="233"/>
      <c r="N42" s="233"/>
    </row>
    <row r="43" spans="1:22" ht="14.25" customHeight="1" x14ac:dyDescent="0.3">
      <c r="A43" s="202"/>
      <c r="B43" s="113"/>
      <c r="C43" s="113"/>
      <c r="D43" s="113"/>
      <c r="E43" s="113"/>
      <c r="F43" s="113"/>
      <c r="G43" s="113"/>
      <c r="H43" s="112"/>
      <c r="I43" s="112"/>
      <c r="J43" s="112"/>
      <c r="K43" s="112"/>
      <c r="L43" s="112"/>
      <c r="M43" s="112"/>
      <c r="N43" s="112"/>
      <c r="O43" s="112"/>
      <c r="P43" s="112"/>
      <c r="Q43" s="112"/>
      <c r="R43" s="112"/>
    </row>
    <row r="44" spans="1:22" ht="14.4" x14ac:dyDescent="0.3">
      <c r="A44" s="3">
        <f>+Cover!A39+0.01</f>
        <v>1.07</v>
      </c>
      <c r="B44" s="68" t="s">
        <v>405</v>
      </c>
    </row>
    <row r="45" spans="1:22" ht="14.4" x14ac:dyDescent="0.3">
      <c r="A45" s="3"/>
      <c r="B45" s="68"/>
      <c r="C45" s="58"/>
      <c r="D45" s="58"/>
      <c r="E45" s="58"/>
      <c r="F45" s="58"/>
      <c r="G45" s="58"/>
      <c r="H45" s="58"/>
      <c r="I45" s="58"/>
      <c r="J45" s="58"/>
    </row>
    <row r="46" spans="1:22" ht="14.4" x14ac:dyDescent="0.3">
      <c r="A46" s="3"/>
      <c r="B46" s="68"/>
      <c r="C46" s="56"/>
      <c r="D46" s="56"/>
      <c r="E46" s="56"/>
      <c r="F46" s="56"/>
      <c r="G46" s="56"/>
      <c r="H46" s="56"/>
      <c r="I46" s="56"/>
      <c r="J46" s="56"/>
    </row>
    <row r="47" spans="1:22" ht="13.8" x14ac:dyDescent="0.3">
      <c r="A47" s="202"/>
      <c r="B47" s="112"/>
      <c r="C47" s="112"/>
      <c r="D47" s="112"/>
      <c r="E47" s="112"/>
      <c r="F47" s="112"/>
      <c r="G47" s="112"/>
      <c r="H47" s="112"/>
      <c r="I47" s="112"/>
      <c r="J47" s="112"/>
      <c r="K47" s="112"/>
      <c r="L47" s="112"/>
      <c r="M47" s="112"/>
      <c r="N47" s="112"/>
      <c r="O47" s="112"/>
      <c r="P47" s="112"/>
      <c r="Q47" s="112"/>
      <c r="R47" s="112"/>
    </row>
    <row r="48" spans="1:22" ht="14.4" customHeight="1" x14ac:dyDescent="0.3">
      <c r="A48" s="3"/>
      <c r="B48" s="419" t="s">
        <v>557</v>
      </c>
      <c r="C48" s="419"/>
      <c r="D48" s="419"/>
      <c r="E48" s="419"/>
      <c r="F48" s="419"/>
      <c r="G48" s="419"/>
      <c r="H48" s="419"/>
      <c r="I48" s="419"/>
      <c r="J48" s="419"/>
      <c r="K48" s="419"/>
      <c r="L48" s="419"/>
      <c r="M48" s="419"/>
      <c r="N48" s="419"/>
      <c r="O48" s="419"/>
      <c r="P48" s="419"/>
      <c r="Q48" s="419"/>
      <c r="R48" s="419"/>
      <c r="S48" s="419"/>
      <c r="T48" s="419"/>
      <c r="U48" s="419"/>
      <c r="V48" s="419"/>
    </row>
    <row r="49" spans="1:33" ht="14.4" customHeight="1" x14ac:dyDescent="0.3">
      <c r="A49" s="3"/>
      <c r="B49" s="419"/>
      <c r="C49" s="419"/>
      <c r="D49" s="419"/>
      <c r="E49" s="419"/>
      <c r="F49" s="419"/>
      <c r="G49" s="419"/>
      <c r="H49" s="419"/>
      <c r="I49" s="419"/>
      <c r="J49" s="419"/>
      <c r="K49" s="419"/>
      <c r="L49" s="419"/>
      <c r="M49" s="419"/>
      <c r="N49" s="419"/>
      <c r="O49" s="419"/>
      <c r="P49" s="419"/>
      <c r="Q49" s="419"/>
      <c r="R49" s="419"/>
      <c r="S49" s="419"/>
      <c r="T49" s="419"/>
      <c r="U49" s="419"/>
      <c r="V49" s="419"/>
    </row>
    <row r="50" spans="1:33" ht="14.4" customHeight="1" x14ac:dyDescent="0.3">
      <c r="A50" s="3"/>
      <c r="B50" s="419"/>
      <c r="C50" s="419"/>
      <c r="D50" s="419"/>
      <c r="E50" s="419"/>
      <c r="F50" s="419"/>
      <c r="G50" s="419"/>
      <c r="H50" s="419"/>
      <c r="I50" s="419"/>
      <c r="J50" s="419"/>
      <c r="K50" s="419"/>
      <c r="L50" s="419"/>
      <c r="M50" s="419"/>
      <c r="N50" s="419"/>
      <c r="O50" s="419"/>
      <c r="P50" s="419"/>
      <c r="Q50" s="419"/>
      <c r="R50" s="419"/>
      <c r="S50" s="419"/>
      <c r="T50" s="419"/>
      <c r="U50" s="419"/>
      <c r="V50" s="419"/>
    </row>
    <row r="51" spans="1:33" ht="11.7" customHeight="1" x14ac:dyDescent="0.3">
      <c r="A51" s="1"/>
      <c r="B51" s="419"/>
      <c r="C51" s="419"/>
      <c r="D51" s="419"/>
      <c r="E51" s="419"/>
      <c r="F51" s="419"/>
      <c r="G51" s="419"/>
      <c r="H51" s="419"/>
      <c r="I51" s="419"/>
      <c r="J51" s="419"/>
      <c r="K51" s="419"/>
      <c r="L51" s="419"/>
      <c r="M51" s="419"/>
      <c r="N51" s="419"/>
      <c r="O51" s="419"/>
      <c r="P51" s="419"/>
      <c r="Q51" s="419"/>
      <c r="R51" s="419"/>
      <c r="S51" s="419"/>
      <c r="T51" s="419"/>
      <c r="U51" s="419"/>
      <c r="V51" s="419"/>
      <c r="AF51" s="87"/>
    </row>
    <row r="52" spans="1:33" ht="54" customHeight="1" x14ac:dyDescent="0.3">
      <c r="A52" s="1"/>
      <c r="B52" s="419"/>
      <c r="C52" s="419"/>
      <c r="D52" s="419"/>
      <c r="E52" s="419"/>
      <c r="F52" s="419"/>
      <c r="G52" s="419"/>
      <c r="H52" s="419"/>
      <c r="I52" s="419"/>
      <c r="J52" s="419"/>
      <c r="K52" s="419"/>
      <c r="L52" s="419"/>
      <c r="M52" s="419"/>
      <c r="N52" s="419"/>
      <c r="O52" s="419"/>
      <c r="P52" s="419"/>
      <c r="Q52" s="419"/>
      <c r="R52" s="419"/>
      <c r="S52" s="419"/>
      <c r="T52" s="419"/>
      <c r="U52" s="419"/>
      <c r="V52" s="419"/>
      <c r="AF52" s="87"/>
    </row>
    <row r="53" spans="1:33" x14ac:dyDescent="0.3">
      <c r="A53" s="1"/>
      <c r="AG53" s="87"/>
    </row>
    <row r="54" spans="1:33" ht="13.2" customHeight="1" x14ac:dyDescent="0.3">
      <c r="A54" s="1"/>
      <c r="B54" s="420"/>
      <c r="C54" s="420"/>
      <c r="D54" s="420"/>
      <c r="E54" s="420"/>
      <c r="F54" s="420"/>
      <c r="G54" s="420"/>
      <c r="H54" s="420"/>
      <c r="I54" s="420"/>
      <c r="J54" s="420"/>
      <c r="K54" s="420"/>
      <c r="L54" s="420"/>
      <c r="M54" s="420"/>
      <c r="N54" s="420"/>
      <c r="O54" s="420"/>
      <c r="P54" s="420"/>
      <c r="Q54" s="420"/>
      <c r="R54" s="420"/>
      <c r="S54" s="420"/>
      <c r="T54" s="420"/>
      <c r="U54" s="420"/>
      <c r="V54" s="420"/>
      <c r="AG54" s="87"/>
    </row>
    <row r="55" spans="1:33" ht="13.2" customHeight="1" x14ac:dyDescent="0.3">
      <c r="A55" s="1"/>
      <c r="B55" s="420"/>
      <c r="C55" s="420"/>
      <c r="D55" s="420"/>
      <c r="E55" s="420"/>
      <c r="F55" s="420"/>
      <c r="G55" s="420"/>
      <c r="H55" s="420"/>
      <c r="I55" s="420"/>
      <c r="J55" s="420"/>
      <c r="K55" s="420"/>
      <c r="L55" s="420"/>
      <c r="M55" s="420"/>
      <c r="N55" s="420"/>
      <c r="O55" s="420"/>
      <c r="P55" s="420"/>
      <c r="Q55" s="420"/>
      <c r="R55" s="420"/>
      <c r="S55" s="420"/>
      <c r="T55" s="420"/>
      <c r="U55" s="420"/>
      <c r="V55" s="420"/>
      <c r="AG55" s="87"/>
    </row>
    <row r="56" spans="1:33" ht="13.2" customHeight="1" x14ac:dyDescent="0.3">
      <c r="A56" s="1"/>
      <c r="B56" s="420"/>
      <c r="C56" s="420"/>
      <c r="D56" s="420"/>
      <c r="E56" s="420"/>
      <c r="F56" s="420"/>
      <c r="G56" s="420"/>
      <c r="H56" s="420"/>
      <c r="I56" s="420"/>
      <c r="J56" s="420"/>
      <c r="K56" s="420"/>
      <c r="L56" s="420"/>
      <c r="M56" s="420"/>
      <c r="N56" s="420"/>
      <c r="O56" s="420"/>
      <c r="P56" s="420"/>
      <c r="Q56" s="420"/>
      <c r="R56" s="420"/>
      <c r="S56" s="420"/>
      <c r="T56" s="420"/>
      <c r="U56" s="420"/>
      <c r="V56" s="420"/>
    </row>
    <row r="57" spans="1:33" ht="13.2" customHeight="1" x14ac:dyDescent="0.3">
      <c r="B57" s="420"/>
      <c r="C57" s="420"/>
      <c r="D57" s="420"/>
      <c r="E57" s="420"/>
      <c r="F57" s="420"/>
      <c r="G57" s="420"/>
      <c r="H57" s="420"/>
      <c r="I57" s="420"/>
      <c r="J57" s="420"/>
      <c r="K57" s="420"/>
      <c r="L57" s="420"/>
      <c r="M57" s="420"/>
      <c r="N57" s="420"/>
      <c r="O57" s="420"/>
      <c r="P57" s="420"/>
      <c r="Q57" s="420"/>
      <c r="R57" s="420"/>
      <c r="S57" s="420"/>
      <c r="T57" s="420"/>
      <c r="U57" s="420"/>
      <c r="V57" s="420"/>
    </row>
    <row r="58" spans="1:33" ht="13.2" customHeight="1" x14ac:dyDescent="0.3">
      <c r="B58" s="420"/>
      <c r="C58" s="420"/>
      <c r="D58" s="420"/>
      <c r="E58" s="420"/>
      <c r="F58" s="420"/>
      <c r="G58" s="420"/>
      <c r="H58" s="420"/>
      <c r="I58" s="420"/>
      <c r="J58" s="420"/>
      <c r="K58" s="420"/>
      <c r="L58" s="420"/>
      <c r="M58" s="420"/>
      <c r="N58" s="420"/>
      <c r="O58" s="420"/>
      <c r="P58" s="420"/>
      <c r="Q58" s="420"/>
      <c r="R58" s="420"/>
      <c r="S58" s="420"/>
      <c r="T58" s="420"/>
      <c r="U58" s="420"/>
      <c r="V58" s="420"/>
    </row>
    <row r="60" spans="1:33" ht="13.2" customHeight="1" x14ac:dyDescent="0.3"/>
    <row r="61" spans="1:33" ht="13.2" customHeight="1" x14ac:dyDescent="0.3"/>
    <row r="62" spans="1:33" ht="13.2" customHeight="1" x14ac:dyDescent="0.3"/>
    <row r="63" spans="1:33" ht="13.2" customHeight="1" x14ac:dyDescent="0.3"/>
    <row r="64" spans="1:33" ht="13.2" customHeight="1" x14ac:dyDescent="0.3"/>
    <row r="65" ht="13.2" customHeight="1" x14ac:dyDescent="0.3"/>
    <row r="66" ht="13.2" customHeight="1" x14ac:dyDescent="0.3"/>
  </sheetData>
  <mergeCells count="3">
    <mergeCell ref="B3:U4"/>
    <mergeCell ref="B48:V52"/>
    <mergeCell ref="B54:V58"/>
  </mergeCells>
  <pageMargins left="0.25" right="0.25" top="0.75" bottom="0.75" header="0.3" footer="0.3"/>
  <pageSetup scale="93" orientation="portrait" r:id="rId1"/>
  <headerFooter>
    <oddFooter>&amp;C&amp;8&amp;F&amp;R&amp;8&amp;P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31"/>
  <sheetViews>
    <sheetView showGridLines="0" zoomScale="130" zoomScaleNormal="130" zoomScalePageLayoutView="125" workbookViewId="0">
      <selection activeCell="AA13" sqref="AA13"/>
    </sheetView>
  </sheetViews>
  <sheetFormatPr baseColWidth="10" defaultColWidth="8.6640625" defaultRowHeight="13.2" x14ac:dyDescent="0.3"/>
  <cols>
    <col min="1" max="1" width="7.33203125" style="165" customWidth="1"/>
    <col min="2" max="2" width="12.44140625" style="163" customWidth="1"/>
    <col min="3" max="18" width="3.6640625" style="163" customWidth="1"/>
    <col min="19" max="23" width="4" style="163" customWidth="1"/>
    <col min="24" max="27" width="4" style="162" customWidth="1"/>
    <col min="28" max="29" width="4" style="163" customWidth="1"/>
    <col min="30" max="16384" width="8.6640625" style="163"/>
  </cols>
  <sheetData>
    <row r="1" spans="1:34" s="155" customFormat="1" ht="18.75" customHeight="1" x14ac:dyDescent="0.3">
      <c r="A1" s="82" t="s">
        <v>406</v>
      </c>
      <c r="C1" s="156"/>
      <c r="D1" s="156"/>
      <c r="E1" s="156"/>
      <c r="F1" s="156"/>
      <c r="G1" s="156"/>
      <c r="H1" s="156"/>
      <c r="I1" s="156"/>
      <c r="J1" s="156"/>
      <c r="K1" s="156"/>
      <c r="L1" s="156"/>
      <c r="M1" s="156"/>
      <c r="N1" s="156"/>
      <c r="O1" s="156"/>
      <c r="P1" s="156"/>
      <c r="Q1" s="156"/>
      <c r="R1" s="156"/>
      <c r="S1" s="156"/>
      <c r="T1" s="156"/>
      <c r="U1" s="156"/>
      <c r="V1" s="156"/>
      <c r="W1" s="156"/>
      <c r="X1" s="157"/>
      <c r="Y1" s="158"/>
      <c r="Z1" s="158"/>
      <c r="AA1" s="158"/>
    </row>
    <row r="3" spans="1:34" s="112" customFormat="1" ht="13.8" x14ac:dyDescent="0.3">
      <c r="A3" s="4">
        <v>13.01</v>
      </c>
      <c r="B3" s="146" t="s">
        <v>407</v>
      </c>
      <c r="C3" s="146"/>
      <c r="D3" s="146"/>
      <c r="E3" s="146"/>
      <c r="F3" s="146"/>
      <c r="G3" s="146"/>
      <c r="H3" s="146"/>
      <c r="I3" s="146"/>
      <c r="J3" s="146"/>
      <c r="K3" s="146"/>
      <c r="L3" s="146"/>
      <c r="M3" s="146"/>
      <c r="N3" s="146"/>
      <c r="O3" s="146"/>
      <c r="P3" s="146"/>
      <c r="Q3" s="1"/>
      <c r="R3" s="1"/>
      <c r="S3" s="1"/>
      <c r="T3" s="1"/>
      <c r="U3" s="1"/>
      <c r="V3" s="113"/>
      <c r="W3" s="113"/>
      <c r="X3" s="113"/>
      <c r="Y3" s="113"/>
      <c r="Z3" s="113"/>
      <c r="AA3" s="113"/>
    </row>
    <row r="4" spans="1:34" s="112" customFormat="1" ht="13.8" x14ac:dyDescent="0.3">
      <c r="A4" s="3"/>
      <c r="B4" s="1"/>
      <c r="C4" s="1"/>
      <c r="D4" s="1"/>
      <c r="E4" s="1"/>
      <c r="F4" s="1"/>
      <c r="G4" s="1"/>
      <c r="H4" s="1"/>
      <c r="I4" s="1"/>
      <c r="J4" s="1"/>
      <c r="K4" s="1"/>
      <c r="L4" s="1"/>
      <c r="M4" s="1"/>
      <c r="N4" s="1"/>
      <c r="O4" s="1"/>
      <c r="P4" s="1"/>
      <c r="Q4" s="1"/>
      <c r="R4" s="1"/>
      <c r="S4" s="1"/>
      <c r="T4" s="1"/>
      <c r="U4" s="1"/>
      <c r="V4" s="113"/>
      <c r="W4" s="113"/>
      <c r="X4" s="113"/>
      <c r="Y4" s="113"/>
      <c r="Z4" s="113"/>
      <c r="AA4" s="113"/>
    </row>
    <row r="5" spans="1:34" s="112" customFormat="1" x14ac:dyDescent="0.3">
      <c r="A5" s="5"/>
      <c r="B5" s="1"/>
      <c r="C5" s="1"/>
      <c r="D5" s="1"/>
      <c r="E5" s="1"/>
      <c r="F5" s="1"/>
      <c r="G5" s="1"/>
      <c r="H5" s="1"/>
      <c r="I5" s="1"/>
      <c r="J5" s="1"/>
      <c r="K5" s="1"/>
      <c r="L5" s="1"/>
      <c r="M5" s="1"/>
      <c r="N5" s="1"/>
      <c r="O5" s="1"/>
      <c r="P5" s="1"/>
      <c r="Q5" s="1"/>
      <c r="R5" s="1"/>
      <c r="S5" s="1"/>
      <c r="T5" s="1"/>
      <c r="U5" s="1"/>
      <c r="V5" s="113"/>
      <c r="W5" s="113"/>
      <c r="X5" s="113"/>
      <c r="Y5" s="113"/>
      <c r="Z5" s="113"/>
      <c r="AA5" s="113"/>
      <c r="AB5" s="113"/>
      <c r="AC5" s="113"/>
      <c r="AD5" s="113"/>
      <c r="AE5" s="113"/>
      <c r="AF5" s="113"/>
      <c r="AG5" s="113"/>
      <c r="AH5" s="113"/>
    </row>
    <row r="6" spans="1:34" s="112" customFormat="1" ht="14.4" x14ac:dyDescent="0.3">
      <c r="A6" s="5"/>
      <c r="B6" s="304">
        <v>1</v>
      </c>
      <c r="C6" s="305"/>
      <c r="D6" s="306" t="s">
        <v>408</v>
      </c>
      <c r="E6" s="307"/>
      <c r="F6" s="308"/>
      <c r="G6" s="55"/>
      <c r="H6" s="113"/>
      <c r="I6" s="113"/>
      <c r="J6" s="113"/>
      <c r="K6" s="113"/>
      <c r="L6" s="113"/>
      <c r="M6" s="113"/>
      <c r="N6" s="113"/>
      <c r="O6" s="113"/>
      <c r="P6" s="113"/>
      <c r="Q6" s="1"/>
      <c r="R6" s="113"/>
      <c r="S6" s="113"/>
      <c r="T6" s="113"/>
      <c r="U6" s="113"/>
      <c r="V6" s="113"/>
      <c r="X6" s="113"/>
      <c r="Y6" s="113"/>
      <c r="Z6" s="113"/>
      <c r="AA6" s="113"/>
      <c r="AB6" s="113"/>
      <c r="AC6" s="113"/>
      <c r="AD6" s="113"/>
      <c r="AE6" s="113"/>
      <c r="AF6" s="113"/>
      <c r="AG6" s="113"/>
      <c r="AH6" s="113"/>
    </row>
    <row r="7" spans="1:34" s="112" customFormat="1" ht="14.4" x14ac:dyDescent="0.3">
      <c r="A7" s="5"/>
      <c r="B7" s="304">
        <v>2</v>
      </c>
      <c r="C7" s="305"/>
      <c r="D7" s="306" t="s">
        <v>409</v>
      </c>
      <c r="E7" s="309"/>
      <c r="F7" s="308"/>
      <c r="G7" s="55"/>
      <c r="H7" s="162"/>
      <c r="I7" s="162"/>
      <c r="J7" s="162"/>
      <c r="K7" s="162"/>
      <c r="L7" s="162"/>
      <c r="M7" s="162"/>
      <c r="N7" s="162"/>
      <c r="O7" s="160" t="s">
        <v>410</v>
      </c>
      <c r="P7" s="162"/>
      <c r="Q7" s="1"/>
      <c r="R7" s="163"/>
      <c r="S7" s="163"/>
      <c r="T7" s="163"/>
      <c r="U7" s="163"/>
      <c r="V7" s="113"/>
      <c r="X7" s="113"/>
      <c r="Y7" s="113"/>
      <c r="Z7" s="113"/>
      <c r="AA7" s="113"/>
      <c r="AB7" s="113"/>
      <c r="AC7" s="113"/>
      <c r="AD7" s="113"/>
      <c r="AE7" s="113"/>
      <c r="AF7" s="113"/>
      <c r="AG7" s="113"/>
      <c r="AH7" s="113"/>
    </row>
    <row r="8" spans="1:34" s="112" customFormat="1" ht="14.4" x14ac:dyDescent="0.3">
      <c r="A8" s="5"/>
      <c r="B8" s="304">
        <v>3</v>
      </c>
      <c r="C8" s="305"/>
      <c r="D8" s="306" t="s">
        <v>411</v>
      </c>
      <c r="E8" s="309"/>
      <c r="F8" s="308"/>
      <c r="G8" s="55"/>
      <c r="H8" s="162"/>
      <c r="I8" s="162"/>
      <c r="J8" s="162"/>
      <c r="K8" s="162"/>
      <c r="L8" s="162"/>
      <c r="M8" s="162"/>
      <c r="N8" s="162"/>
      <c r="O8" s="160" t="s">
        <v>412</v>
      </c>
      <c r="P8" s="162"/>
      <c r="Q8" s="1"/>
      <c r="R8" s="163"/>
      <c r="S8" s="163"/>
      <c r="T8" s="163"/>
      <c r="U8" s="163"/>
      <c r="V8" s="113"/>
      <c r="X8" s="113"/>
      <c r="Y8" s="113"/>
      <c r="Z8" s="113"/>
      <c r="AA8" s="113"/>
      <c r="AB8" s="113"/>
      <c r="AC8" s="113"/>
      <c r="AD8" s="113"/>
      <c r="AE8" s="113"/>
      <c r="AF8" s="113"/>
      <c r="AG8" s="113"/>
      <c r="AH8" s="113"/>
    </row>
    <row r="9" spans="1:34" s="112" customFormat="1" ht="14.4" x14ac:dyDescent="0.3">
      <c r="A9" s="5"/>
      <c r="B9" s="1">
        <v>4</v>
      </c>
      <c r="C9" s="159"/>
      <c r="D9" s="160" t="s">
        <v>413</v>
      </c>
      <c r="E9" s="162"/>
      <c r="F9" s="161"/>
      <c r="G9" s="162"/>
      <c r="H9" s="162"/>
      <c r="I9" s="162"/>
      <c r="J9" s="162"/>
      <c r="K9" s="162"/>
      <c r="L9" s="162"/>
      <c r="M9" s="162"/>
      <c r="N9" s="162"/>
      <c r="O9" s="162"/>
      <c r="P9" s="162"/>
      <c r="Q9" s="1"/>
      <c r="R9" s="163"/>
      <c r="S9" s="163"/>
      <c r="T9" s="163"/>
      <c r="U9" s="163"/>
      <c r="V9" s="113"/>
      <c r="X9" s="113"/>
      <c r="Y9" s="113"/>
      <c r="Z9" s="113"/>
      <c r="AA9" s="113"/>
      <c r="AB9" s="113"/>
      <c r="AC9" s="113"/>
      <c r="AD9" s="113"/>
      <c r="AE9" s="113"/>
      <c r="AF9" s="113"/>
      <c r="AG9" s="113"/>
      <c r="AH9" s="113"/>
    </row>
    <row r="10" spans="1:34" s="112" customFormat="1" ht="14.4" x14ac:dyDescent="0.3">
      <c r="A10" s="5"/>
      <c r="B10" s="1">
        <v>5</v>
      </c>
      <c r="C10" s="159"/>
      <c r="D10" s="160" t="s">
        <v>414</v>
      </c>
      <c r="E10" s="162"/>
      <c r="F10" s="161"/>
      <c r="G10" s="162"/>
      <c r="H10" s="162"/>
      <c r="I10" s="162"/>
      <c r="J10" s="162"/>
      <c r="K10" s="162"/>
      <c r="L10" s="162"/>
      <c r="M10" s="162"/>
      <c r="N10" s="162"/>
      <c r="O10" s="162"/>
      <c r="P10" s="162"/>
      <c r="Q10" s="1"/>
      <c r="R10" s="163"/>
      <c r="S10" s="163"/>
      <c r="T10" s="163"/>
      <c r="U10" s="163"/>
      <c r="V10" s="113"/>
      <c r="X10" s="113"/>
      <c r="Y10" s="113"/>
      <c r="Z10" s="113"/>
      <c r="AA10" s="113"/>
      <c r="AB10" s="113"/>
      <c r="AC10" s="113"/>
      <c r="AD10" s="113"/>
      <c r="AE10" s="113"/>
      <c r="AF10" s="113"/>
      <c r="AG10" s="113"/>
      <c r="AH10" s="113"/>
    </row>
    <row r="11" spans="1:34" s="112" customFormat="1" ht="14.4" x14ac:dyDescent="0.3">
      <c r="A11" s="5"/>
      <c r="B11" s="1">
        <v>6</v>
      </c>
      <c r="C11" s="159"/>
      <c r="D11" s="160" t="s">
        <v>415</v>
      </c>
      <c r="E11" s="162"/>
      <c r="F11" s="161"/>
      <c r="G11" s="162"/>
      <c r="H11" s="162"/>
      <c r="I11" s="162"/>
      <c r="J11" s="162"/>
      <c r="K11" s="162"/>
      <c r="L11" s="162"/>
      <c r="M11" s="162"/>
      <c r="N11" s="162"/>
      <c r="O11" s="162"/>
      <c r="P11" s="162"/>
      <c r="Q11" s="1"/>
      <c r="R11" s="163"/>
      <c r="S11" s="163"/>
      <c r="T11" s="163"/>
      <c r="U11" s="163"/>
      <c r="V11" s="113"/>
      <c r="W11" s="113"/>
      <c r="X11" s="113"/>
      <c r="Y11" s="113"/>
      <c r="Z11" s="113"/>
      <c r="AA11" s="113"/>
      <c r="AB11" s="113"/>
      <c r="AC11" s="113"/>
      <c r="AD11" s="113"/>
      <c r="AE11" s="113"/>
      <c r="AF11" s="113"/>
      <c r="AG11" s="113"/>
      <c r="AH11" s="113"/>
    </row>
    <row r="12" spans="1:34" s="112" customFormat="1" ht="14.4" x14ac:dyDescent="0.3">
      <c r="A12" s="5"/>
      <c r="B12" s="1">
        <v>8</v>
      </c>
      <c r="C12" s="159"/>
      <c r="D12" s="160" t="s">
        <v>416</v>
      </c>
      <c r="E12" s="162"/>
      <c r="F12" s="161"/>
      <c r="G12" s="162"/>
      <c r="H12" s="162"/>
      <c r="I12" s="162"/>
      <c r="J12" s="162"/>
      <c r="K12" s="162"/>
      <c r="L12" s="162"/>
      <c r="M12" s="162"/>
      <c r="N12" s="162"/>
      <c r="O12" s="160" t="s">
        <v>417</v>
      </c>
      <c r="P12" s="162"/>
      <c r="Q12" s="1"/>
      <c r="R12" s="163"/>
      <c r="S12" s="163"/>
      <c r="T12" s="163"/>
      <c r="U12" s="163"/>
      <c r="V12" s="113"/>
      <c r="W12" s="113"/>
      <c r="X12" s="113"/>
      <c r="Y12" s="113"/>
      <c r="Z12" s="113"/>
      <c r="AA12" s="113"/>
      <c r="AB12" s="113"/>
      <c r="AC12" s="113"/>
      <c r="AD12" s="113"/>
      <c r="AE12" s="113"/>
      <c r="AF12" s="113"/>
      <c r="AG12" s="113"/>
      <c r="AH12" s="113"/>
    </row>
    <row r="13" spans="1:34" s="112" customFormat="1" ht="14.4" x14ac:dyDescent="0.3">
      <c r="A13" s="5"/>
      <c r="B13" s="1">
        <v>10</v>
      </c>
      <c r="C13" s="162"/>
      <c r="D13" s="160" t="s">
        <v>418</v>
      </c>
      <c r="E13" s="162"/>
      <c r="F13" s="164"/>
      <c r="G13" s="162"/>
      <c r="H13" s="162"/>
      <c r="I13" s="162"/>
      <c r="J13" s="162"/>
      <c r="K13" s="162"/>
      <c r="L13" s="162"/>
      <c r="M13" s="162"/>
      <c r="N13" s="162"/>
      <c r="O13" s="160" t="s">
        <v>419</v>
      </c>
      <c r="P13" s="162"/>
      <c r="Q13" s="163"/>
      <c r="R13" s="163"/>
      <c r="S13" s="163"/>
      <c r="T13" s="163"/>
      <c r="U13" s="163"/>
      <c r="V13" s="113"/>
      <c r="W13" s="113"/>
      <c r="X13" s="113"/>
      <c r="Y13" s="113"/>
      <c r="Z13" s="113"/>
      <c r="AA13" s="113"/>
      <c r="AB13" s="113"/>
      <c r="AC13" s="113"/>
      <c r="AD13" s="113"/>
      <c r="AE13" s="113"/>
      <c r="AF13" s="113"/>
      <c r="AG13" s="113"/>
      <c r="AH13" s="113"/>
    </row>
    <row r="14" spans="1:34" s="112" customFormat="1" ht="14.4" x14ac:dyDescent="0.3">
      <c r="A14" s="5"/>
      <c r="B14" s="1">
        <v>11</v>
      </c>
      <c r="C14" s="162"/>
      <c r="D14" s="160" t="s">
        <v>420</v>
      </c>
      <c r="E14" s="162"/>
      <c r="F14" s="164"/>
      <c r="G14" s="162"/>
      <c r="H14" s="162"/>
      <c r="I14" s="162"/>
      <c r="J14" s="162"/>
      <c r="K14" s="162"/>
      <c r="L14" s="162"/>
      <c r="M14" s="162"/>
      <c r="N14" s="162"/>
      <c r="O14" s="160" t="s">
        <v>419</v>
      </c>
      <c r="P14" s="162"/>
      <c r="Q14" s="163"/>
      <c r="R14" s="163"/>
      <c r="S14" s="163"/>
      <c r="T14" s="163"/>
      <c r="U14" s="163"/>
      <c r="V14" s="113"/>
      <c r="W14" s="113"/>
      <c r="X14" s="113"/>
      <c r="Y14" s="113"/>
      <c r="Z14" s="113"/>
      <c r="AA14" s="113"/>
      <c r="AB14" s="113"/>
      <c r="AC14" s="113"/>
      <c r="AD14" s="113"/>
      <c r="AE14" s="113"/>
      <c r="AF14" s="113"/>
      <c r="AG14" s="113"/>
      <c r="AH14" s="113"/>
    </row>
    <row r="15" spans="1:34" s="112" customFormat="1" ht="14.4" x14ac:dyDescent="0.3">
      <c r="A15" s="5"/>
      <c r="B15" s="1">
        <v>12</v>
      </c>
      <c r="C15" s="162"/>
      <c r="D15" s="160" t="s">
        <v>421</v>
      </c>
      <c r="E15" s="162"/>
      <c r="F15" s="161"/>
      <c r="G15" s="162"/>
      <c r="H15" s="162"/>
      <c r="I15" s="162"/>
      <c r="J15" s="162"/>
      <c r="K15" s="162"/>
      <c r="L15" s="162"/>
      <c r="M15" s="162"/>
      <c r="N15" s="162"/>
      <c r="O15" s="160" t="s">
        <v>419</v>
      </c>
      <c r="P15" s="162"/>
      <c r="Q15" s="163"/>
      <c r="R15" s="163"/>
      <c r="S15" s="163"/>
      <c r="T15" s="163"/>
      <c r="U15" s="163"/>
      <c r="V15" s="113"/>
      <c r="W15" s="113"/>
      <c r="X15" s="113"/>
      <c r="Y15" s="113"/>
      <c r="Z15" s="113"/>
      <c r="AA15" s="113"/>
      <c r="AB15" s="113"/>
      <c r="AC15" s="113"/>
      <c r="AD15" s="113"/>
      <c r="AE15" s="113"/>
      <c r="AF15" s="113"/>
      <c r="AG15" s="113"/>
      <c r="AH15" s="113"/>
    </row>
    <row r="16" spans="1:34" s="112" customFormat="1" x14ac:dyDescent="0.3">
      <c r="A16" s="5"/>
      <c r="B16" s="203">
        <v>13</v>
      </c>
      <c r="C16" s="162"/>
      <c r="D16" s="160" t="s">
        <v>422</v>
      </c>
      <c r="E16" s="162"/>
      <c r="F16" s="162"/>
      <c r="G16" s="162"/>
      <c r="H16" s="162"/>
      <c r="I16" s="162"/>
      <c r="J16" s="162"/>
      <c r="K16" s="162"/>
      <c r="L16" s="162"/>
      <c r="M16" s="162"/>
      <c r="N16" s="162"/>
      <c r="O16" s="160" t="s">
        <v>419</v>
      </c>
      <c r="P16" s="162"/>
      <c r="Q16" s="163"/>
      <c r="R16" s="163"/>
      <c r="S16" s="163"/>
      <c r="T16" s="163"/>
      <c r="U16" s="163"/>
      <c r="V16" s="113"/>
      <c r="W16" s="113"/>
      <c r="X16" s="113"/>
      <c r="Y16" s="113"/>
      <c r="Z16" s="113"/>
      <c r="AA16" s="113"/>
      <c r="AB16" s="113"/>
      <c r="AC16" s="113"/>
      <c r="AD16" s="113"/>
      <c r="AE16" s="113"/>
      <c r="AF16" s="113"/>
      <c r="AG16" s="113"/>
      <c r="AH16" s="113"/>
    </row>
    <row r="17" spans="1:34" s="112" customFormat="1" x14ac:dyDescent="0.3">
      <c r="A17" s="5"/>
      <c r="B17" s="310">
        <v>14</v>
      </c>
      <c r="C17" s="310"/>
      <c r="D17" s="310" t="s">
        <v>423</v>
      </c>
      <c r="E17" s="203"/>
      <c r="F17" s="203"/>
      <c r="G17" s="203"/>
      <c r="H17" s="203"/>
      <c r="I17" s="203"/>
      <c r="J17" s="203"/>
      <c r="K17" s="203"/>
      <c r="L17" s="203"/>
      <c r="M17" s="203"/>
      <c r="N17" s="203"/>
      <c r="O17" s="203"/>
      <c r="P17" s="203"/>
      <c r="Q17" s="163"/>
      <c r="R17" s="163"/>
      <c r="S17" s="163"/>
      <c r="T17" s="163"/>
      <c r="U17" s="163"/>
      <c r="V17" s="113"/>
      <c r="W17" s="113"/>
      <c r="X17" s="113"/>
      <c r="Y17" s="113"/>
      <c r="Z17" s="113"/>
      <c r="AA17" s="113"/>
      <c r="AB17" s="113"/>
      <c r="AC17" s="113"/>
      <c r="AD17" s="113"/>
      <c r="AE17" s="113"/>
      <c r="AF17" s="113"/>
      <c r="AG17" s="113"/>
      <c r="AH17" s="113"/>
    </row>
    <row r="18" spans="1:34" s="112" customFormat="1" ht="14.4" x14ac:dyDescent="0.3">
      <c r="A18" s="5"/>
      <c r="B18" s="203">
        <v>15</v>
      </c>
      <c r="C18" s="203"/>
      <c r="D18" s="9" t="s">
        <v>424</v>
      </c>
      <c r="E18" s="203"/>
      <c r="F18" s="203"/>
      <c r="G18" s="203"/>
      <c r="H18" s="203"/>
      <c r="I18" s="203"/>
      <c r="J18" s="203"/>
      <c r="K18" s="203"/>
      <c r="L18" s="203"/>
      <c r="M18" s="203"/>
      <c r="N18" s="203"/>
      <c r="O18" s="228" t="s">
        <v>419</v>
      </c>
      <c r="P18" s="203"/>
      <c r="Q18" s="163"/>
      <c r="R18" s="163"/>
      <c r="S18" s="163"/>
      <c r="T18" s="163"/>
      <c r="U18" s="163"/>
      <c r="V18" s="113"/>
      <c r="W18" s="113"/>
      <c r="X18" s="113"/>
      <c r="Y18" s="113"/>
      <c r="Z18" s="113"/>
      <c r="AA18" s="113"/>
      <c r="AB18" s="113"/>
      <c r="AC18" s="113"/>
      <c r="AD18" s="113"/>
      <c r="AE18" s="113"/>
      <c r="AF18" s="113"/>
      <c r="AG18" s="113"/>
      <c r="AH18" s="113"/>
    </row>
    <row r="19" spans="1:34" s="112" customFormat="1" x14ac:dyDescent="0.3">
      <c r="A19" s="165"/>
      <c r="B19" s="203">
        <v>16</v>
      </c>
      <c r="C19" s="203"/>
      <c r="D19" s="203" t="s">
        <v>425</v>
      </c>
      <c r="E19" s="203"/>
      <c r="F19" s="203"/>
      <c r="G19" s="203"/>
      <c r="H19" s="203"/>
      <c r="I19" s="203"/>
      <c r="J19" s="203"/>
      <c r="K19" s="203"/>
      <c r="L19" s="203"/>
      <c r="M19" s="203"/>
      <c r="N19" s="203"/>
      <c r="O19" s="203"/>
      <c r="P19" s="203"/>
      <c r="Q19" s="163"/>
      <c r="R19" s="163"/>
      <c r="S19" s="163"/>
      <c r="T19" s="163"/>
      <c r="U19" s="163"/>
      <c r="V19" s="113"/>
      <c r="W19" s="113"/>
      <c r="X19" s="113"/>
      <c r="Y19" s="113"/>
      <c r="Z19" s="113"/>
      <c r="AA19" s="113"/>
    </row>
    <row r="20" spans="1:34" s="112" customFormat="1" x14ac:dyDescent="0.3">
      <c r="A20" s="165"/>
      <c r="B20" s="203">
        <v>17</v>
      </c>
      <c r="C20" s="203"/>
      <c r="D20" s="203" t="s">
        <v>426</v>
      </c>
      <c r="E20" s="203"/>
      <c r="F20" s="203"/>
      <c r="G20" s="203"/>
      <c r="H20" s="203"/>
      <c r="I20" s="203"/>
      <c r="J20" s="203"/>
      <c r="K20" s="203"/>
      <c r="L20" s="203"/>
      <c r="M20" s="203"/>
      <c r="N20" s="203"/>
      <c r="O20" s="203"/>
      <c r="P20" s="203"/>
      <c r="Q20" s="163"/>
      <c r="R20" s="163"/>
      <c r="S20" s="163"/>
      <c r="T20" s="163"/>
      <c r="U20" s="163"/>
      <c r="V20" s="113"/>
    </row>
    <row r="21" spans="1:34" s="112" customFormat="1" ht="14.4" x14ac:dyDescent="0.3">
      <c r="A21" s="165"/>
      <c r="B21" s="310">
        <v>18</v>
      </c>
      <c r="C21" s="310"/>
      <c r="D21" s="310" t="s">
        <v>558</v>
      </c>
      <c r="E21" s="301"/>
      <c r="F21" s="163"/>
      <c r="G21" s="163"/>
      <c r="H21" s="163"/>
      <c r="I21" s="163"/>
      <c r="J21" s="163"/>
      <c r="K21" s="163"/>
      <c r="L21" s="163"/>
      <c r="M21" s="163"/>
      <c r="N21" s="163"/>
      <c r="O21" s="301"/>
      <c r="P21" s="163"/>
      <c r="Q21" s="163"/>
      <c r="R21" s="163"/>
      <c r="S21" s="163"/>
      <c r="T21" s="163"/>
      <c r="U21" s="163"/>
      <c r="V21" s="113"/>
      <c r="W21" s="113"/>
      <c r="X21" s="113"/>
      <c r="Y21" s="113"/>
      <c r="Z21" s="113"/>
      <c r="AA21" s="113"/>
    </row>
    <row r="22" spans="1:34" s="112" customFormat="1" x14ac:dyDescent="0.3">
      <c r="A22" s="165"/>
      <c r="B22" s="310">
        <v>19</v>
      </c>
      <c r="C22" s="310"/>
      <c r="D22" s="310" t="s">
        <v>567</v>
      </c>
      <c r="E22" s="163"/>
      <c r="F22" s="163"/>
      <c r="G22" s="163"/>
      <c r="H22" s="163"/>
      <c r="I22" s="163"/>
      <c r="J22" s="163"/>
      <c r="K22" s="163"/>
      <c r="L22" s="163"/>
      <c r="M22" s="163"/>
      <c r="N22" s="163"/>
      <c r="O22" s="163"/>
      <c r="P22" s="163"/>
      <c r="Q22" s="163"/>
      <c r="R22" s="163"/>
      <c r="S22" s="163"/>
      <c r="T22" s="163"/>
      <c r="U22" s="163"/>
      <c r="V22" s="113"/>
      <c r="W22" s="113"/>
      <c r="X22" s="113"/>
      <c r="Y22" s="113"/>
      <c r="Z22" s="113"/>
      <c r="AA22" s="113"/>
      <c r="AB22" s="113"/>
      <c r="AC22" s="113"/>
    </row>
    <row r="23" spans="1:34" x14ac:dyDescent="0.3">
      <c r="B23" s="302">
        <v>20</v>
      </c>
      <c r="C23" s="302"/>
      <c r="D23" s="302" t="s">
        <v>565</v>
      </c>
      <c r="E23" s="303"/>
      <c r="F23" s="303"/>
      <c r="G23" s="303"/>
      <c r="H23" s="303"/>
      <c r="I23" s="303"/>
      <c r="J23" s="303"/>
      <c r="K23" s="303"/>
      <c r="L23" s="303"/>
      <c r="M23" s="303"/>
      <c r="N23" s="303"/>
      <c r="O23" s="302" t="s">
        <v>566</v>
      </c>
      <c r="P23" s="303"/>
      <c r="Q23" s="303"/>
      <c r="R23" s="303"/>
      <c r="S23" s="303"/>
      <c r="T23" s="303"/>
      <c r="X23" s="163"/>
      <c r="Y23" s="163"/>
      <c r="AB23" s="162"/>
      <c r="AC23" s="162"/>
    </row>
    <row r="24" spans="1:34" x14ac:dyDescent="0.3">
      <c r="X24" s="163"/>
      <c r="Y24" s="163"/>
      <c r="AB24" s="162"/>
      <c r="AC24" s="162"/>
    </row>
    <row r="25" spans="1:34" x14ac:dyDescent="0.3">
      <c r="X25" s="163"/>
      <c r="AB25" s="162"/>
    </row>
    <row r="26" spans="1:34" x14ac:dyDescent="0.3">
      <c r="X26" s="163"/>
      <c r="AB26" s="162"/>
    </row>
    <row r="27" spans="1:34" x14ac:dyDescent="0.3">
      <c r="X27" s="163"/>
      <c r="AB27" s="162"/>
    </row>
    <row r="28" spans="1:34" x14ac:dyDescent="0.3">
      <c r="X28" s="163"/>
      <c r="AB28" s="162"/>
    </row>
    <row r="29" spans="1:34" x14ac:dyDescent="0.3">
      <c r="X29" s="163"/>
      <c r="AB29" s="162"/>
    </row>
    <row r="30" spans="1:34" x14ac:dyDescent="0.3">
      <c r="X30" s="163"/>
      <c r="AB30" s="162"/>
    </row>
    <row r="31" spans="1:34" x14ac:dyDescent="0.3">
      <c r="X31" s="163"/>
      <c r="AB31" s="162"/>
    </row>
  </sheetData>
  <pageMargins left="0.70866141732283472" right="0.70866141732283472" top="0.74803149606299213" bottom="0.74803149606299213" header="0.31496062992125984" footer="0.31496062992125984"/>
  <pageSetup scale="97" fitToHeight="0" orientation="portrait" r:id="rId1"/>
  <headerFooter>
    <oddFooter>&amp;C&amp;8&amp;F&amp;R&amp;8&amp;P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
  <sheetViews>
    <sheetView workbookViewId="0">
      <selection activeCell="J15" sqref="J15"/>
    </sheetView>
  </sheetViews>
  <sheetFormatPr baseColWidth="10" defaultRowHeight="14.4" x14ac:dyDescent="0.3"/>
  <sheetData>
    <row r="1" spans="1:2" ht="15.6" x14ac:dyDescent="0.3">
      <c r="A1" s="312">
        <v>1</v>
      </c>
      <c r="B1" s="311" t="s">
        <v>568</v>
      </c>
    </row>
    <row r="2" spans="1:2" ht="15.6" x14ac:dyDescent="0.3">
      <c r="A2" s="312">
        <v>2</v>
      </c>
      <c r="B2" s="311" t="s">
        <v>569</v>
      </c>
    </row>
    <row r="3" spans="1:2" ht="15.6" x14ac:dyDescent="0.3">
      <c r="A3" s="312">
        <v>3</v>
      </c>
      <c r="B3" s="311" t="s">
        <v>570</v>
      </c>
    </row>
    <row r="4" spans="1:2" ht="15.6" x14ac:dyDescent="0.3">
      <c r="A4" s="312">
        <v>4</v>
      </c>
      <c r="B4" s="311" t="s">
        <v>571</v>
      </c>
    </row>
    <row r="5" spans="1:2" ht="15.6" x14ac:dyDescent="0.3">
      <c r="A5" s="312">
        <v>5</v>
      </c>
      <c r="B5" s="311" t="s">
        <v>572</v>
      </c>
    </row>
    <row r="6" spans="1:2" ht="15.6" x14ac:dyDescent="0.3">
      <c r="A6" s="312">
        <v>6</v>
      </c>
      <c r="B6" s="311" t="s">
        <v>573</v>
      </c>
    </row>
    <row r="7" spans="1:2" ht="15.6" x14ac:dyDescent="0.3">
      <c r="A7" s="312">
        <v>7</v>
      </c>
      <c r="B7" s="311" t="s">
        <v>574</v>
      </c>
    </row>
    <row r="8" spans="1:2" ht="15.6" x14ac:dyDescent="0.3">
      <c r="A8" s="312">
        <v>8</v>
      </c>
      <c r="B8" s="311" t="s">
        <v>575</v>
      </c>
    </row>
    <row r="9" spans="1:2" ht="15.6" x14ac:dyDescent="0.3">
      <c r="A9" s="312">
        <v>9</v>
      </c>
      <c r="B9" s="311" t="s">
        <v>576</v>
      </c>
    </row>
    <row r="10" spans="1:2" ht="15.6" x14ac:dyDescent="0.3">
      <c r="A10" s="312">
        <v>10</v>
      </c>
      <c r="B10" s="311" t="s">
        <v>577</v>
      </c>
    </row>
    <row r="11" spans="1:2" ht="15.6" x14ac:dyDescent="0.3">
      <c r="A11" s="312">
        <v>11</v>
      </c>
      <c r="B11" s="311" t="s">
        <v>578</v>
      </c>
    </row>
    <row r="12" spans="1:2" ht="15.6" x14ac:dyDescent="0.3">
      <c r="A12" s="312">
        <v>12</v>
      </c>
      <c r="B12" s="311" t="s">
        <v>579</v>
      </c>
    </row>
    <row r="13" spans="1:2" ht="15.6" x14ac:dyDescent="0.3">
      <c r="A13" s="312">
        <v>13</v>
      </c>
      <c r="B13" s="311" t="s">
        <v>580</v>
      </c>
    </row>
    <row r="14" spans="1:2" ht="15.6" x14ac:dyDescent="0.3">
      <c r="A14" s="312">
        <v>14</v>
      </c>
      <c r="B14" s="311" t="s">
        <v>581</v>
      </c>
    </row>
    <row r="15" spans="1:2" ht="15.6" x14ac:dyDescent="0.3">
      <c r="A15" s="312">
        <v>15</v>
      </c>
      <c r="B15" s="311" t="s">
        <v>582</v>
      </c>
    </row>
    <row r="16" spans="1:2" ht="15.6" x14ac:dyDescent="0.3">
      <c r="A16" s="312">
        <v>16</v>
      </c>
      <c r="B16" s="311" t="s">
        <v>583</v>
      </c>
    </row>
    <row r="17" spans="1:2" ht="15.6" x14ac:dyDescent="0.3">
      <c r="A17" s="312">
        <v>17</v>
      </c>
      <c r="B17" s="311" t="s">
        <v>584</v>
      </c>
    </row>
    <row r="18" spans="1:2" ht="15.6" x14ac:dyDescent="0.3">
      <c r="A18" s="312">
        <v>18</v>
      </c>
      <c r="B18" s="311" t="s">
        <v>585</v>
      </c>
    </row>
    <row r="19" spans="1:2" ht="15.6" x14ac:dyDescent="0.3">
      <c r="A19" s="312">
        <v>19</v>
      </c>
      <c r="B19" s="311" t="s">
        <v>586</v>
      </c>
    </row>
    <row r="20" spans="1:2" ht="15.6" x14ac:dyDescent="0.3">
      <c r="A20" s="312">
        <v>20</v>
      </c>
      <c r="B20" s="311" t="s">
        <v>587</v>
      </c>
    </row>
    <row r="21" spans="1:2" ht="15.6" x14ac:dyDescent="0.3">
      <c r="A21" s="312">
        <v>21</v>
      </c>
      <c r="B21" s="311" t="s">
        <v>588</v>
      </c>
    </row>
    <row r="22" spans="1:2" ht="15.6" x14ac:dyDescent="0.3">
      <c r="A22" s="312">
        <v>22</v>
      </c>
      <c r="B22" s="311" t="s">
        <v>589</v>
      </c>
    </row>
    <row r="23" spans="1:2" ht="15.6" x14ac:dyDescent="0.3">
      <c r="A23" s="312">
        <v>23</v>
      </c>
      <c r="B23" s="311" t="s">
        <v>590</v>
      </c>
    </row>
    <row r="24" spans="1:2" ht="15.6" x14ac:dyDescent="0.3">
      <c r="A24" s="312">
        <v>24</v>
      </c>
      <c r="B24" s="311" t="s">
        <v>591</v>
      </c>
    </row>
    <row r="25" spans="1:2" ht="15.6" x14ac:dyDescent="0.3">
      <c r="A25" s="312">
        <v>25</v>
      </c>
      <c r="B25" s="311" t="s">
        <v>592</v>
      </c>
    </row>
    <row r="26" spans="1:2" ht="15.6" x14ac:dyDescent="0.3">
      <c r="A26" s="312">
        <v>26</v>
      </c>
      <c r="B26" s="311" t="s">
        <v>593</v>
      </c>
    </row>
    <row r="27" spans="1:2" ht="15.6" x14ac:dyDescent="0.3">
      <c r="A27" s="312">
        <v>27</v>
      </c>
      <c r="B27" s="311" t="s">
        <v>594</v>
      </c>
    </row>
    <row r="28" spans="1:2" ht="15.6" x14ac:dyDescent="0.3">
      <c r="A28" s="312">
        <v>28</v>
      </c>
      <c r="B28" s="311" t="s">
        <v>595</v>
      </c>
    </row>
    <row r="29" spans="1:2" ht="15.6" x14ac:dyDescent="0.3">
      <c r="A29" s="312">
        <v>29</v>
      </c>
      <c r="B29" s="311" t="s">
        <v>596</v>
      </c>
    </row>
    <row r="30" spans="1:2" ht="15.6" x14ac:dyDescent="0.3">
      <c r="A30" s="312">
        <v>30</v>
      </c>
      <c r="B30" s="311" t="s">
        <v>597</v>
      </c>
    </row>
    <row r="31" spans="1:2" ht="15.6" x14ac:dyDescent="0.3">
      <c r="A31" s="312">
        <v>31</v>
      </c>
      <c r="B31" s="311" t="s">
        <v>598</v>
      </c>
    </row>
    <row r="32" spans="1:2" ht="15.6" x14ac:dyDescent="0.3">
      <c r="A32" s="312">
        <v>32</v>
      </c>
      <c r="B32" s="311" t="s">
        <v>599</v>
      </c>
    </row>
    <row r="33" spans="1:2" ht="15.6" x14ac:dyDescent="0.3">
      <c r="A33" s="312">
        <v>33</v>
      </c>
      <c r="B33" s="311" t="s">
        <v>530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2FD530283411468A51D6DE3B34D44C" ma:contentTypeVersion="11" ma:contentTypeDescription="Create a new document." ma:contentTypeScope="" ma:versionID="521ec0060cecb503d3ee488b5c51495b">
  <xsd:schema xmlns:xsd="http://www.w3.org/2001/XMLSchema" xmlns:xs="http://www.w3.org/2001/XMLSchema" xmlns:p="http://schemas.microsoft.com/office/2006/metadata/properties" xmlns:ns3="6ad0594d-2a49-4d77-a924-21afc87d43fa" xmlns:ns4="6c526fb8-c225-461b-9f40-7e37bdabda4b" targetNamespace="http://schemas.microsoft.com/office/2006/metadata/properties" ma:root="true" ma:fieldsID="8a74ca2c6e35745c5ba0762f80b29ebc" ns3:_="" ns4:_="">
    <xsd:import namespace="6ad0594d-2a49-4d77-a924-21afc87d43fa"/>
    <xsd:import namespace="6c526fb8-c225-461b-9f40-7e37bdabda4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d0594d-2a49-4d77-a924-21afc87d43fa"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c526fb8-c225-461b-9f40-7e37bdabda4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9AC36C-C7F6-4F48-8E44-C3C2B4910566}">
  <ds:schemaRefs>
    <ds:schemaRef ds:uri="http://schemas.microsoft.com/office/2006/metadata/properties"/>
    <ds:schemaRef ds:uri="6c526fb8-c225-461b-9f40-7e37bdabda4b"/>
    <ds:schemaRef ds:uri="http://schemas.microsoft.com/office/2006/documentManagement/types"/>
    <ds:schemaRef ds:uri="http://schemas.openxmlformats.org/package/2006/metadata/core-properties"/>
    <ds:schemaRef ds:uri="http://purl.org/dc/terms/"/>
    <ds:schemaRef ds:uri="http://www.w3.org/XML/1998/namespace"/>
    <ds:schemaRef ds:uri="http://schemas.microsoft.com/office/infopath/2007/PartnerControls"/>
    <ds:schemaRef ds:uri="6ad0594d-2a49-4d77-a924-21afc87d43fa"/>
    <ds:schemaRef ds:uri="http://purl.org/dc/dcmitype/"/>
    <ds:schemaRef ds:uri="http://purl.org/dc/elements/1.1/"/>
  </ds:schemaRefs>
</ds:datastoreItem>
</file>

<file path=customXml/itemProps2.xml><?xml version="1.0" encoding="utf-8"?>
<ds:datastoreItem xmlns:ds="http://schemas.openxmlformats.org/officeDocument/2006/customXml" ds:itemID="{E8D9AFB0-814F-42C2-B269-F4DBE8377904}">
  <ds:schemaRefs>
    <ds:schemaRef ds:uri="http://schemas.microsoft.com/sharepoint/v3/contenttype/forms"/>
  </ds:schemaRefs>
</ds:datastoreItem>
</file>

<file path=customXml/itemProps3.xml><?xml version="1.0" encoding="utf-8"?>
<ds:datastoreItem xmlns:ds="http://schemas.openxmlformats.org/officeDocument/2006/customXml" ds:itemID="{A338C778-3823-47CC-8527-57B4DED030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d0594d-2a49-4d77-a924-21afc87d43fa"/>
    <ds:schemaRef ds:uri="6c526fb8-c225-461b-9f40-7e37bdabda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Cover</vt:lpstr>
      <vt:lpstr>2.RosterEcuador</vt:lpstr>
      <vt:lpstr>4.Knowledge</vt:lpstr>
      <vt:lpstr>5.Behavior</vt:lpstr>
      <vt:lpstr>6.Access</vt:lpstr>
      <vt:lpstr>7.Employment </vt:lpstr>
      <vt:lpstr>8.Income loss</vt:lpstr>
      <vt:lpstr>9.Food insec</vt:lpstr>
      <vt:lpstr>10a.Concerns</vt:lpstr>
      <vt:lpstr>10b.Coping</vt:lpstr>
      <vt:lpstr>11.SafetyNets</vt:lpstr>
      <vt:lpstr>3.Basic Info</vt:lpstr>
      <vt:lpstr>12.Result Final</vt:lpstr>
      <vt:lpstr>13.Result of call</vt:lpstr>
      <vt:lpstr>Hoja1</vt:lpstr>
      <vt:lpstr>'10b.Coping'!Área_de_impresión</vt:lpstr>
      <vt:lpstr>'11.SafetyNets'!Área_de_impresión</vt:lpstr>
      <vt:lpstr>'12.Result Final'!Área_de_impresión</vt:lpstr>
      <vt:lpstr>'2.RosterEcuador'!Área_de_impresión</vt:lpstr>
      <vt:lpstr>'3.Basic Info'!Área_de_impresión</vt:lpstr>
      <vt:lpstr>'4.Knowledge'!Área_de_impresión</vt:lpstr>
      <vt:lpstr>'5.Behavior'!Área_de_impresión</vt:lpstr>
      <vt:lpstr>'6.Access'!Área_de_impresión</vt:lpstr>
      <vt:lpstr>'7.Employment '!Área_de_impresión</vt:lpstr>
      <vt:lpstr>Cover!Área_de_impresión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Usuario</cp:lastModifiedBy>
  <cp:revision/>
  <dcterms:created xsi:type="dcterms:W3CDTF">2020-03-20T00:38:58Z</dcterms:created>
  <dcterms:modified xsi:type="dcterms:W3CDTF">2020-06-16T00:36:21Z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0x010100202FD530283411468A51D6DE3B34D44C</vt:lpwstr>
  </property>
</Properties>
</file>