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ldo.careaga\OneDrive - Ipsos\"/>
    </mc:Choice>
  </mc:AlternateContent>
  <xr:revisionPtr revIDLastSave="0" documentId="8_{D66CC1BD-3ED0-4B4A-882A-15EB690B4C17}" xr6:coauthVersionLast="44" xr6:coauthVersionMax="44" xr10:uidLastSave="{00000000-0000-0000-0000-000000000000}"/>
  <bookViews>
    <workbookView xWindow="-120" yWindow="-120" windowWidth="20730" windowHeight="11160" tabRatio="789" xr2:uid="{00000000-000D-0000-FFFF-FFFF00000000}"/>
  </bookViews>
  <sheets>
    <sheet name="Cover" sheetId="44" r:id="rId1"/>
    <sheet name="5.Behavior" sheetId="32" r:id="rId2"/>
    <sheet name="6.Access" sheetId="33" r:id="rId3"/>
    <sheet name="7.Employment " sheetId="49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6">'11.SafetyNets'!$A$1:$Q$50</definedName>
    <definedName name="_xlnm.Print_Area" localSheetId="8">'12.Result Final'!$A$1:$W$43</definedName>
    <definedName name="_xlnm.Print_Area" localSheetId="7">'3.Basic Info'!$A$1:$S$39</definedName>
    <definedName name="_xlnm.Print_Area" localSheetId="1">'5.Behavior'!$A$1:$Q$31</definedName>
    <definedName name="_xlnm.Print_Area" localSheetId="2">'6.Access'!$A$1:$S$161</definedName>
    <definedName name="_xlnm.Print_Area" localSheetId="3">'7.Employment '!$A$1:$V$365</definedName>
    <definedName name="_xlnm.Print_Area" localSheetId="0">Cover!$A$1:$X$56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79" i="49" l="1"/>
  <c r="A9" i="42"/>
  <c r="A82" i="33"/>
  <c r="A21" i="44"/>
  <c r="A12" i="49" l="1"/>
  <c r="A15" i="49" s="1"/>
  <c r="A22" i="49" s="1"/>
  <c r="A7" i="40"/>
  <c r="A11" i="40" s="1"/>
  <c r="A19" i="40" s="1"/>
  <c r="A20" i="43"/>
  <c r="A32" i="44"/>
  <c r="A17" i="32"/>
  <c r="A23" i="32" s="1"/>
  <c r="H55" i="33"/>
  <c r="H57" i="33" s="1"/>
  <c r="A25" i="42"/>
  <c r="F7" i="42" s="1"/>
  <c r="A11" i="47"/>
  <c r="A36" i="40" l="1"/>
  <c r="A32" i="42"/>
  <c r="A36" i="42" s="1"/>
  <c r="A78" i="33"/>
  <c r="G20" i="49"/>
  <c r="A31" i="49"/>
  <c r="A87" i="33" l="1"/>
  <c r="A92" i="33" s="1"/>
  <c r="A113" i="33" s="1"/>
  <c r="G28" i="49"/>
  <c r="G21" i="49"/>
  <c r="A35" i="49"/>
  <c r="K108" i="33" l="1"/>
  <c r="A141" i="33"/>
  <c r="A146" i="33" s="1"/>
  <c r="E129" i="33" s="1"/>
  <c r="F10" i="49"/>
  <c r="A39" i="49"/>
  <c r="A45" i="49" s="1"/>
  <c r="G43" i="49" s="1"/>
  <c r="K109" i="33" l="1"/>
  <c r="K111" i="33" s="1"/>
  <c r="A152" i="33"/>
  <c r="A51" i="49"/>
  <c r="A70" i="49" l="1"/>
  <c r="I67" i="49" s="1"/>
  <c r="F37" i="49"/>
  <c r="A94" i="49" l="1"/>
  <c r="A113" i="49" l="1"/>
  <c r="I68" i="49" s="1"/>
  <c r="J48" i="49"/>
  <c r="L25" i="49"/>
  <c r="A145" i="49" l="1"/>
  <c r="L33" i="49"/>
  <c r="T139" i="49" l="1"/>
  <c r="T140" i="49"/>
  <c r="I69" i="49"/>
  <c r="G44" i="49"/>
  <c r="G29" i="49"/>
  <c r="G135" i="49"/>
  <c r="A151" i="49"/>
  <c r="G92" i="49"/>
  <c r="G111" i="49"/>
  <c r="T141" i="49" l="1"/>
  <c r="T142" i="49"/>
  <c r="L149" i="49"/>
  <c r="A178" i="49"/>
  <c r="T143" i="49" s="1"/>
  <c r="H176" i="49" l="1"/>
  <c r="A185" i="49"/>
  <c r="A190" i="49" s="1"/>
  <c r="D173" i="49"/>
  <c r="A211" i="49" l="1"/>
  <c r="O179" i="49"/>
  <c r="O180" i="49" s="1"/>
  <c r="O181" i="49" s="1"/>
  <c r="A215" i="49" l="1"/>
  <c r="A237" i="49" s="1"/>
  <c r="F209" i="49"/>
  <c r="L24" i="49"/>
  <c r="L32" i="49" s="1"/>
  <c r="J47" i="49" s="1"/>
  <c r="G235" i="49" l="1"/>
  <c r="L148" i="49"/>
  <c r="A247" i="49"/>
  <c r="H177" i="49" s="1"/>
  <c r="G236" i="49" l="1"/>
  <c r="G245" i="49"/>
  <c r="A254" i="49"/>
  <c r="A274" i="49" s="1"/>
  <c r="D241" i="49"/>
  <c r="F212" i="49"/>
  <c r="D232" i="49"/>
  <c r="A281" i="49" l="1"/>
  <c r="A299" i="49" s="1"/>
  <c r="A305" i="49" s="1"/>
  <c r="A321" i="49" s="1"/>
  <c r="G246" i="49"/>
  <c r="J275" i="49" l="1"/>
  <c r="A340" i="49"/>
  <c r="G338" i="49" s="1"/>
  <c r="I300" i="49"/>
  <c r="I301" i="49" s="1"/>
  <c r="A345" i="49" l="1"/>
  <c r="G297" i="49"/>
  <c r="G272" i="49"/>
  <c r="G250" i="49"/>
  <c r="A349" i="49" l="1"/>
  <c r="G339" i="49"/>
</calcChain>
</file>

<file path=xl/sharedStrings.xml><?xml version="1.0" encoding="utf-8"?>
<sst xmlns="http://schemas.openxmlformats.org/spreadsheetml/2006/main" count="1206" uniqueCount="651">
  <si>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</si>
  <si>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</si>
  <si>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</si>
  <si>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</si>
  <si>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</si>
  <si>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</si>
  <si>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</si>
  <si>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</si>
  <si>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</si>
  <si>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</si>
  <si>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</si>
  <si>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</si>
  <si>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</si>
  <si>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</si>
  <si>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</si>
  <si>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</si>
  <si>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</si>
  <si>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</si>
  <si>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</si>
  <si>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</si>
  <si>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</si>
  <si>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</si>
  <si>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</si>
  <si>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</si>
  <si>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</si>
  <si>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</si>
  <si>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</si>
  <si>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</si>
  <si>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</si>
  <si>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</si>
  <si>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</si>
  <si>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</si>
  <si>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</si>
  <si>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</si>
  <si>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</si>
  <si>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</si>
  <si>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</si>
  <si>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</si>
  <si>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</si>
  <si>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</si>
  <si>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</si>
  <si>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</si>
  <si>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</si>
  <si>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</si>
  <si>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</si>
  <si>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</si>
  <si>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</si>
  <si>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</si>
  <si>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</si>
  <si>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</si>
  <si>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</si>
  <si>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</si>
  <si>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</si>
  <si>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</si>
  <si>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</si>
  <si>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</si>
  <si>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</si>
  <si>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</si>
  <si>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</si>
  <si>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</si>
  <si>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</si>
  <si>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</si>
  <si>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</si>
  <si>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</si>
  <si>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</si>
  <si>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</si>
  <si>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</si>
  <si>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</si>
  <si>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</si>
  <si>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</si>
  <si>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</si>
  <si>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</si>
  <si>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</si>
  <si>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</si>
  <si>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</si>
  <si>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</si>
  <si>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</si>
  <si>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</si>
  <si>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</si>
  <si>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</si>
  <si>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</si>
  <si>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</si>
  <si>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</si>
  <si>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</si>
  <si>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</si>
  <si>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</si>
  <si>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CUARENTENA/CONFINAMIENTO</t>
  </si>
  <si>
    <t>poco amenazada?</t>
  </si>
  <si>
    <t>nada amenazada?</t>
  </si>
  <si>
    <t>¿Cuándo puedo llamarle?</t>
  </si>
  <si>
    <t>MODULO DE CITAS</t>
  </si>
  <si>
    <t>una zona rural?</t>
  </si>
  <si>
    <t>una zona urbana?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</si>
  <si>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</si>
  <si>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</si>
  <si>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</si>
  <si>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</si>
  <si>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</si>
  <si>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</si>
  <si>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</si>
  <si>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</si>
  <si>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</si>
  <si>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</si>
  <si>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poco preocupado?</t>
  </si>
  <si>
    <t>nada preocupado?</t>
  </si>
  <si>
    <t>GOBIERNO MUNICIPAL</t>
  </si>
  <si>
    <t>EMPRESA PRIVADA</t>
  </si>
  <si>
    <t>ONG / FUNDACIONES</t>
  </si>
  <si>
    <t>ADAPTAR EN CADA PAIS</t>
  </si>
  <si>
    <t>NO APLICA</t>
  </si>
  <si>
    <t xml:space="preserve"> NO APLICA</t>
  </si>
  <si>
    <t xml:space="preserve">¿Cuáles son los tres alimentos indispensables en su hogar? </t>
  </si>
  <si>
    <t>&gt;&gt; SECCIÓN 7</t>
  </si>
  <si>
    <t>SITUACIÓN LABORAL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</si>
  <si>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</si>
  <si>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</si>
  <si>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</si>
  <si>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</si>
  <si>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</si>
  <si>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</si>
  <si>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</si>
  <si>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</si>
  <si>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</si>
  <si>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</si>
  <si>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</si>
  <si>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</si>
  <si>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</si>
  <si>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</si>
  <si>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</si>
  <si>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</si>
  <si>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</si>
  <si>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</si>
  <si>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</si>
  <si>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</si>
  <si>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</si>
  <si>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</si>
  <si>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</si>
  <si>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</si>
  <si>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</si>
  <si>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</si>
  <si>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</si>
  <si>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</si>
  <si>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</si>
  <si>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</si>
  <si>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</si>
  <si>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</si>
  <si>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servico de internet WIFI?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</si>
  <si>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</si>
  <si>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</si>
  <si>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</si>
  <si>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</si>
  <si>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</si>
  <si>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</si>
  <si>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</si>
  <si>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</si>
  <si>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</si>
  <si>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</si>
  <si>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</si>
  <si>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</si>
  <si>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</si>
  <si>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</si>
  <si>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</si>
  <si>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</si>
  <si>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</si>
  <si>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t>ENCUESTADOR: SI NO RESPONDE REGISTRE 99</t>
  </si>
  <si>
    <t>DESVIA A BUZON DE VOZ</t>
  </si>
  <si>
    <t>MOMENTANEAMENTE SIN SEÑAL</t>
  </si>
  <si>
    <t>SE LEVANTÓ LA CUARENTENA EN MI CIUDAD</t>
  </si>
  <si>
    <t>NÚMERO DE HORAS</t>
  </si>
  <si>
    <t>SI / NO SABE</t>
  </si>
  <si>
    <t>Acudir a sitios de contratación temporal?</t>
  </si>
  <si>
    <t>Registrarse en agencias de empleo?</t>
  </si>
  <si>
    <t>Tratar de establecer su propio taller, empresa o negocio?</t>
  </si>
  <si>
    <t>Esperar en la calle para que lo contraten?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</si>
  <si>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</si>
  <si>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</si>
  <si>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</si>
  <si>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</si>
  <si>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</si>
  <si>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</si>
  <si>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</si>
  <si>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</si>
  <si>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POR QUIEBRA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</si>
  <si>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</si>
  <si>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</si>
  <si>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</si>
  <si>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</si>
  <si>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</si>
  <si>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</si>
  <si>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</si>
  <si>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TERMINÓ SU CONTRATO</t>
  </si>
  <si>
    <t>TERMINÓ CICLO AGRÍCOLA O TEMPORADA DE TRABAJO</t>
  </si>
  <si>
    <t>SECCIÓN 5</t>
  </si>
  <si>
    <t>ENCUESTADOR: RECUERDE QUE SE REFIERE A CUALQUIER ENFERMEDAD</t>
  </si>
  <si>
    <t>COMPRA Y VENTA / COMERCIO</t>
  </si>
  <si>
    <t>SECCION 9</t>
  </si>
  <si>
    <t>j</t>
  </si>
  <si>
    <t>k</t>
  </si>
  <si>
    <t>l</t>
  </si>
  <si>
    <t>SECCION 12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</si>
  <si>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</si>
  <si>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</si>
  <si>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ADAPTAR EN CADA PAIS SEGÚN LA NORMA LEGAL</t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</si>
  <si>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</si>
  <si>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</si>
  <si>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</si>
  <si>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</si>
  <si>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,,, se lavó las manos con jabón frecuentemente? </t>
  </si>
  <si>
    <t>… ha mantenido al menos 1 metro de distancia con otras personas fuera de su hogar?</t>
  </si>
  <si>
    <t>¿Todos o algunos miembros de su hogar están en cuarentena?. Es decir, se quedan en casa y salen sólo para ir al banco, a la farmacia o para abastecerse de alimentos.</t>
  </si>
  <si>
    <t>¿Cuál es la razón principal por la que salen de su casa?</t>
  </si>
  <si>
    <t>MUCHA GENTE EN LUGARES DE VENTA</t>
  </si>
  <si>
    <t>CONTACTO</t>
  </si>
  <si>
    <r>
      <t xml:space="preserve">Los </t>
    </r>
    <r>
      <rPr>
        <b/>
        <sz val="9"/>
        <rFont val="Arial Narrow"/>
        <family val="2"/>
      </rPr>
      <t>últimos 7 días, desde el anterior xxx hasta ayer xxx</t>
    </r>
    <r>
      <rPr>
        <sz val="9"/>
        <rFont val="Arial Narrow"/>
        <family val="2"/>
      </rPr>
      <t>, ¿Usted …</t>
    </r>
  </si>
  <si>
    <t>ADAPTAR EN CADA PAIS FECHA INICIO DE LA CUARENTENA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</si>
  <si>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</si>
  <si>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</si>
  <si>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</si>
  <si>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</si>
  <si>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t>INFORMANTE NO UBICABLE</t>
  </si>
  <si>
    <t>¿Usted o cualquier otro adulto en su hogar tenía hambre pero no comíó porque no había suficiente dinero u otros recursos para alimentarse?</t>
  </si>
  <si>
    <t>Para terminar, ¿me puede dar su nombre por favor?</t>
  </si>
  <si>
    <t>BÚSQUEDA DE EMPLEO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</si>
  <si>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</si>
  <si>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</si>
  <si>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</si>
  <si>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¿usted o algún miembro del hogar empezó un nuevo negocio familiar, trabajo independiente o trabajo por cuenta propia?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</si>
  <si>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</si>
  <si>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</si>
  <si>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</si>
  <si>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Usted lo leyo?</t>
  </si>
  <si>
    <t>Usted no lo leyo?</t>
  </si>
  <si>
    <t>No le llegó?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</si>
  <si>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</si>
  <si>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</si>
  <si>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</si>
  <si>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 xml:space="preserve">Desde la última vez que le llamé, ¿usted o algún miembro de su hogar necesitó realizar alguna consulta médica? </t>
  </si>
  <si>
    <t>ENCUESTADOR FORMULE CADA UNA DE LAS PREGUNTAS</t>
  </si>
  <si>
    <t>ENCUESTADOR: FORMULE CADA UNA DE LAS PREGUNTAS</t>
  </si>
  <si>
    <t>OBSERVACIONES:</t>
  </si>
  <si>
    <t>JUBILACIÓN</t>
  </si>
  <si>
    <t>ENCONTRÓ UNA ACTIVIDAD QUE SE AJUSTA A SU TIEMPO</t>
  </si>
  <si>
    <t>ENCONTRÓ UNA ACTIVIDAD QUE SE AJUSTA A SUS COMPETENCIAS</t>
  </si>
  <si>
    <t>REGRESÓ A SU ACTIVIDAD ANTERIOR</t>
  </si>
  <si>
    <t>NO TUVO SUFICIENTES CLIENTES / NO LE FUE BIEN</t>
  </si>
  <si>
    <t>MEJORAR SUS INGRESOS</t>
  </si>
  <si>
    <t>¿Por qué razón no trabajó normalmente?</t>
  </si>
  <si>
    <t>SECCION 3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</si>
  <si>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</si>
  <si>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</si>
  <si>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</si>
  <si>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</si>
  <si>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</si>
  <si>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</si>
  <si>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</si>
  <si>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</si>
  <si>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</si>
  <si>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</si>
  <si>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</si>
  <si>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</si>
  <si>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</si>
  <si>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ENCUESTADOR: ¿CONTACTÓ AL MISMO INFORMANTE DE LA 1RA RONDA?</t>
  </si>
  <si>
    <t>NEGOCIO PROPIO - FAMILIAR, ACTIVIDAD INDEPENDIENTE O CUENTA PROPIA: SOLO SI NO TENÍA EN LA 1RA RONDA</t>
  </si>
  <si>
    <t>ACTIVIDAD AGRÍCOLA, CRIANZA DE ANIMALES O PESCA: SOLO SI NO TENÍA EN 1RA RONDA</t>
  </si>
  <si>
    <t>Desde la última vez que le llamé, ¿han podido realizar las actividades de agricultura, crianza de animales o pesca?</t>
  </si>
  <si>
    <t>OCUPACION SP</t>
  </si>
  <si>
    <t>OCUPACION VV</t>
  </si>
  <si>
    <t>NINGUNA</t>
  </si>
  <si>
    <t>ENCUESTADOR: AL FORMULAR LA PREGUNTA HAGA REFERENCIA AL NEGOCIO, ACTIVIDAD INDEPENDIENTE O CUENTA PROPIA INDICADO EN PREGUNTA ANTERIOR</t>
  </si>
  <si>
    <t xml:space="preserve">NO EXISTE OCUPACION-FB </t>
  </si>
  <si>
    <t>EXISTE OCUPACIÓN FB Y EXISTE OCUPACIÓN QD</t>
  </si>
  <si>
    <t>EXISTE OCUPACIÓN FB Y  EXISTE OCUPACIÓN VV-QD</t>
  </si>
  <si>
    <t>Colocar avisos en tiendas o negocios?</t>
  </si>
  <si>
    <t>NINGUNA GESTION</t>
  </si>
  <si>
    <t>TERMINÓ CICLO AGRÍCOLA O TRABAJADOR TEMPORAL</t>
  </si>
  <si>
    <t>TRANSPORTE / ALMACENAMIENTO / COMUNICACIÓN</t>
  </si>
  <si>
    <t>COMPRAR O RECIBIR INSUMOS</t>
  </si>
  <si>
    <t>PAGAR PRÉSTAMOS O DEUDAS</t>
  </si>
  <si>
    <t>PAGAR LOS SERVICIOS DEL ESTABLECIMIENTO: AGUA, LUZ, TELEFONO, INTERNET</t>
  </si>
  <si>
    <t>PAGAR A LOS TRABAJADORES</t>
  </si>
  <si>
    <t>EXISTE OCUPACION-FB Y NO EXISTE OCUPACIÓN-SP Y NO EXISTE OCUPACIÓN-VV</t>
  </si>
  <si>
    <t>EXISTE OCUPACIÓN FB Y NO EXISTE OCUPACIÓN QD Y NO EXISTE OCUPACIÓN VV-QD</t>
  </si>
  <si>
    <t>ENCUESTADOR: SUME EL TOTAL DE HORAS TRABAJADAS A LA SEMANA</t>
  </si>
  <si>
    <t>APLICATIVO: MUESTRA AUTOMATICAMENTE</t>
  </si>
  <si>
    <t>APLICATIVO: MOSTRAR LA FECHA DEL LUNES Y DOMINGO PASADOS A LA FECHA DE LA ENCUESTA</t>
  </si>
  <si>
    <t>APLICATIVO: EN 1RA RONDA EXISTE OCUPACION SP</t>
  </si>
  <si>
    <t>APLICATIVO: EN 1RA RONDA EXISTE OCUPACION VV</t>
  </si>
  <si>
    <t xml:space="preserve">APLICATIVO: EN 1RA RONDA EXISTE OCUPACION SP o EXISTE OCUPACION VV </t>
  </si>
  <si>
    <t xml:space="preserve">APLICATIVO: EN 1RA RONDA SI EXISTE  </t>
  </si>
  <si>
    <t xml:space="preserve">APLICATIVO: EN 1RA RONDA SI </t>
  </si>
  <si>
    <t>APLICATIVO: EN 2DA RONDA SI EXISTE OCUPACIÓN-QD U OCUPACIÓN VV-QD</t>
  </si>
  <si>
    <t>APLICATIVO: EN 1RA RONDA Q07_06 TIENE DATO</t>
  </si>
  <si>
    <t>APLICATIVO: EN 1RA RONDA Q07_13=2</t>
  </si>
  <si>
    <t>APLICATIVO: EN 1RA RONDA Q07_17=2</t>
  </si>
  <si>
    <t>APLICATIVO: SI EL NOMBRE Q01_07="SIN NOMBRE" PREGUNTE 12.05 CASO CONTRARIO PASE A SECCIÓN 13</t>
  </si>
  <si>
    <t>APLICATIVO: SÓLO SI EN 1.02 = NO</t>
  </si>
  <si>
    <t>APLICATIVO: SÓLO SI CONTACTO =99999999</t>
  </si>
  <si>
    <t>¿Logró realizar la consulta médica de manera presencial o de manera remota?</t>
  </si>
  <si>
    <t>ADAPTAR EN CADA PAIS (estuvieron en contacto / se comunicaron)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</si>
  <si>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</si>
  <si>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</si>
  <si>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APLICATIVO: PERMITA HASTA 3 RESPUESTAS</t>
  </si>
  <si>
    <t>APLICATIVO: VER 1RA RONDA. SI HAY MIEMBROS DEL HOGAR QUE TIENEN ENTRE 5 Y 18 AÑOS, SE PREGUNTA 6.15 CASO CONTRARIO PASAR A 6.19</t>
  </si>
  <si>
    <t>NO HAY MENORES EN EDAD ESCOLAR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</si>
  <si>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</si>
  <si>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Desde la última vez que le llamé, ¿usted o algún miembro del hogar tuvo dificultad para respirar, tos seca o fiebre?</t>
  </si>
  <si>
    <t>NO HAY CONTACTO CON PROFESORES</t>
  </si>
  <si>
    <t>NO TIENE ACCESO A INTERNET / WHATSAPP</t>
  </si>
  <si>
    <t>LOS PROFESORES NO ENVIARON TAREA</t>
  </si>
  <si>
    <t>FALTA DE INTERES DE LOS PADRES / NO SABEN CÓMO GUIAR / TIENEN POCA PACIENCIA</t>
  </si>
  <si>
    <t>NO HAY CLIENTES / PACIENTES</t>
  </si>
  <si>
    <t>TERMINO CICLO AGRICOLA / POR TEMPORADA</t>
  </si>
  <si>
    <t>APLICATIVO: GUARDE OCUPACION QD</t>
  </si>
  <si>
    <t>APLICATIVO: GUARDE OCUPACION VV-QD</t>
  </si>
  <si>
    <t>Sección 12. CONTACTO 3RA RONDA</t>
  </si>
  <si>
    <r>
      <t xml:space="preserve">ADAPTACIÓN: Fecha de última llamada - </t>
    </r>
    <r>
      <rPr>
        <sz val="9"/>
        <color rgb="FFFF0000"/>
        <rFont val="Arial Narrow"/>
        <family val="2"/>
      </rPr>
      <t>Desde la última vez que le llamé</t>
    </r>
    <r>
      <rPr>
        <sz val="9"/>
        <rFont val="Arial Narrow"/>
        <family val="2"/>
      </rPr>
      <t xml:space="preserve"> / Cuando le llamé la última vez</t>
    </r>
  </si>
  <si>
    <r>
      <t>YA NO VIVE AQUÍ/</t>
    </r>
    <r>
      <rPr>
        <sz val="9"/>
        <color rgb="FFFF0000"/>
        <rFont val="Arial Narrow"/>
        <family val="2"/>
      </rPr>
      <t xml:space="preserve"> NIEGA QUE SEA SU NÚMERO DE TELÉFONO</t>
    </r>
  </si>
  <si>
    <t>MÉXICO</t>
  </si>
  <si>
    <r>
      <t xml:space="preserve">SI, </t>
    </r>
    <r>
      <rPr>
        <sz val="9"/>
        <color rgb="FFFF0000"/>
        <rFont val="Arial Narrow"/>
        <family val="2"/>
      </rPr>
      <t>¿Presencial?</t>
    </r>
  </si>
  <si>
    <r>
      <t xml:space="preserve">SI, </t>
    </r>
    <r>
      <rPr>
        <sz val="9"/>
        <color rgb="FFFF0000"/>
        <rFont val="Arial Narrow"/>
        <family val="2"/>
      </rPr>
      <t>¿O de manera remota?</t>
    </r>
  </si>
  <si>
    <t>ENFERMÓ, con Covid 19</t>
  </si>
  <si>
    <t>como empleado / obrero de empresa privada / empleado o trabajador de una institución pública/ o empleado o trabajador de otra persona?</t>
  </si>
  <si>
    <t>PASTORAL SOCIAL</t>
  </si>
  <si>
    <t xml:space="preserve">PASTORAL SOCIAL </t>
  </si>
  <si>
    <t>PASAR A SECCION 13</t>
  </si>
  <si>
    <t>&gt;&gt;PASAR A 1.05</t>
  </si>
  <si>
    <t>&gt;&gt;MODULO CITAS</t>
  </si>
  <si>
    <t>&gt;&gt;MODULO DE CONTACTO</t>
  </si>
  <si>
    <t>MODULO CITAS</t>
  </si>
  <si>
    <r>
      <rPr>
        <b/>
        <sz val="10"/>
        <rFont val="Arial Narrow"/>
        <family val="2"/>
      </rPr>
      <t xml:space="preserve">ENCUESTADOR LEA AL INFORMANTE: </t>
    </r>
    <r>
      <rPr>
        <sz val="10"/>
        <rFont val="Arial Narrow"/>
        <family val="2"/>
      </rPr>
      <t xml:space="preserve">Buenos dias/tardes. </t>
    </r>
    <r>
      <rPr>
        <sz val="10"/>
        <color rgb="FFFF0000"/>
        <rFont val="Arial Narrow"/>
        <family val="2"/>
      </rPr>
      <t>Para nosostros es un gusto contactarlo de nuevo</t>
    </r>
    <r>
      <rPr>
        <sz val="10"/>
        <rFont val="Arial Narrow"/>
        <family val="2"/>
      </rPr>
      <t xml:space="preserve">  Sr/Sra </t>
    </r>
    <r>
      <rPr>
        <b/>
        <sz val="10"/>
        <color rgb="FF0070C0"/>
        <rFont val="Arial Narrow"/>
        <family val="2"/>
      </rPr>
      <t>JALAR RESPUESTA Q01.07 DE OLA 1</t>
    </r>
    <r>
      <rPr>
        <sz val="10"/>
        <rFont val="Arial Narrow"/>
        <family val="2"/>
      </rPr>
      <t>. Mi nombre es .... le llamo para saber qué ha pasado con usted y su hogar desde la última vez que</t>
    </r>
    <r>
      <rPr>
        <sz val="10"/>
        <color rgb="FFFF0000"/>
        <rFont val="Arial Narrow"/>
        <family val="2"/>
      </rPr>
      <t xml:space="preserve"> le llamamos</t>
    </r>
    <r>
      <rPr>
        <sz val="10"/>
        <rFont val="Arial Narrow"/>
        <family val="2"/>
      </rPr>
      <t xml:space="preserve"> hace 3 o 4 semanas aproximadamente.   Como sabe </t>
    </r>
    <r>
      <rPr>
        <sz val="10"/>
        <color rgb="FFFF0000"/>
        <rFont val="Arial Narrow"/>
        <family val="2"/>
      </rPr>
      <t>Ipsos, la empresa para la que trabajo, será responsable de la información que nos proporcione, del uso que se le dé y de su protección.</t>
    </r>
    <r>
      <rPr>
        <sz val="10"/>
        <rFont val="Arial Narrow"/>
        <family val="2"/>
      </rPr>
      <t xml:space="preserve">Por motivos de seguridad y monitoreo de la calidad, esta entrevista será grabada. </t>
    </r>
    <r>
      <rPr>
        <sz val="10"/>
        <color rgb="FFFF0000"/>
        <rFont val="Arial Narrow"/>
        <family val="2"/>
      </rPr>
      <t>¿Me permitiría entrevistarlo?</t>
    </r>
  </si>
  <si>
    <r>
      <t xml:space="preserve">RECORDATORIO.- ENCUESTADOR ARGUMENTE: Su respuesta es muy importante para nosostros, la información que no proporcione nos permite hacer </t>
    </r>
    <r>
      <rPr>
        <b/>
        <sz val="10"/>
        <color theme="1"/>
        <rFont val="Arial Narrow"/>
        <family val="2"/>
      </rPr>
      <t xml:space="preserve">un monitoreo sobre cómo está afectando el coronavirus a los hogares del país. </t>
    </r>
    <r>
      <rPr>
        <b/>
        <sz val="10"/>
        <color rgb="FFFF0000"/>
        <rFont val="Arial Narrow"/>
        <family val="2"/>
      </rPr>
      <t>¿Me permitiría entrevistarlo?</t>
    </r>
  </si>
  <si>
    <t>PASAR A SECCION 5</t>
  </si>
  <si>
    <t>PASAR A CITA</t>
  </si>
  <si>
    <t>TELEFONO: _________________</t>
  </si>
  <si>
    <t>&gt;&gt;  PASAR A SECCION 13</t>
  </si>
  <si>
    <r>
      <t xml:space="preserve">¿Me puede dar algún número para </t>
    </r>
    <r>
      <rPr>
        <sz val="10"/>
        <color rgb="FFFF0000"/>
        <rFont val="Arial Narrow"/>
        <family val="2"/>
      </rPr>
      <t>contactar a esta persona?</t>
    </r>
  </si>
  <si>
    <t>PASAR A SECCION 6</t>
  </si>
  <si>
    <t>ESPONTÁNEA - RESPUESTA ÚNICA</t>
  </si>
  <si>
    <r>
      <t>En la última semana, del</t>
    </r>
    <r>
      <rPr>
        <sz val="9"/>
        <color rgb="FF0070C0"/>
        <rFont val="Arial Narrow"/>
        <family val="2"/>
      </rPr>
      <t xml:space="preserve"> </t>
    </r>
    <r>
      <rPr>
        <b/>
        <sz val="9"/>
        <color rgb="FF0070C0"/>
        <rFont val="Arial Narrow"/>
        <family val="2"/>
      </rPr>
      <t>lunes xx al domingo xxx</t>
    </r>
    <r>
      <rPr>
        <sz val="9"/>
        <rFont val="Arial Narrow"/>
        <family val="2"/>
      </rPr>
      <t>, ¿en su hogar necesitaron comprar medicinas en general?</t>
    </r>
  </si>
  <si>
    <t>&gt;&gt; PASAR A  6.03</t>
  </si>
  <si>
    <r>
      <t xml:space="preserve">En la última semana, del </t>
    </r>
    <r>
      <rPr>
        <b/>
        <sz val="9"/>
        <color rgb="FF0070C0"/>
        <rFont val="Arial Narrow"/>
        <family val="2"/>
      </rPr>
      <t>lunes xx al domingo xxx</t>
    </r>
    <r>
      <rPr>
        <sz val="9"/>
        <rFont val="Arial Narrow"/>
        <family val="2"/>
      </rPr>
      <t xml:space="preserve">, ¿su hogar pudo comprar o abastecerse de </t>
    </r>
    <r>
      <rPr>
        <b/>
        <sz val="9"/>
        <color rgb="FF0070C0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</si>
  <si>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</si>
  <si>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t>RESPUESTA UNICA - ESPONTÁNEA</t>
  </si>
  <si>
    <r>
      <t xml:space="preserve">¿Por qué no pudo comprar o abastecerse de </t>
    </r>
    <r>
      <rPr>
        <b/>
        <sz val="9"/>
        <color rgb="FF0070C0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</si>
  <si>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6.08</t>
  </si>
  <si>
    <r>
      <t xml:space="preserve">En la última semana, del </t>
    </r>
    <r>
      <rPr>
        <b/>
        <sz val="9"/>
        <color rgb="FF0070C0"/>
        <rFont val="Arial Narrow"/>
        <family val="2"/>
      </rPr>
      <t>lunes xx al domingo xxx</t>
    </r>
    <r>
      <rPr>
        <sz val="9"/>
        <rFont val="Arial Narrow"/>
        <family val="2"/>
      </rPr>
      <t xml:space="preserve">, ¿su hogar pudo comprar o abastecerse de </t>
    </r>
    <r>
      <rPr>
        <b/>
        <sz val="9"/>
        <color rgb="FF0070C0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</si>
  <si>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rgb="FF0070C0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</si>
  <si>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>En la última semana, del</t>
    </r>
    <r>
      <rPr>
        <b/>
        <sz val="9"/>
        <color rgb="FF0070C0"/>
        <rFont val="Arial Narrow"/>
        <family val="2"/>
      </rPr>
      <t xml:space="preserve"> lunes xx al domingo xxx</t>
    </r>
    <r>
      <rPr>
        <sz val="9"/>
        <rFont val="Arial Narrow"/>
        <family val="2"/>
      </rPr>
      <t xml:space="preserve">, ¿su hogar pudo comprar o abastecerse de </t>
    </r>
    <r>
      <rPr>
        <b/>
        <sz val="9"/>
        <color rgb="FF0070C0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</si>
  <si>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rgb="FF0070C0"/>
        <rFont val="Arial Narrow"/>
        <family val="2"/>
      </rPr>
      <t>[ALIMENTO C]</t>
    </r>
    <r>
      <rPr>
        <sz val="9"/>
        <rFont val="Arial Narrow"/>
        <family val="2"/>
      </rPr>
      <t>?</t>
    </r>
  </si>
  <si>
    <t>&gt;&gt; PASAR A  6.10</t>
  </si>
  <si>
    <t>&gt;&gt; PASAR A  6.24</t>
  </si>
  <si>
    <t>NO, ¿por vacaciones?</t>
  </si>
  <si>
    <r>
      <t xml:space="preserve">En la última semana, del </t>
    </r>
    <r>
      <rPr>
        <b/>
        <sz val="9"/>
        <color rgb="FF0070C0"/>
        <rFont val="Arial Narrow"/>
        <family val="2"/>
      </rPr>
      <t>lunes xxxx al domingo xxxx</t>
    </r>
    <r>
      <rPr>
        <sz val="9"/>
        <rFont val="Arial Narrow"/>
        <family val="2"/>
      </rPr>
      <t xml:space="preserve">, ¿los menores de edad o algún otro miembro del hogar, se comunicaron con los profesores?
</t>
    </r>
  </si>
  <si>
    <r>
      <t xml:space="preserve">En la última semana, del </t>
    </r>
    <r>
      <rPr>
        <b/>
        <sz val="9"/>
        <color rgb="FF0070C0"/>
        <rFont val="Arial Narrow"/>
        <family val="2"/>
      </rPr>
      <t>lunes xxxx al domingo xxxx</t>
    </r>
    <r>
      <rPr>
        <sz val="9"/>
        <rFont val="Arial Narrow"/>
        <family val="2"/>
      </rPr>
      <t xml:space="preserve">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 </t>
    </r>
    <r>
      <rPr>
        <sz val="9"/>
        <color rgb="FFFF0000"/>
        <rFont val="Arial Narrow"/>
        <family val="2"/>
      </rPr>
      <t>(desplazarse)</t>
    </r>
    <r>
      <rPr>
        <sz val="9"/>
        <rFont val="Arial Narrow"/>
        <family val="2"/>
      </rPr>
      <t xml:space="preserve"> al banco, la farmacia, </t>
    </r>
    <r>
      <rPr>
        <sz val="9"/>
        <color rgb="FFFF0000"/>
        <rFont val="Arial Narrow"/>
        <family val="2"/>
      </rPr>
      <t>tienda de conveniencia</t>
    </r>
    <r>
      <rPr>
        <sz val="9"/>
        <rFont val="Arial Narrow"/>
        <family val="2"/>
      </rPr>
      <t>, usar el cajero automático  o presentarse a una oficinas de western union, moneygram, dinero móvil?</t>
    </r>
  </si>
  <si>
    <r>
      <t xml:space="preserve">La semana pasada, desde el </t>
    </r>
    <r>
      <rPr>
        <b/>
        <sz val="9"/>
        <color rgb="FF0070C0"/>
        <rFont val="Arial Narrow"/>
        <family val="2"/>
      </rPr>
      <t>lunes XX hasta el domingo XX</t>
    </r>
    <r>
      <rPr>
        <sz val="9"/>
        <rFont val="Arial Narrow"/>
        <family val="2"/>
      </rPr>
      <t>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</si>
  <si>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r>
      <rPr>
        <b/>
        <sz val="9"/>
        <rFont val="Arial Narrow"/>
        <family val="2"/>
      </rPr>
      <t>ENCUESTADOR:</t>
    </r>
    <r>
      <rPr>
        <sz val="9"/>
        <rFont val="Arial Narrow"/>
        <family val="2"/>
      </rPr>
      <t xml:space="preserve"> ¿ESTA OCUPACIÓN</t>
    </r>
    <r>
      <rPr>
        <b/>
        <sz val="9"/>
        <color rgb="FF0070C0"/>
        <rFont val="Arial Narrow"/>
        <family val="2"/>
      </rPr>
      <t xml:space="preserve"> [OCUPACION QD] ES LA MISMA DE 1RA RONDA SP = ([OCUPACION SP])</t>
    </r>
    <r>
      <rPr>
        <sz val="9"/>
        <rFont val="Arial Narrow"/>
        <family val="2"/>
      </rPr>
      <t>?</t>
    </r>
  </si>
  <si>
    <r>
      <t xml:space="preserve">ENCUESTADOR: ¿ESTA OCUPACIÓN </t>
    </r>
    <r>
      <rPr>
        <b/>
        <sz val="9"/>
        <color rgb="FF0070C0"/>
        <rFont val="Arial Narrow"/>
        <family val="2"/>
      </rPr>
      <t>[OCUPACION QD] ES LA MISMA DE 1RA RONDA [OCUPACION VV]</t>
    </r>
    <r>
      <rPr>
        <sz val="9"/>
        <rFont val="Arial Narrow"/>
        <family val="2"/>
      </rPr>
      <t>?</t>
    </r>
  </si>
  <si>
    <r>
      <rPr>
        <b/>
        <sz val="9"/>
        <rFont val="Arial Narrow"/>
        <family val="2"/>
      </rPr>
      <t>ENCUESTADOR:</t>
    </r>
    <r>
      <rPr>
        <sz val="9"/>
        <rFont val="Arial Narrow"/>
        <family val="2"/>
      </rPr>
      <t xml:space="preserve"> ¿ESTA OCUPACIÓN</t>
    </r>
    <r>
      <rPr>
        <b/>
        <sz val="9"/>
        <color rgb="FF0070C0"/>
        <rFont val="Arial Narrow"/>
        <family val="2"/>
      </rPr>
      <t xml:space="preserve"> [Ocupación VV-QD] ES LA MISMA DE 1RA 1RA RONDA ([OCUPACION SP] [OCUPACION VV])</t>
    </r>
    <r>
      <rPr>
        <sz val="9"/>
        <rFont val="Arial Narrow"/>
        <family val="2"/>
      </rPr>
      <t>?</t>
    </r>
  </si>
  <si>
    <r>
      <t>¿Cuál es la razón principal por la que dejó de trabajar como</t>
    </r>
    <r>
      <rPr>
        <b/>
        <sz val="9"/>
        <color rgb="FF0070C0"/>
        <rFont val="Arial Narrow"/>
        <family val="2"/>
      </rPr>
      <t xml:space="preserve"> [OCUPACION SP]</t>
    </r>
    <r>
      <rPr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</si>
  <si>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70C0"/>
        <rFont val="Arial Narrow"/>
        <family val="2"/>
      </rPr>
      <t>[OCUPACION QD] [OCUPACION VV-QD]</t>
    </r>
    <r>
      <rPr>
        <sz val="9"/>
        <rFont val="Arial Narrow"/>
        <family val="2"/>
      </rPr>
      <t xml:space="preserve">? </t>
    </r>
  </si>
  <si>
    <r>
      <t xml:space="preserve">¿Cuál es la razón principal por la que no regresó al trabajo como </t>
    </r>
    <r>
      <rPr>
        <b/>
        <sz val="9"/>
        <color rgb="FF0070C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</si>
  <si>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rPr>
        <b/>
        <sz val="9"/>
        <rFont val="Arial Narrow"/>
        <family val="2"/>
      </rPr>
      <t xml:space="preserve">ENCUESTADOR: </t>
    </r>
    <r>
      <rPr>
        <sz val="9"/>
        <rFont val="Arial Narrow"/>
        <family val="2"/>
      </rPr>
      <t xml:space="preserve">¿ESTA OCUPACIÓN DE </t>
    </r>
    <r>
      <rPr>
        <b/>
        <sz val="9"/>
        <color rgb="FF0070C0"/>
        <rFont val="Arial Narrow"/>
        <family val="2"/>
      </rPr>
      <t>[OCUPACION QD] [OCUPACION VV-QD]</t>
    </r>
    <r>
      <rPr>
        <sz val="9"/>
        <rFont val="Arial Narrow"/>
        <family val="2"/>
      </rPr>
      <t xml:space="preserve"> ES LA MISMA QUE TENIA ANTES DE LA CUARENTENA [OCUPACION FB]?</t>
    </r>
  </si>
  <si>
    <r>
      <t xml:space="preserve">¿Cuál es la razón principal por la que no regresó al trabajo de </t>
    </r>
    <r>
      <rPr>
        <b/>
        <sz val="9"/>
        <color rgb="FF0070C0"/>
        <rFont val="Arial Narrow"/>
        <family val="2"/>
      </rPr>
      <t>[OCUPACION FB]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</si>
  <si>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70C0"/>
        <rFont val="Arial Narrow"/>
        <family val="2"/>
      </rPr>
      <t>[OCUPACION QD] [OCUPACION VV-QD]</t>
    </r>
    <r>
      <rPr>
        <sz val="9"/>
        <rFont val="Arial Narrow"/>
        <family val="2"/>
      </rPr>
      <t>, ¿usted trabaja ...</t>
    </r>
  </si>
  <si>
    <r>
      <t xml:space="preserve">¿A qué se dedica la empresa o negocio donde trabaja como </t>
    </r>
    <r>
      <rPr>
        <b/>
        <sz val="9"/>
        <color rgb="FF0070C0"/>
        <rFont val="Arial Narrow"/>
        <family val="2"/>
      </rPr>
      <t>[OCUPACION QD] [OCUPACION VV-QD]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</si>
  <si>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70C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</si>
  <si>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70C0"/>
        <rFont val="Arial Narrow"/>
        <family val="2"/>
      </rPr>
      <t>RESPUESTA 7.23</t>
    </r>
    <r>
      <rPr>
        <sz val="9"/>
        <rFont val="Arial Narrow"/>
        <family val="2"/>
      </rPr>
      <t>?</t>
    </r>
  </si>
  <si>
    <r>
      <t xml:space="preserve">Durante los últimos 7 días, </t>
    </r>
    <r>
      <rPr>
        <b/>
        <sz val="9"/>
        <color rgb="FF0070C0"/>
        <rFont val="Arial Narrow"/>
        <family val="2"/>
      </rPr>
      <t>desde el xxx hasta ayer xxxx</t>
    </r>
    <r>
      <rPr>
        <sz val="9"/>
        <rFont val="Arial Narrow"/>
        <family val="2"/>
      </rPr>
      <t>, hubo un momento en el que:</t>
    </r>
  </si>
  <si>
    <t>¿Vive en el mismo estado de la República donde vivía cuando le llamé la última vez?</t>
  </si>
  <si>
    <t xml:space="preserve">SE TOMA EL PRIMER NIVEL ADMINISTRATIVO </t>
  </si>
  <si>
    <t>&gt;&gt; PASAR A SECCION 12</t>
  </si>
  <si>
    <t>NO QUIERO QUE ME VUELVAN A LLAMAR</t>
  </si>
  <si>
    <t>PROGRAMADOR: SALTAR A 12.01_a2</t>
  </si>
  <si>
    <t>12.01_a2</t>
  </si>
  <si>
    <t>Hemos mandado un mensaje de texto para este estudio del Coronavirus</t>
  </si>
  <si>
    <t>APLICATIVO: SÓLO SI EN 1.06 = NO</t>
  </si>
  <si>
    <t>APLICATIVO: SÓLO SI EN 1.05 O 1.06  = CÓD: 2</t>
  </si>
  <si>
    <t>AGOTO LA CANTIDAD DE LLAMADAS</t>
  </si>
  <si>
    <t>CASO ESPECIAL (EJ. TELEFONO DE EMPRESA, OTRO IDIOMA)</t>
  </si>
  <si>
    <r>
      <rPr>
        <b/>
        <sz val="10"/>
        <rFont val="Arial Narrow"/>
        <family val="2"/>
      </rPr>
      <t xml:space="preserve">ENCUESTADOR SALUDE: </t>
    </r>
    <r>
      <rPr>
        <sz val="10"/>
        <rFont val="Arial Narrow"/>
        <family val="2"/>
      </rPr>
      <t xml:space="preserve">
Buenos días/tardes, ¿Se encuentra el señor/a </t>
    </r>
    <r>
      <rPr>
        <b/>
        <sz val="10"/>
        <color rgb="FF0070C0"/>
        <rFont val="Arial Narrow"/>
        <family val="2"/>
      </rPr>
      <t>JALAR RESPUESTA Q01.07 DE OLA 1</t>
    </r>
    <r>
      <rPr>
        <sz val="10"/>
        <rFont val="Arial Narrow"/>
        <family val="2"/>
      </rPr>
      <t>? ¡Le llamo de parte de Ipsos México por el Estudio del Coronavirus!</t>
    </r>
  </si>
  <si>
    <t>NINGÚN MIEMBRO DEL HOGAR ESTÁ EN CUARENTENA</t>
  </si>
  <si>
    <t>Y ¿pudo ir?</t>
  </si>
  <si>
    <t>ENCUESTADOR NO PREGUNTE SOLO MARQUE:</t>
  </si>
  <si>
    <t>¿En qué estado vive actualmente?</t>
  </si>
  <si>
    <t>CAPI: SÓLO SI EN 1.03 COD 2 O MODULO DE CONTACTO = COD 2</t>
  </si>
  <si>
    <r>
      <t>SI LE DAN EL NÚMERO REGISTRE</t>
    </r>
    <r>
      <rPr>
        <b/>
        <sz val="10"/>
        <color rgb="FF9C5700"/>
        <rFont val="Arial Narrow"/>
        <family val="2"/>
      </rPr>
      <t xml:space="preserve"> "NO HUBO CONTACTO CON EL INFORMANTE CALIFICADO"</t>
    </r>
  </si>
  <si>
    <t>SOLO ATIENDEN EMERGENCIAS</t>
  </si>
  <si>
    <t>BACKCHECK</t>
  </si>
  <si>
    <t>ENCUESTADOR ACLARE QUE NO SE REFIERE A JUBILACIÓN O ADELANTO DE SUELDO</t>
  </si>
  <si>
    <t>LOS CODIGO 14 Y 19 QUEDA SIN OPCIÓN, NO SE MODIFICA LA SECUENCIA DE NUMEROS</t>
  </si>
  <si>
    <t>NO DAN OTRO NUMERO: 1</t>
  </si>
  <si>
    <t>PASAR A SECCION 12</t>
  </si>
  <si>
    <t>Para saber cómo se encuentra usted y su familia, quisiéramos llamarle más adelante. En caso de que no pueda contactarlo en este número, ¿me puede dar otro número de télefono por favor?</t>
  </si>
  <si>
    <t>MÉXICO: 
De parte de IPSOS MÉXICO le agradecemos por su colaboración, si tuviese alguna duda puede comunicarse a través del correo aldo.careaga@ipsos.com. Nuestra intención es volver a llamarle más adelante porque nos interesa saber cómo está usted y su familia. Gracias</t>
  </si>
  <si>
    <r>
      <t>ENCUESTADOR SI NO LE DAN OTRO NÚMERO PARA UBICAR AL INFORMANTE REGISTRE 1 Y EN RESULTADO REGISTRE "</t>
    </r>
    <r>
      <rPr>
        <b/>
        <sz val="10"/>
        <rFont val="Arial Narrow"/>
        <family val="2"/>
      </rPr>
      <t>INFORMANTE NO UBICABLE"</t>
    </r>
  </si>
  <si>
    <t>P01_01</t>
  </si>
  <si>
    <t>P01_02</t>
  </si>
  <si>
    <t>P01_03</t>
  </si>
  <si>
    <t>P01_04</t>
  </si>
  <si>
    <t>caso_se</t>
  </si>
  <si>
    <t>p1i1</t>
  </si>
  <si>
    <t>p1i2</t>
  </si>
  <si>
    <t>p1i3</t>
  </si>
  <si>
    <t>p1i5</t>
  </si>
  <si>
    <t>p1i6</t>
  </si>
  <si>
    <t>P01_06</t>
  </si>
  <si>
    <t>P01_05</t>
  </si>
  <si>
    <t>contacto</t>
  </si>
  <si>
    <t>citad</t>
  </si>
  <si>
    <t>citah</t>
  </si>
  <si>
    <t>P01_12F</t>
  </si>
  <si>
    <t>P01_12H</t>
  </si>
  <si>
    <t>P05_01</t>
  </si>
  <si>
    <t>P05_02</t>
  </si>
  <si>
    <t>P05_03</t>
  </si>
  <si>
    <t>P05_04</t>
  </si>
  <si>
    <t>P05_05</t>
  </si>
  <si>
    <t>P05_06</t>
  </si>
  <si>
    <t>P05_07</t>
  </si>
  <si>
    <t>p5i1</t>
  </si>
  <si>
    <t>p5i2</t>
  </si>
  <si>
    <t>p5i3</t>
  </si>
  <si>
    <t>p5i10</t>
  </si>
  <si>
    <t>p5i7</t>
  </si>
  <si>
    <t>P03_01</t>
  </si>
  <si>
    <t>P03_02</t>
  </si>
  <si>
    <t>P03_03_1</t>
  </si>
  <si>
    <t>P03_03_2</t>
  </si>
  <si>
    <t>P03_03_3</t>
  </si>
  <si>
    <t>P03_04</t>
  </si>
  <si>
    <t>P03_05</t>
  </si>
  <si>
    <t>P03_06</t>
  </si>
  <si>
    <t>p3i13</t>
  </si>
  <si>
    <t>p3i14</t>
  </si>
  <si>
    <t>p3i15</t>
  </si>
  <si>
    <t>p3i16</t>
  </si>
  <si>
    <t>p3i17</t>
  </si>
  <si>
    <t>p3i18</t>
  </si>
  <si>
    <t>p5i8</t>
  </si>
  <si>
    <t>p5i9</t>
  </si>
  <si>
    <t>P06_01</t>
  </si>
  <si>
    <t>P06_02</t>
  </si>
  <si>
    <t>P06_03_01</t>
  </si>
  <si>
    <t>P06_03_02</t>
  </si>
  <si>
    <t>P06_03_03</t>
  </si>
  <si>
    <t>P06_04</t>
  </si>
  <si>
    <t>P06_05</t>
  </si>
  <si>
    <t>P06_06</t>
  </si>
  <si>
    <t>P06_07</t>
  </si>
  <si>
    <t>P06_08</t>
  </si>
  <si>
    <t>P06_09</t>
  </si>
  <si>
    <t>P06_10</t>
  </si>
  <si>
    <t>P06_11</t>
  </si>
  <si>
    <t>P06_12</t>
  </si>
  <si>
    <t>P06_13</t>
  </si>
  <si>
    <t>P06_14</t>
  </si>
  <si>
    <t>P06_15</t>
  </si>
  <si>
    <t>P06_17_1</t>
  </si>
  <si>
    <t>P06_17_2</t>
  </si>
  <si>
    <t>P06_17_3</t>
  </si>
  <si>
    <t>P06_17_4</t>
  </si>
  <si>
    <t>P06_17_5</t>
  </si>
  <si>
    <t>P06_17_6</t>
  </si>
  <si>
    <t>P06_18</t>
  </si>
  <si>
    <t>P06_19</t>
  </si>
  <si>
    <t>P06_20</t>
  </si>
  <si>
    <t>P06_21</t>
  </si>
  <si>
    <t>p6i1</t>
  </si>
  <si>
    <t>p6i2</t>
  </si>
  <si>
    <t>p6i3a</t>
  </si>
  <si>
    <t>p6i3b</t>
  </si>
  <si>
    <t>p6i3c</t>
  </si>
  <si>
    <t>p6i4</t>
  </si>
  <si>
    <t>p6i5</t>
  </si>
  <si>
    <t>p6i6</t>
  </si>
  <si>
    <t>p6i7</t>
  </si>
  <si>
    <t>p6i8</t>
  </si>
  <si>
    <t>p6i9</t>
  </si>
  <si>
    <t>p6i22</t>
  </si>
  <si>
    <t>p6i10</t>
  </si>
  <si>
    <t>p6i11</t>
  </si>
  <si>
    <t>p6i12</t>
  </si>
  <si>
    <t>p6i24</t>
  </si>
  <si>
    <t>p6i25</t>
  </si>
  <si>
    <t>P06_16</t>
  </si>
  <si>
    <t>p6i17</t>
  </si>
  <si>
    <t>p6i16</t>
  </si>
  <si>
    <t>p6i19</t>
  </si>
  <si>
    <t>p6i20</t>
  </si>
  <si>
    <t>p6i21</t>
  </si>
  <si>
    <t>P07_1</t>
  </si>
  <si>
    <t>P07_2</t>
  </si>
  <si>
    <t>P07_3</t>
  </si>
  <si>
    <t>P07_4</t>
  </si>
  <si>
    <t>P07_5</t>
  </si>
  <si>
    <t>P07_6</t>
  </si>
  <si>
    <t>P07_7</t>
  </si>
  <si>
    <t>P07_8</t>
  </si>
  <si>
    <t>P07_09_1</t>
  </si>
  <si>
    <t>P07_09_2</t>
  </si>
  <si>
    <t>P07_09_3</t>
  </si>
  <si>
    <t>P07_09_4</t>
  </si>
  <si>
    <t>P07_09_5</t>
  </si>
  <si>
    <t>P07_09_6</t>
  </si>
  <si>
    <t>P07_09_7</t>
  </si>
  <si>
    <t>P07_09_8</t>
  </si>
  <si>
    <t>P07_09_9</t>
  </si>
  <si>
    <t>P07_09_10</t>
  </si>
  <si>
    <t>P07_09_11</t>
  </si>
  <si>
    <t>P07_09_12</t>
  </si>
  <si>
    <t>P07_09_13</t>
  </si>
  <si>
    <t>P07_10</t>
  </si>
  <si>
    <t>P07_11</t>
  </si>
  <si>
    <t>P07_12</t>
  </si>
  <si>
    <t>P07_18</t>
  </si>
  <si>
    <t>P07_19</t>
  </si>
  <si>
    <t>P07_20</t>
  </si>
  <si>
    <t>P07_21</t>
  </si>
  <si>
    <t>P07_22</t>
  </si>
  <si>
    <t>P07_23</t>
  </si>
  <si>
    <t>P07_24</t>
  </si>
  <si>
    <t>P07_25</t>
  </si>
  <si>
    <t>P07_26</t>
  </si>
  <si>
    <t>P07_27</t>
  </si>
  <si>
    <t>P07_28</t>
  </si>
  <si>
    <t>P07_30</t>
  </si>
  <si>
    <t>P7i1</t>
  </si>
  <si>
    <t>P7i2</t>
  </si>
  <si>
    <t>P7i3</t>
  </si>
  <si>
    <t>P7i4</t>
  </si>
  <si>
    <t>p7i1a</t>
  </si>
  <si>
    <t>p7i3a</t>
  </si>
  <si>
    <t>P7i5</t>
  </si>
  <si>
    <t>P7i6</t>
  </si>
  <si>
    <t>P7i7</t>
  </si>
  <si>
    <t>P7i8</t>
  </si>
  <si>
    <t>p7.9</t>
  </si>
  <si>
    <t>P7i10</t>
  </si>
  <si>
    <t>P7i11</t>
  </si>
  <si>
    <t>P7i12</t>
  </si>
  <si>
    <t>P7i13</t>
  </si>
  <si>
    <t>P07_13</t>
  </si>
  <si>
    <t>P07_14</t>
  </si>
  <si>
    <t>P07_15</t>
  </si>
  <si>
    <t>P07_16</t>
  </si>
  <si>
    <t>P07_17</t>
  </si>
  <si>
    <t>P07_29</t>
  </si>
  <si>
    <t>P7i14</t>
  </si>
  <si>
    <t>P7i15</t>
  </si>
  <si>
    <t>P7i16</t>
  </si>
  <si>
    <t>P7i17</t>
  </si>
  <si>
    <t>P7i18</t>
  </si>
  <si>
    <t>P7i19</t>
  </si>
  <si>
    <t>P7i20</t>
  </si>
  <si>
    <t>P7i21</t>
  </si>
  <si>
    <t>P7i22</t>
  </si>
  <si>
    <t>P7i23</t>
  </si>
  <si>
    <t>P7i24</t>
  </si>
  <si>
    <t>P7i25</t>
  </si>
  <si>
    <t>P7i26</t>
  </si>
  <si>
    <t>P7i27</t>
  </si>
  <si>
    <t>P7i28</t>
  </si>
  <si>
    <t>P7i29</t>
  </si>
  <si>
    <t>P7i30</t>
  </si>
  <si>
    <t>P09_1</t>
  </si>
  <si>
    <t>P09_2</t>
  </si>
  <si>
    <t>P09_3</t>
  </si>
  <si>
    <t>P09_4</t>
  </si>
  <si>
    <t>P9i1a</t>
  </si>
  <si>
    <t>P9i1b</t>
  </si>
  <si>
    <t>P9i1c</t>
  </si>
  <si>
    <t>P9i1d</t>
  </si>
  <si>
    <t>P10_01</t>
  </si>
  <si>
    <t>P10_02</t>
  </si>
  <si>
    <t>P10i1</t>
  </si>
  <si>
    <t>P10i2</t>
  </si>
  <si>
    <t>P11_01</t>
  </si>
  <si>
    <t>P11_02_1</t>
  </si>
  <si>
    <t>P11_02_2</t>
  </si>
  <si>
    <t>P11_02_3</t>
  </si>
  <si>
    <t>P11_03</t>
  </si>
  <si>
    <t>P11_04</t>
  </si>
  <si>
    <t>P11_05_1</t>
  </si>
  <si>
    <t>P11_05_2</t>
  </si>
  <si>
    <t>P11_05_3</t>
  </si>
  <si>
    <t>p11i1</t>
  </si>
  <si>
    <t>p11i3</t>
  </si>
  <si>
    <t>p11i4</t>
  </si>
  <si>
    <t>p11i5</t>
  </si>
  <si>
    <t>p11i6</t>
  </si>
  <si>
    <t>P12_01</t>
  </si>
  <si>
    <t>P12_01_1</t>
  </si>
  <si>
    <t>P12_01_2</t>
  </si>
  <si>
    <t>P12_02</t>
  </si>
  <si>
    <t>P12_03</t>
  </si>
  <si>
    <t>P12_04</t>
  </si>
  <si>
    <t>P12_05</t>
  </si>
  <si>
    <t>p1i8</t>
  </si>
  <si>
    <t>p12i3</t>
  </si>
  <si>
    <t>p12i4</t>
  </si>
  <si>
    <t>p1i7</t>
  </si>
  <si>
    <t>P13_01</t>
  </si>
  <si>
    <t>p13i1</t>
  </si>
  <si>
    <t>p12i1a</t>
  </si>
  <si>
    <r>
      <t xml:space="preserve">NO LE DIERON CITA / TURNO / </t>
    </r>
    <r>
      <rPr>
        <sz val="9"/>
        <color rgb="FFFF0000"/>
        <rFont val="Arial Narrow"/>
        <family val="2"/>
      </rPr>
      <t>NO LO CONSIDERARON GRAVE</t>
    </r>
  </si>
  <si>
    <t>SOLO ATIENDEN CASOS COVID-19</t>
  </si>
  <si>
    <t>ASISTEN A LA ESCUELA</t>
  </si>
  <si>
    <t>NO ESTAN INSCRITOS</t>
  </si>
  <si>
    <t>NO PUEDE TRASLADARSE O TRASLADAR SUS PRODUCTOS</t>
  </si>
  <si>
    <t>CUMPLIR CON LOS PROTOCOLOS DE BIOSEGURIDAD</t>
  </si>
  <si>
    <t>p6i23</t>
  </si>
  <si>
    <t>PASEAR CON LOS NIÑOS</t>
  </si>
  <si>
    <t>SALIR A CAMINAR O CORRER</t>
  </si>
  <si>
    <t>FALTA DE DINERO/ CAPITAL O RECURSOS / QUIEBRA</t>
  </si>
  <si>
    <t>ENFERMÓ con Covid-19</t>
  </si>
  <si>
    <t>ENFERMÓ con otra enfermedad</t>
  </si>
  <si>
    <t>NECESITÓ CUIDAR A UN FAMILIAR ENFERMO / ADULTO MAYOR</t>
  </si>
  <si>
    <t>NECESITÓ TIEMPO PARA CUIDAR A LOS HIJOS/AS</t>
  </si>
  <si>
    <t>NECESITÓ TIEMPO PARA EL TRABAJO DOMÉSTICO</t>
  </si>
  <si>
    <t>PAGAR LA RENTA / ALQUILER DEL ESTABLECIMIENTO</t>
  </si>
  <si>
    <t>FALTA DE VENTAS (DE  BIENES O SERVICIOS)/FALTA DE CLIENTES CLIENTES/ FALTA DE DEMANDA</t>
  </si>
  <si>
    <t>COMPRA Y VENTA / COMERCIO / RENTA</t>
  </si>
  <si>
    <t>SUSPENDIDO TEMPORALMENTE con sueldo por el Covid-19</t>
  </si>
  <si>
    <t>SUSPENDIDO TEMPORALMENTE sin sueldo por el Covid-19</t>
  </si>
  <si>
    <t>LUGAR DE TRABAJO CERRADO por el Covid-19</t>
  </si>
  <si>
    <t>LUGAR DE TRABAJO CERRADO por otra razón</t>
  </si>
  <si>
    <t xml:space="preserve">REDUCCIÓN DE HORAS/ DIAS DE TRABAJO POR DISMINUCIÓN DE ACTIVIDADES </t>
  </si>
  <si>
    <t>FALTA DE DINERO/ CAPITAL O RECURSOS</t>
  </si>
  <si>
    <t>LUGAR DE TRABAJO, cerrado por Covid-19</t>
  </si>
  <si>
    <t>LUGAR DE TRABAJO,  cerrado por otra razón (CIERRE DE FORMA DEFINITIVA/ QUEBRÓ LA COMPAÑÍA, NEGOCIO, EMPRESA)</t>
  </si>
  <si>
    <t>SUSPENDIDO TEMPORALMENTE por el Covid-19, pero con goce de sueldo</t>
  </si>
  <si>
    <t>SUSPENDIDO TEMPORALMENTE por el Covid-19, sin  goce de sueldo</t>
  </si>
  <si>
    <t xml:space="preserve">ENFERMÓ, con otra enfermedad </t>
  </si>
  <si>
    <t>DESPIDO/ LO CORRIERON</t>
  </si>
  <si>
    <t>RENUNCIÓ</t>
  </si>
  <si>
    <t>ENCONTRÓ UN EMPLEO QUE SE AJUSTA A SU TIEMPO</t>
  </si>
  <si>
    <t>ENCONTRÓ UN EMPLEO  QUE SE AJUSTA A SU FORMACIÓN E INTERESES</t>
  </si>
  <si>
    <t>Los últimos 15 días, ¿usted hizo algo para buscar trabajo, tal como:</t>
  </si>
  <si>
    <t>Enviar o presentar currículum?</t>
  </si>
  <si>
    <t>Publicar su currículum en redes sociales/sitios web de empleo?</t>
  </si>
  <si>
    <t>Pedir trabajo a amigos, parientes u otras personas?</t>
  </si>
  <si>
    <r>
      <t>Asistir a entrevistas o</t>
    </r>
    <r>
      <rPr>
        <sz val="9"/>
        <rFont val="Arial Narrow"/>
        <family val="2"/>
      </rPr>
      <t xml:space="preserve"> exámenes de ingreso?</t>
    </r>
  </si>
  <si>
    <r>
      <t xml:space="preserve">Buscar en el periódico </t>
    </r>
    <r>
      <rPr>
        <sz val="9"/>
        <rFont val="Arial Narrow"/>
        <family val="2"/>
      </rPr>
      <t xml:space="preserve"> o internet?</t>
    </r>
  </si>
  <si>
    <r>
      <t xml:space="preserve">¿Cuántas horas trabajó usted la semana pasada como </t>
    </r>
    <r>
      <rPr>
        <b/>
        <sz val="9"/>
        <color rgb="FF0070C0"/>
        <rFont val="Arial Narrow"/>
        <family val="2"/>
      </rPr>
      <t>[OCUPACION QD]</t>
    </r>
    <r>
      <rPr>
        <sz val="9"/>
        <rFont val="Arial Narrow"/>
        <family val="2"/>
      </rPr>
      <t>?</t>
    </r>
  </si>
  <si>
    <t>GOBIERNO FEDERAL</t>
  </si>
  <si>
    <t>GOBIERNO ESTATAL</t>
  </si>
  <si>
    <t>ASOCIACIÓN DE VECINOS, ETC</t>
  </si>
  <si>
    <t>NO LO CREE NECESARIO/ NO CREEN EN EL CORONAVIRUS</t>
  </si>
  <si>
    <t>… evitó participar en grupos con más de 10 personas, como reuniones familiares, fiestas, asistir a la iglesia, etc?</t>
  </si>
  <si>
    <t>… ha usado mascarilla/ cubre bocas al salir de su casa?</t>
  </si>
  <si>
    <t>NUNCA TUVO NEGOCIO O ACTIVIDAD INDEPENDIENTE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</si>
</sst>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sz val="10"/>
      <name val="Arial Narrow"/>
      <family val="2"/>
    </font>
    <font>
      <b/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theme="4"/>
      <name val="Arial Narrow"/>
      <family val="2"/>
    </font>
    <font>
      <b/>
      <sz val="10"/>
      <color rgb="FF0070C0"/>
      <name val="Arial Narrow"/>
      <family val="2"/>
    </font>
    <font>
      <b/>
      <sz val="9"/>
      <color rgb="FF0070C0"/>
      <name val="Arial Narrow"/>
      <family val="2"/>
    </font>
    <font>
      <b/>
      <sz val="11"/>
      <color rgb="FF0070C0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  <font>
      <sz val="9"/>
      <color rgb="FF0070C0"/>
      <name val="Arial Narrow"/>
      <family val="2"/>
    </font>
    <font>
      <b/>
      <sz val="9"/>
      <color theme="4"/>
      <name val="Arial Narrow"/>
      <family val="2"/>
    </font>
    <font>
      <sz val="9"/>
      <color theme="4"/>
      <name val="Arial Narrow"/>
      <family val="2"/>
    </font>
    <font>
      <sz val="10"/>
      <color rgb="FF9C5700"/>
      <name val="Arial Narrow"/>
      <family val="2"/>
    </font>
    <font>
      <sz val="9"/>
      <color rgb="FF9C5700"/>
      <name val="Arial Narrow"/>
      <family val="2"/>
    </font>
    <font>
      <sz val="10"/>
      <color rgb="FF0070C0"/>
      <name val="Arial Narrow"/>
      <family val="2"/>
    </font>
    <font>
      <b/>
      <sz val="7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7"/>
      <color rgb="FF0070C0"/>
      <name val="Calibri"/>
      <family val="2"/>
      <scheme val="minor"/>
    </font>
    <font>
      <b/>
      <sz val="10"/>
      <color rgb="FF9C5700"/>
      <name val="Arial Narrow"/>
      <family val="2"/>
    </font>
    <font>
      <b/>
      <sz val="10"/>
      <name val="Calibri"/>
      <family val="2"/>
      <scheme val="minor"/>
    </font>
    <font>
      <b/>
      <sz val="9"/>
      <color rgb="FF9C5700"/>
      <name val="Calibri"/>
      <family val="2"/>
      <scheme val="minor"/>
    </font>
    <font>
      <b/>
      <sz val="11"/>
      <name val="Arial Narrow"/>
      <family val="2"/>
    </font>
    <font>
      <sz val="11"/>
      <color rgb="FF006100"/>
      <name val="Arial Narrow"/>
      <family val="2"/>
    </font>
    <font>
      <sz val="7"/>
      <color rgb="FF006100"/>
      <name val="Calibri"/>
      <family val="2"/>
      <scheme val="minor"/>
    </font>
    <font>
      <sz val="9"/>
      <color rgb="FF006100"/>
      <name val="Arial Narrow"/>
      <family val="2"/>
    </font>
    <font>
      <b/>
      <sz val="9"/>
      <color rgb="FF00B0F0"/>
      <name val="Calibri"/>
      <family val="2"/>
      <scheme val="minor"/>
    </font>
    <font>
      <b/>
      <sz val="9"/>
      <color rgb="FF006100"/>
      <name val="Arial Narrow"/>
      <family val="2"/>
    </font>
    <font>
      <b/>
      <sz val="9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7"/>
      <color rgb="FFFF0000"/>
      <name val="Calibri"/>
      <family val="2"/>
      <scheme val="minor"/>
    </font>
    <font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9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0" applyNumberFormat="0" applyBorder="0" applyAlignment="0" applyProtection="0"/>
  </cellStyleXfs>
  <cellXfs count="396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5" fillId="0" borderId="0" xfId="0" applyFont="1" applyFill="1"/>
    <xf numFmtId="0" fontId="15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5" fillId="0" borderId="1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15" fillId="0" borderId="11" xfId="0" applyFont="1" applyFill="1" applyBorder="1"/>
    <xf numFmtId="0" fontId="15" fillId="0" borderId="12" xfId="0" applyFont="1" applyFill="1" applyBorder="1"/>
    <xf numFmtId="0" fontId="15" fillId="0" borderId="11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2" fontId="16" fillId="0" borderId="0" xfId="0" applyNumberFormat="1" applyFont="1" applyFill="1" applyAlignment="1">
      <alignment horizontal="center"/>
    </xf>
    <xf numFmtId="0" fontId="8" fillId="0" borderId="25" xfId="0" applyFont="1" applyFill="1" applyBorder="1"/>
    <xf numFmtId="0" fontId="17" fillId="0" borderId="21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left" vertical="top" wrapText="1"/>
    </xf>
    <xf numFmtId="0" fontId="15" fillId="0" borderId="27" xfId="0" applyFont="1" applyFill="1" applyBorder="1" applyAlignment="1">
      <alignment horizontal="center"/>
    </xf>
    <xf numFmtId="0" fontId="15" fillId="0" borderId="28" xfId="0" applyFont="1" applyFill="1" applyBorder="1"/>
    <xf numFmtId="0" fontId="15" fillId="0" borderId="23" xfId="0" applyFont="1" applyFill="1" applyBorder="1"/>
    <xf numFmtId="0" fontId="15" fillId="0" borderId="24" xfId="0" applyFont="1" applyFill="1" applyBorder="1"/>
    <xf numFmtId="0" fontId="15" fillId="0" borderId="29" xfId="0" applyFont="1" applyFill="1" applyBorder="1"/>
    <xf numFmtId="0" fontId="21" fillId="0" borderId="11" xfId="0" applyFont="1" applyFill="1" applyBorder="1"/>
    <xf numFmtId="2" fontId="16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3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8" fillId="0" borderId="15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0" fillId="0" borderId="0" xfId="0" applyFill="1"/>
    <xf numFmtId="0" fontId="12" fillId="0" borderId="10" xfId="0" applyFont="1" applyFill="1" applyBorder="1" applyAlignment="1">
      <alignment horizontal="center"/>
    </xf>
    <xf numFmtId="0" fontId="8" fillId="0" borderId="21" xfId="0" applyFont="1" applyFill="1" applyBorder="1"/>
    <xf numFmtId="0" fontId="8" fillId="0" borderId="26" xfId="0" applyFont="1" applyFill="1" applyBorder="1"/>
    <xf numFmtId="0" fontId="23" fillId="0" borderId="0" xfId="5" quotePrefix="1" applyFont="1" applyFill="1" applyAlignment="1">
      <alignment horizontal="left" vertical="center"/>
    </xf>
    <xf numFmtId="0" fontId="21" fillId="0" borderId="0" xfId="1" applyFont="1" applyFill="1" applyAlignment="1">
      <alignment vertical="center"/>
    </xf>
    <xf numFmtId="0" fontId="21" fillId="0" borderId="0" xfId="3" applyFont="1" applyFill="1" applyAlignment="1">
      <alignment vertical="center"/>
    </xf>
    <xf numFmtId="0" fontId="14" fillId="0" borderId="0" xfId="0" applyFont="1" applyFill="1"/>
    <xf numFmtId="0" fontId="21" fillId="0" borderId="12" xfId="0" applyFont="1" applyFill="1" applyBorder="1"/>
    <xf numFmtId="0" fontId="21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5" fillId="0" borderId="21" xfId="0" applyFont="1" applyFill="1" applyBorder="1"/>
    <xf numFmtId="0" fontId="15" fillId="0" borderId="22" xfId="0" applyFont="1" applyFill="1" applyBorder="1"/>
    <xf numFmtId="0" fontId="15" fillId="0" borderId="0" xfId="0" applyFont="1" applyFill="1" applyAlignment="1">
      <alignment horizontal="right"/>
    </xf>
    <xf numFmtId="0" fontId="15" fillId="0" borderId="1" xfId="0" applyFont="1" applyFill="1" applyBorder="1" applyAlignment="1">
      <alignment horizontal="center" vertical="center"/>
    </xf>
    <xf numFmtId="2" fontId="22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center"/>
    </xf>
    <xf numFmtId="2" fontId="15" fillId="0" borderId="0" xfId="0" applyNumberFormat="1" applyFont="1" applyFill="1"/>
    <xf numFmtId="0" fontId="8" fillId="0" borderId="0" xfId="0" applyFont="1" applyFill="1" applyAlignment="1">
      <alignment vertical="top"/>
    </xf>
    <xf numFmtId="17" fontId="15" fillId="0" borderId="0" xfId="0" applyNumberFormat="1" applyFont="1" applyFill="1"/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1" fillId="0" borderId="0" xfId="0" applyNumberFormat="1" applyFont="1" applyFill="1" applyAlignment="1">
      <alignment horizontal="center"/>
    </xf>
    <xf numFmtId="0" fontId="15" fillId="0" borderId="21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5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5" fillId="0" borderId="0" xfId="0" applyFont="1" applyFill="1" applyAlignment="1">
      <alignment vertical="center"/>
    </xf>
    <xf numFmtId="2" fontId="15" fillId="0" borderId="12" xfId="0" applyNumberFormat="1" applyFont="1" applyFill="1" applyBorder="1"/>
    <xf numFmtId="0" fontId="15" fillId="0" borderId="0" xfId="0" applyFont="1" applyFill="1" applyBorder="1" applyAlignment="1">
      <alignment horizontal="right"/>
    </xf>
    <xf numFmtId="2" fontId="15" fillId="0" borderId="0" xfId="0" applyNumberFormat="1" applyFont="1" applyFill="1" applyBorder="1"/>
    <xf numFmtId="0" fontId="30" fillId="0" borderId="0" xfId="0" applyFont="1" applyFill="1" applyBorder="1"/>
    <xf numFmtId="0" fontId="15" fillId="2" borderId="0" xfId="0" applyFont="1" applyFill="1" applyBorder="1"/>
    <xf numFmtId="0" fontId="18" fillId="2" borderId="0" xfId="0" applyFont="1" applyFill="1" applyBorder="1" applyAlignment="1">
      <alignment horizontal="center" vertical="center"/>
    </xf>
    <xf numFmtId="2" fontId="15" fillId="0" borderId="12" xfId="0" applyNumberFormat="1" applyFont="1" applyFill="1" applyBorder="1" applyAlignment="1">
      <alignment horizontal="center"/>
    </xf>
    <xf numFmtId="0" fontId="31" fillId="0" borderId="0" xfId="0" applyFont="1" applyFill="1"/>
    <xf numFmtId="2" fontId="23" fillId="0" borderId="0" xfId="0" applyNumberFormat="1" applyFont="1" applyFill="1"/>
    <xf numFmtId="2" fontId="21" fillId="0" borderId="0" xfId="0" applyNumberFormat="1" applyFont="1" applyFill="1"/>
    <xf numFmtId="2" fontId="15" fillId="0" borderId="0" xfId="0" applyNumberFormat="1" applyFont="1" applyFill="1" applyAlignment="1">
      <alignment horizontal="center"/>
    </xf>
    <xf numFmtId="2" fontId="15" fillId="0" borderId="12" xfId="0" applyNumberFormat="1" applyFont="1" applyFill="1" applyBorder="1" applyAlignment="1">
      <alignment horizontal="right"/>
    </xf>
    <xf numFmtId="2" fontId="15" fillId="0" borderId="0" xfId="0" applyNumberFormat="1" applyFont="1" applyFill="1" applyBorder="1" applyAlignment="1">
      <alignment horizont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21" fillId="2" borderId="0" xfId="0" applyFont="1" applyFill="1" applyAlignment="1">
      <alignment vertical="top"/>
    </xf>
    <xf numFmtId="0" fontId="15" fillId="2" borderId="0" xfId="0" applyFont="1" applyFill="1"/>
    <xf numFmtId="0" fontId="15" fillId="0" borderId="0" xfId="0" applyFont="1" applyFill="1" applyAlignment="1">
      <alignment vertical="top"/>
    </xf>
    <xf numFmtId="0" fontId="15" fillId="0" borderId="0" xfId="0" applyFont="1" applyFill="1" applyBorder="1" applyAlignment="1">
      <alignment horizontal="left"/>
    </xf>
    <xf numFmtId="2" fontId="16" fillId="0" borderId="0" xfId="0" applyNumberFormat="1" applyFont="1" applyFill="1" applyBorder="1" applyAlignment="1">
      <alignment horizontal="left" vertical="center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0" fontId="15" fillId="0" borderId="0" xfId="0" applyFont="1" applyFill="1" applyAlignment="1">
      <alignment wrapText="1"/>
    </xf>
    <xf numFmtId="0" fontId="16" fillId="0" borderId="0" xfId="0" applyFont="1" applyFill="1" applyAlignment="1">
      <alignment horizontal="center"/>
    </xf>
    <xf numFmtId="0" fontId="22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5" fillId="0" borderId="11" xfId="0" applyNumberFormat="1" applyFont="1" applyFill="1" applyBorder="1"/>
    <xf numFmtId="2" fontId="15" fillId="2" borderId="0" xfId="0" applyNumberFormat="1" applyFont="1" applyFill="1" applyBorder="1" applyAlignment="1">
      <alignment horizontal="center"/>
    </xf>
    <xf numFmtId="2" fontId="16" fillId="0" borderId="14" xfId="0" applyNumberFormat="1" applyFont="1" applyFill="1" applyBorder="1" applyAlignment="1">
      <alignment horizontal="center"/>
    </xf>
    <xf numFmtId="0" fontId="17" fillId="0" borderId="0" xfId="0" applyFont="1" applyFill="1" applyBorder="1"/>
    <xf numFmtId="0" fontId="17" fillId="0" borderId="15" xfId="0" applyFont="1" applyFill="1" applyBorder="1"/>
    <xf numFmtId="0" fontId="15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horizontal="left" wrapText="1"/>
    </xf>
    <xf numFmtId="0" fontId="34" fillId="0" borderId="0" xfId="0" applyFont="1" applyFill="1" applyAlignment="1">
      <alignment horizontal="left"/>
    </xf>
    <xf numFmtId="2" fontId="16" fillId="0" borderId="0" xfId="0" applyNumberFormat="1" applyFont="1" applyFill="1" applyAlignment="1">
      <alignment horizontal="center" vertical="top"/>
    </xf>
    <xf numFmtId="0" fontId="15" fillId="0" borderId="0" xfId="0" applyFont="1" applyFill="1" applyAlignment="1"/>
    <xf numFmtId="0" fontId="15" fillId="0" borderId="11" xfId="0" applyFont="1" applyFill="1" applyBorder="1" applyAlignment="1"/>
    <xf numFmtId="2" fontId="15" fillId="0" borderId="11" xfId="0" applyNumberFormat="1" applyFont="1" applyFill="1" applyBorder="1" applyAlignment="1"/>
    <xf numFmtId="0" fontId="35" fillId="0" borderId="0" xfId="0" applyFont="1" applyFill="1" applyBorder="1" applyAlignment="1">
      <alignment horizontal="center"/>
    </xf>
    <xf numFmtId="2" fontId="15" fillId="0" borderId="0" xfId="0" applyNumberFormat="1" applyFont="1" applyFill="1" applyBorder="1" applyAlignment="1"/>
    <xf numFmtId="0" fontId="15" fillId="0" borderId="0" xfId="0" applyFont="1" applyFill="1" applyBorder="1" applyAlignment="1"/>
    <xf numFmtId="0" fontId="34" fillId="0" borderId="0" xfId="0" applyFont="1" applyFill="1" applyBorder="1"/>
    <xf numFmtId="0" fontId="15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15" fillId="0" borderId="10" xfId="0" applyFont="1" applyFill="1" applyBorder="1"/>
    <xf numFmtId="1" fontId="15" fillId="0" borderId="1" xfId="0" applyNumberFormat="1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18" fillId="0" borderId="21" xfId="0" applyFont="1" applyFill="1" applyBorder="1" applyAlignment="1">
      <alignment horizontal="center" vertical="center"/>
    </xf>
    <xf numFmtId="2" fontId="15" fillId="0" borderId="12" xfId="0" applyNumberFormat="1" applyFont="1" applyFill="1" applyBorder="1" applyAlignment="1">
      <alignment horizontal="left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1" fontId="4" fillId="0" borderId="18" xfId="3" applyNumberFormat="1" applyFont="1" applyFill="1" applyBorder="1" applyAlignment="1">
      <alignment vertical="top"/>
    </xf>
    <xf numFmtId="1" fontId="4" fillId="0" borderId="19" xfId="3" applyNumberFormat="1" applyFont="1" applyFill="1" applyBorder="1" applyAlignment="1">
      <alignment vertical="top"/>
    </xf>
    <xf numFmtId="0" fontId="14" fillId="0" borderId="0" xfId="0" applyFont="1"/>
    <xf numFmtId="2" fontId="16" fillId="0" borderId="0" xfId="0" applyNumberFormat="1" applyFont="1" applyFill="1" applyBorder="1" applyAlignment="1">
      <alignment horizontal="left" vertical="center"/>
    </xf>
    <xf numFmtId="0" fontId="21" fillId="0" borderId="0" xfId="0" applyFont="1" applyFill="1" applyAlignment="1">
      <alignment wrapText="1"/>
    </xf>
    <xf numFmtId="0" fontId="17" fillId="0" borderId="0" xfId="0" applyFont="1" applyFill="1"/>
    <xf numFmtId="2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top" wrapText="1"/>
    </xf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0" fontId="17" fillId="0" borderId="0" xfId="0" applyFont="1" applyFill="1" applyAlignment="1">
      <alignment horizontal="left" vertical="top" wrapText="1"/>
    </xf>
    <xf numFmtId="2" fontId="15" fillId="0" borderId="12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left" vertical="center"/>
    </xf>
    <xf numFmtId="2" fontId="15" fillId="0" borderId="12" xfId="0" applyNumberFormat="1" applyFont="1" applyFill="1" applyBorder="1" applyAlignment="1">
      <alignment horizontal="center"/>
    </xf>
    <xf numFmtId="0" fontId="36" fillId="0" borderId="11" xfId="0" applyFont="1" applyFill="1" applyBorder="1"/>
    <xf numFmtId="0" fontId="5" fillId="0" borderId="0" xfId="0" applyFont="1" applyFill="1"/>
    <xf numFmtId="1" fontId="8" fillId="0" borderId="1" xfId="0" applyNumberFormat="1" applyFont="1" applyFill="1" applyBorder="1" applyAlignment="1">
      <alignment horizontal="center"/>
    </xf>
    <xf numFmtId="0" fontId="8" fillId="0" borderId="11" xfId="0" applyFont="1" applyFill="1" applyBorder="1" applyAlignment="1">
      <alignment horizontal="right"/>
    </xf>
    <xf numFmtId="0" fontId="8" fillId="0" borderId="25" xfId="0" applyFont="1" applyFill="1" applyBorder="1" applyAlignment="1"/>
    <xf numFmtId="2" fontId="8" fillId="0" borderId="25" xfId="0" applyNumberFormat="1" applyFont="1" applyFill="1" applyBorder="1" applyAlignment="1">
      <alignment horizontal="left"/>
    </xf>
    <xf numFmtId="0" fontId="24" fillId="0" borderId="15" xfId="0" applyFont="1" applyFill="1" applyBorder="1"/>
    <xf numFmtId="0" fontId="21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top" wrapText="1"/>
    </xf>
    <xf numFmtId="2" fontId="15" fillId="0" borderId="12" xfId="0" applyNumberFormat="1" applyFont="1" applyFill="1" applyBorder="1" applyAlignment="1">
      <alignment horizontal="center"/>
    </xf>
    <xf numFmtId="0" fontId="15" fillId="3" borderId="0" xfId="0" applyFont="1" applyFill="1"/>
    <xf numFmtId="0" fontId="21" fillId="2" borderId="1" xfId="0" applyFont="1" applyFill="1" applyBorder="1" applyAlignment="1">
      <alignment horizontal="center"/>
    </xf>
    <xf numFmtId="0" fontId="32" fillId="2" borderId="10" xfId="0" applyFont="1" applyFill="1" applyBorder="1" applyAlignment="1">
      <alignment horizontal="center" vertical="center"/>
    </xf>
    <xf numFmtId="0" fontId="21" fillId="2" borderId="11" xfId="0" applyFont="1" applyFill="1" applyBorder="1"/>
    <xf numFmtId="2" fontId="15" fillId="0" borderId="12" xfId="0" applyNumberFormat="1" applyFont="1" applyFill="1" applyBorder="1" applyAlignment="1">
      <alignment horizontal="center"/>
    </xf>
    <xf numFmtId="0" fontId="21" fillId="2" borderId="0" xfId="0" applyFont="1" applyFill="1" applyAlignment="1">
      <alignment horizontal="left"/>
    </xf>
    <xf numFmtId="0" fontId="15" fillId="2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2" fontId="16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38" fillId="0" borderId="0" xfId="0" applyFont="1" applyAlignment="1">
      <alignment horizontal="left"/>
    </xf>
    <xf numFmtId="0" fontId="15" fillId="0" borderId="11" xfId="0" applyFont="1" applyBorder="1"/>
    <xf numFmtId="0" fontId="15" fillId="0" borderId="0" xfId="0" applyFont="1"/>
    <xf numFmtId="0" fontId="42" fillId="0" borderId="11" xfId="0" applyFont="1" applyBorder="1"/>
    <xf numFmtId="2" fontId="42" fillId="0" borderId="11" xfId="0" applyNumberFormat="1" applyFont="1" applyBorder="1"/>
    <xf numFmtId="0" fontId="44" fillId="0" borderId="0" xfId="0" applyFont="1" applyFill="1" applyBorder="1"/>
    <xf numFmtId="0" fontId="16" fillId="0" borderId="0" xfId="0" applyFont="1" applyFill="1" applyBorder="1"/>
    <xf numFmtId="0" fontId="37" fillId="0" borderId="0" xfId="0" applyFont="1" applyFill="1" applyBorder="1"/>
    <xf numFmtId="0" fontId="37" fillId="0" borderId="0" xfId="0" applyFont="1" applyFill="1"/>
    <xf numFmtId="0" fontId="37" fillId="0" borderId="0" xfId="0" applyFont="1" applyFill="1" applyAlignment="1">
      <alignment vertical="center"/>
    </xf>
    <xf numFmtId="0" fontId="44" fillId="0" borderId="0" xfId="0" applyFont="1" applyFill="1" applyBorder="1" applyAlignment="1">
      <alignment horizontal="center"/>
    </xf>
    <xf numFmtId="2" fontId="44" fillId="0" borderId="11" xfId="0" applyNumberFormat="1" applyFont="1" applyFill="1" applyBorder="1" applyAlignment="1">
      <alignment horizontal="left"/>
    </xf>
    <xf numFmtId="0" fontId="50" fillId="0" borderId="0" xfId="0" applyFont="1"/>
    <xf numFmtId="0" fontId="50" fillId="0" borderId="11" xfId="0" applyFont="1" applyBorder="1"/>
    <xf numFmtId="0" fontId="51" fillId="0" borderId="11" xfId="0" applyFont="1" applyBorder="1"/>
    <xf numFmtId="0" fontId="21" fillId="0" borderId="0" xfId="0" applyFont="1"/>
    <xf numFmtId="0" fontId="52" fillId="6" borderId="0" xfId="68" applyFont="1"/>
    <xf numFmtId="2" fontId="51" fillId="0" borderId="12" xfId="0" applyNumberFormat="1" applyFont="1" applyBorder="1" applyAlignment="1">
      <alignment horizontal="center"/>
    </xf>
    <xf numFmtId="0" fontId="44" fillId="0" borderId="11" xfId="0" applyFont="1" applyFill="1" applyBorder="1"/>
    <xf numFmtId="0" fontId="43" fillId="0" borderId="11" xfId="0" applyFont="1" applyFill="1" applyBorder="1"/>
    <xf numFmtId="0" fontId="44" fillId="0" borderId="11" xfId="0" applyFont="1" applyBorder="1"/>
    <xf numFmtId="0" fontId="44" fillId="0" borderId="11" xfId="0" applyFont="1" applyFill="1" applyBorder="1" applyAlignment="1">
      <alignment horizontal="right"/>
    </xf>
    <xf numFmtId="2" fontId="43" fillId="0" borderId="12" xfId="0" applyNumberFormat="1" applyFont="1" applyFill="1" applyBorder="1"/>
    <xf numFmtId="2" fontId="37" fillId="0" borderId="12" xfId="0" applyNumberFormat="1" applyFont="1" applyFill="1" applyBorder="1"/>
    <xf numFmtId="2" fontId="43" fillId="0" borderId="0" xfId="0" applyNumberFormat="1" applyFont="1" applyFill="1" applyBorder="1"/>
    <xf numFmtId="0" fontId="43" fillId="0" borderId="0" xfId="0" applyFont="1" applyFill="1" applyBorder="1" applyAlignment="1">
      <alignment horizontal="right"/>
    </xf>
    <xf numFmtId="0" fontId="43" fillId="0" borderId="11" xfId="0" applyFont="1" applyFill="1" applyBorder="1" applyAlignment="1">
      <alignment horizontal="right"/>
    </xf>
    <xf numFmtId="0" fontId="44" fillId="0" borderId="0" xfId="0" applyFont="1" applyFill="1"/>
    <xf numFmtId="0" fontId="43" fillId="0" borderId="0" xfId="0" applyFont="1" applyFill="1"/>
    <xf numFmtId="2" fontId="43" fillId="2" borderId="12" xfId="0" applyNumberFormat="1" applyFont="1" applyFill="1" applyBorder="1" applyAlignment="1">
      <alignment horizontal="center"/>
    </xf>
    <xf numFmtId="0" fontId="44" fillId="2" borderId="11" xfId="0" applyFont="1" applyFill="1" applyBorder="1" applyAlignment="1">
      <alignment horizontal="right"/>
    </xf>
    <xf numFmtId="0" fontId="43" fillId="2" borderId="11" xfId="0" applyFont="1" applyFill="1" applyBorder="1" applyAlignment="1">
      <alignment horizontal="right"/>
    </xf>
    <xf numFmtId="0" fontId="44" fillId="2" borderId="0" xfId="0" applyFont="1" applyFill="1" applyAlignment="1">
      <alignment vertical="top"/>
    </xf>
    <xf numFmtId="0" fontId="43" fillId="2" borderId="0" xfId="0" applyFont="1" applyFill="1" applyAlignment="1">
      <alignment vertical="top"/>
    </xf>
    <xf numFmtId="2" fontId="43" fillId="0" borderId="11" xfId="0" applyNumberFormat="1" applyFont="1" applyFill="1" applyBorder="1" applyAlignment="1">
      <alignment horizontal="center"/>
    </xf>
    <xf numFmtId="0" fontId="44" fillId="2" borderId="1" xfId="0" applyFont="1" applyFill="1" applyBorder="1" applyAlignment="1">
      <alignment horizontal="center"/>
    </xf>
    <xf numFmtId="0" fontId="55" fillId="2" borderId="10" xfId="0" applyFont="1" applyFill="1" applyBorder="1" applyAlignment="1">
      <alignment horizontal="center" vertical="center"/>
    </xf>
    <xf numFmtId="0" fontId="44" fillId="2" borderId="11" xfId="0" applyFont="1" applyFill="1" applyBorder="1"/>
    <xf numFmtId="2" fontId="44" fillId="2" borderId="12" xfId="0" applyNumberFormat="1" applyFont="1" applyFill="1" applyBorder="1" applyAlignment="1">
      <alignment horizontal="center"/>
    </xf>
    <xf numFmtId="0" fontId="49" fillId="2" borderId="0" xfId="0" applyFont="1" applyFill="1"/>
    <xf numFmtId="0" fontId="43" fillId="2" borderId="1" xfId="0" applyFont="1" applyFill="1" applyBorder="1" applyAlignment="1">
      <alignment horizontal="center"/>
    </xf>
    <xf numFmtId="0" fontId="56" fillId="2" borderId="10" xfId="0" applyFont="1" applyFill="1" applyBorder="1" applyAlignment="1">
      <alignment horizontal="center" vertical="center"/>
    </xf>
    <xf numFmtId="0" fontId="43" fillId="2" borderId="11" xfId="0" applyFont="1" applyFill="1" applyBorder="1"/>
    <xf numFmtId="0" fontId="54" fillId="2" borderId="0" xfId="0" applyFont="1" applyFill="1"/>
    <xf numFmtId="0" fontId="21" fillId="0" borderId="0" xfId="0" applyFont="1" applyFill="1" applyAlignment="1">
      <alignment vertical="top"/>
    </xf>
    <xf numFmtId="0" fontId="43" fillId="0" borderId="0" xfId="0" applyFont="1" applyFill="1" applyBorder="1"/>
    <xf numFmtId="2" fontId="44" fillId="0" borderId="0" xfId="0" applyNumberFormat="1" applyFont="1" applyFill="1" applyBorder="1"/>
    <xf numFmtId="0" fontId="43" fillId="0" borderId="0" xfId="0" applyFont="1" applyFill="1" applyBorder="1" applyAlignment="1">
      <alignment horizontal="left"/>
    </xf>
    <xf numFmtId="0" fontId="49" fillId="0" borderId="0" xfId="0" applyFont="1" applyFill="1"/>
    <xf numFmtId="2" fontId="43" fillId="2" borderId="0" xfId="0" applyNumberFormat="1" applyFont="1" applyFill="1" applyBorder="1" applyAlignment="1">
      <alignment horizontal="left" vertical="center"/>
    </xf>
    <xf numFmtId="2" fontId="43" fillId="2" borderId="0" xfId="0" applyNumberFormat="1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/>
    </xf>
    <xf numFmtId="0" fontId="57" fillId="2" borderId="10" xfId="0" applyFont="1" applyFill="1" applyBorder="1" applyAlignment="1">
      <alignment horizontal="center" vertical="center"/>
    </xf>
    <xf numFmtId="0" fontId="49" fillId="2" borderId="11" xfId="0" applyFont="1" applyFill="1" applyBorder="1"/>
    <xf numFmtId="0" fontId="44" fillId="2" borderId="12" xfId="0" applyFont="1" applyFill="1" applyBorder="1" applyAlignment="1">
      <alignment horizontal="left"/>
    </xf>
    <xf numFmtId="2" fontId="44" fillId="2" borderId="12" xfId="0" applyNumberFormat="1" applyFont="1" applyFill="1" applyBorder="1" applyAlignment="1">
      <alignment horizontal="left"/>
    </xf>
    <xf numFmtId="2" fontId="43" fillId="0" borderId="12" xfId="0" applyNumberFormat="1" applyFont="1" applyFill="1" applyBorder="1" applyAlignment="1">
      <alignment horizontal="center"/>
    </xf>
    <xf numFmtId="0" fontId="43" fillId="0" borderId="0" xfId="0" applyFont="1" applyFill="1" applyBorder="1" applyAlignment="1">
      <alignment horizontal="center" vertical="center"/>
    </xf>
    <xf numFmtId="0" fontId="44" fillId="2" borderId="0" xfId="0" applyFont="1" applyFill="1"/>
    <xf numFmtId="2" fontId="44" fillId="2" borderId="11" xfId="0" applyNumberFormat="1" applyFont="1" applyFill="1" applyBorder="1" applyAlignment="1">
      <alignment horizontal="center"/>
    </xf>
    <xf numFmtId="0" fontId="44" fillId="2" borderId="12" xfId="0" applyFont="1" applyFill="1" applyBorder="1"/>
    <xf numFmtId="0" fontId="43" fillId="2" borderId="12" xfId="0" applyFont="1" applyFill="1" applyBorder="1"/>
    <xf numFmtId="0" fontId="43" fillId="2" borderId="0" xfId="0" applyFont="1" applyFill="1"/>
    <xf numFmtId="2" fontId="44" fillId="0" borderId="0" xfId="0" applyNumberFormat="1" applyFont="1" applyFill="1" applyAlignment="1">
      <alignment horizontal="left"/>
    </xf>
    <xf numFmtId="2" fontId="43" fillId="0" borderId="11" xfId="0" applyNumberFormat="1" applyFont="1" applyFill="1" applyBorder="1"/>
    <xf numFmtId="0" fontId="43" fillId="0" borderId="12" xfId="0" applyFont="1" applyFill="1" applyBorder="1"/>
    <xf numFmtId="0" fontId="45" fillId="0" borderId="11" xfId="0" applyFont="1" applyFill="1" applyBorder="1" applyAlignment="1">
      <alignment horizontal="right"/>
    </xf>
    <xf numFmtId="2" fontId="45" fillId="0" borderId="12" xfId="0" applyNumberFormat="1" applyFont="1" applyFill="1" applyBorder="1" applyAlignment="1">
      <alignment horizontal="center"/>
    </xf>
    <xf numFmtId="2" fontId="16" fillId="0" borderId="0" xfId="0" applyNumberFormat="1" applyFont="1" applyAlignment="1">
      <alignment horizontal="center"/>
    </xf>
    <xf numFmtId="0" fontId="15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48" fillId="0" borderId="8" xfId="0" applyFont="1" applyFill="1" applyBorder="1" applyAlignment="1">
      <alignment horizontal="center"/>
    </xf>
    <xf numFmtId="0" fontId="48" fillId="0" borderId="0" xfId="0" applyFont="1" applyFill="1"/>
    <xf numFmtId="2" fontId="43" fillId="0" borderId="11" xfId="68" applyNumberFormat="1" applyFont="1" applyFill="1" applyBorder="1"/>
    <xf numFmtId="0" fontId="15" fillId="0" borderId="1" xfId="66" applyFont="1" applyFill="1" applyBorder="1" applyAlignment="1">
      <alignment horizontal="center"/>
    </xf>
    <xf numFmtId="0" fontId="15" fillId="0" borderId="0" xfId="66" applyFont="1" applyFill="1"/>
    <xf numFmtId="0" fontId="52" fillId="6" borderId="0" xfId="68" applyFont="1" applyBorder="1"/>
    <xf numFmtId="0" fontId="52" fillId="6" borderId="0" xfId="68" applyFont="1" applyAlignment="1">
      <alignment vertical="center"/>
    </xf>
    <xf numFmtId="0" fontId="16" fillId="0" borderId="0" xfId="68" applyFont="1" applyFill="1"/>
    <xf numFmtId="0" fontId="15" fillId="0" borderId="11" xfId="68" applyFont="1" applyFill="1" applyBorder="1"/>
    <xf numFmtId="2" fontId="15" fillId="7" borderId="0" xfId="0" applyNumberFormat="1" applyFont="1" applyFill="1" applyAlignment="1">
      <alignment horizontal="center"/>
    </xf>
    <xf numFmtId="0" fontId="15" fillId="7" borderId="0" xfId="0" applyFont="1" applyFill="1"/>
    <xf numFmtId="2" fontId="16" fillId="7" borderId="0" xfId="0" applyNumberFormat="1" applyFont="1" applyFill="1" applyBorder="1" applyAlignment="1">
      <alignment horizontal="center" vertical="center"/>
    </xf>
    <xf numFmtId="0" fontId="58" fillId="7" borderId="0" xfId="68" applyFont="1" applyFill="1"/>
    <xf numFmtId="0" fontId="49" fillId="7" borderId="0" xfId="0" applyFont="1" applyFill="1" applyBorder="1"/>
    <xf numFmtId="0" fontId="44" fillId="7" borderId="0" xfId="0" applyFont="1" applyFill="1" applyBorder="1"/>
    <xf numFmtId="2" fontId="44" fillId="7" borderId="0" xfId="0" applyNumberFormat="1" applyFont="1" applyFill="1" applyBorder="1" applyAlignment="1">
      <alignment horizontal="left"/>
    </xf>
    <xf numFmtId="0" fontId="49" fillId="7" borderId="0" xfId="0" applyFont="1" applyFill="1"/>
    <xf numFmtId="0" fontId="49" fillId="7" borderId="0" xfId="0" applyFont="1" applyFill="1" applyBorder="1" applyAlignment="1">
      <alignment horizontal="center"/>
    </xf>
    <xf numFmtId="0" fontId="57" fillId="7" borderId="0" xfId="0" applyFont="1" applyFill="1" applyBorder="1" applyAlignment="1">
      <alignment horizontal="center" vertical="center"/>
    </xf>
    <xf numFmtId="0" fontId="15" fillId="7" borderId="0" xfId="0" applyFont="1" applyFill="1" applyAlignment="1">
      <alignment vertical="top"/>
    </xf>
    <xf numFmtId="0" fontId="43" fillId="7" borderId="11" xfId="68" applyFont="1" applyFill="1" applyBorder="1"/>
    <xf numFmtId="0" fontId="53" fillId="7" borderId="0" xfId="68" applyFont="1" applyFill="1"/>
    <xf numFmtId="0" fontId="15" fillId="7" borderId="0" xfId="68" applyFont="1" applyFill="1"/>
    <xf numFmtId="2" fontId="8" fillId="7" borderId="12" xfId="0" applyNumberFormat="1" applyFont="1" applyFill="1" applyBorder="1"/>
    <xf numFmtId="0" fontId="44" fillId="7" borderId="0" xfId="68" applyFont="1" applyFill="1"/>
    <xf numFmtId="0" fontId="53" fillId="7" borderId="0" xfId="68" applyFont="1" applyFill="1" applyBorder="1"/>
    <xf numFmtId="0" fontId="8" fillId="7" borderId="0" xfId="0" applyFont="1" applyFill="1"/>
    <xf numFmtId="2" fontId="59" fillId="7" borderId="0" xfId="68" applyNumberFormat="1" applyFont="1" applyFill="1" applyAlignment="1">
      <alignment horizontal="center"/>
    </xf>
    <xf numFmtId="0" fontId="44" fillId="7" borderId="0" xfId="68" applyFont="1" applyFill="1" applyBorder="1"/>
    <xf numFmtId="0" fontId="15" fillId="7" borderId="0" xfId="0" applyFont="1" applyFill="1" applyAlignment="1">
      <alignment vertical="center"/>
    </xf>
    <xf numFmtId="0" fontId="15" fillId="7" borderId="0" xfId="66" applyFont="1" applyFill="1" applyAlignment="1">
      <alignment vertical="center"/>
    </xf>
    <xf numFmtId="2" fontId="16" fillId="7" borderId="0" xfId="0" applyNumberFormat="1" applyFont="1" applyFill="1" applyBorder="1" applyAlignment="1">
      <alignment horizontal="center"/>
    </xf>
    <xf numFmtId="0" fontId="15" fillId="7" borderId="0" xfId="67" applyFont="1" applyFill="1" applyAlignment="1">
      <alignment vertical="center"/>
    </xf>
    <xf numFmtId="0" fontId="62" fillId="4" borderId="11" xfId="66" applyFont="1" applyBorder="1"/>
    <xf numFmtId="0" fontId="62" fillId="4" borderId="12" xfId="66" applyFont="1" applyBorder="1" applyAlignment="1">
      <alignment horizontal="center" vertical="center"/>
    </xf>
    <xf numFmtId="0" fontId="63" fillId="4" borderId="10" xfId="66" applyFont="1" applyBorder="1" applyAlignment="1">
      <alignment horizontal="center" vertical="center"/>
    </xf>
    <xf numFmtId="0" fontId="64" fillId="4" borderId="1" xfId="66" applyFont="1" applyBorder="1" applyAlignment="1">
      <alignment horizontal="center"/>
    </xf>
    <xf numFmtId="0" fontId="64" fillId="4" borderId="0" xfId="66" applyFont="1"/>
    <xf numFmtId="0" fontId="65" fillId="4" borderId="11" xfId="66" applyFont="1" applyBorder="1"/>
    <xf numFmtId="0" fontId="64" fillId="4" borderId="0" xfId="66" applyFont="1" applyAlignment="1">
      <alignment horizontal="left" vertical="top" wrapText="1"/>
    </xf>
    <xf numFmtId="0" fontId="66" fillId="4" borderId="0" xfId="66" applyFont="1" applyAlignment="1">
      <alignment vertical="top"/>
    </xf>
    <xf numFmtId="0" fontId="15" fillId="7" borderId="11" xfId="68" applyFont="1" applyFill="1" applyBorder="1"/>
    <xf numFmtId="0" fontId="15" fillId="7" borderId="21" xfId="68" applyFont="1" applyFill="1" applyBorder="1"/>
    <xf numFmtId="0" fontId="15" fillId="7" borderId="22" xfId="68" applyFont="1" applyFill="1" applyBorder="1"/>
    <xf numFmtId="0" fontId="16" fillId="7" borderId="0" xfId="68" applyFont="1" applyFill="1"/>
    <xf numFmtId="0" fontId="17" fillId="7" borderId="0" xfId="68" applyFont="1" applyFill="1"/>
    <xf numFmtId="0" fontId="37" fillId="7" borderId="0" xfId="68" applyFont="1" applyFill="1"/>
    <xf numFmtId="0" fontId="67" fillId="7" borderId="0" xfId="66" applyFont="1" applyFill="1" applyAlignment="1">
      <alignment vertical="top"/>
    </xf>
    <xf numFmtId="0" fontId="67" fillId="7" borderId="0" xfId="66" applyFont="1" applyFill="1" applyBorder="1" applyAlignment="1">
      <alignment horizontal="center"/>
    </xf>
    <xf numFmtId="0" fontId="67" fillId="7" borderId="0" xfId="66" applyFont="1" applyFill="1" applyBorder="1" applyAlignment="1">
      <alignment horizontal="center" vertical="center"/>
    </xf>
    <xf numFmtId="0" fontId="67" fillId="7" borderId="0" xfId="66" applyFont="1" applyFill="1" applyBorder="1"/>
    <xf numFmtId="0" fontId="67" fillId="7" borderId="0" xfId="66" applyFont="1" applyFill="1" applyBorder="1" applyAlignment="1">
      <alignment horizontal="right"/>
    </xf>
    <xf numFmtId="2" fontId="67" fillId="7" borderId="0" xfId="66" applyNumberFormat="1" applyFont="1" applyFill="1" applyBorder="1" applyAlignment="1">
      <alignment horizontal="center"/>
    </xf>
    <xf numFmtId="0" fontId="67" fillId="7" borderId="0" xfId="66" applyFont="1" applyFill="1"/>
    <xf numFmtId="0" fontId="60" fillId="7" borderId="0" xfId="68" applyFont="1" applyFill="1" applyBorder="1" applyAlignment="1">
      <alignment vertical="center"/>
    </xf>
    <xf numFmtId="0" fontId="60" fillId="7" borderId="0" xfId="68" applyFont="1" applyFill="1"/>
    <xf numFmtId="0" fontId="60" fillId="7" borderId="0" xfId="68" applyFont="1" applyFill="1" applyAlignment="1">
      <alignment vertical="center"/>
    </xf>
    <xf numFmtId="0" fontId="60" fillId="7" borderId="0" xfId="68" applyFont="1" applyFill="1" applyBorder="1"/>
    <xf numFmtId="0" fontId="64" fillId="4" borderId="0" xfId="66" applyFont="1" applyAlignment="1">
      <alignment vertical="center"/>
    </xf>
    <xf numFmtId="0" fontId="17" fillId="0" borderId="0" xfId="0" applyFont="1" applyFill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left" wrapText="1"/>
    </xf>
    <xf numFmtId="0" fontId="15" fillId="8" borderId="1" xfId="0" applyFont="1" applyFill="1" applyBorder="1" applyAlignment="1">
      <alignment horizontal="center"/>
    </xf>
    <xf numFmtId="0" fontId="18" fillId="8" borderId="10" xfId="0" applyFont="1" applyFill="1" applyBorder="1" applyAlignment="1">
      <alignment horizontal="center" vertical="center"/>
    </xf>
    <xf numFmtId="0" fontId="15" fillId="8" borderId="11" xfId="0" applyFont="1" applyFill="1" applyBorder="1"/>
    <xf numFmtId="0" fontId="15" fillId="8" borderId="0" xfId="0" applyFont="1" applyFill="1"/>
    <xf numFmtId="2" fontId="43" fillId="8" borderId="11" xfId="0" applyNumberFormat="1" applyFont="1" applyFill="1" applyBorder="1"/>
    <xf numFmtId="2" fontId="44" fillId="8" borderId="12" xfId="0" applyNumberFormat="1" applyFont="1" applyFill="1" applyBorder="1" applyAlignment="1">
      <alignment horizontal="left"/>
    </xf>
    <xf numFmtId="0" fontId="21" fillId="8" borderId="0" xfId="0" applyFont="1" applyFill="1"/>
    <xf numFmtId="0" fontId="21" fillId="8" borderId="0" xfId="1" applyFont="1" applyFill="1" applyAlignment="1">
      <alignment vertical="center"/>
    </xf>
    <xf numFmtId="0" fontId="21" fillId="9" borderId="0" xfId="0" applyFont="1" applyFill="1" applyBorder="1"/>
    <xf numFmtId="0" fontId="21" fillId="10" borderId="0" xfId="0" applyFont="1" applyFill="1" applyBorder="1"/>
    <xf numFmtId="0" fontId="15" fillId="8" borderId="0" xfId="0" applyFont="1" applyFill="1" applyBorder="1" applyAlignment="1">
      <alignment horizontal="center"/>
    </xf>
    <xf numFmtId="0" fontId="18" fillId="8" borderId="0" xfId="0" applyFont="1" applyFill="1" applyBorder="1" applyAlignment="1">
      <alignment horizontal="center" vertical="center"/>
    </xf>
    <xf numFmtId="0" fontId="15" fillId="8" borderId="0" xfId="0" applyFont="1" applyFill="1" applyBorder="1"/>
    <xf numFmtId="0" fontId="15" fillId="7" borderId="0" xfId="0" applyFont="1" applyFill="1" applyBorder="1" applyAlignment="1">
      <alignment horizontal="center"/>
    </xf>
    <xf numFmtId="0" fontId="18" fillId="7" borderId="0" xfId="0" applyFont="1" applyFill="1" applyBorder="1" applyAlignment="1">
      <alignment horizontal="center" vertical="center"/>
    </xf>
    <xf numFmtId="0" fontId="15" fillId="7" borderId="0" xfId="0" applyFont="1" applyFill="1" applyBorder="1"/>
    <xf numFmtId="0" fontId="18" fillId="8" borderId="12" xfId="0" applyFont="1" applyFill="1" applyBorder="1" applyAlignment="1">
      <alignment horizontal="center" vertical="center"/>
    </xf>
    <xf numFmtId="0" fontId="14" fillId="8" borderId="0" xfId="0" applyFont="1" applyFill="1" applyBorder="1" applyAlignment="1">
      <alignment horizontal="center"/>
    </xf>
    <xf numFmtId="0" fontId="68" fillId="8" borderId="0" xfId="0" applyFont="1" applyFill="1" applyBorder="1" applyAlignment="1">
      <alignment horizontal="center" vertical="center"/>
    </xf>
    <xf numFmtId="0" fontId="14" fillId="8" borderId="0" xfId="0" applyFont="1" applyFill="1" applyBorder="1"/>
    <xf numFmtId="0" fontId="69" fillId="8" borderId="0" xfId="0" applyFont="1" applyFill="1" applyBorder="1" applyAlignment="1">
      <alignment horizontal="center" vertical="center"/>
    </xf>
    <xf numFmtId="2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Alignment="1">
      <alignment horizontal="left" wrapText="1"/>
    </xf>
    <xf numFmtId="0" fontId="43" fillId="0" borderId="10" xfId="0" applyFont="1" applyFill="1" applyBorder="1" applyAlignment="1">
      <alignment horizontal="left"/>
    </xf>
    <xf numFmtId="0" fontId="43" fillId="0" borderId="11" xfId="0" applyFont="1" applyFill="1" applyBorder="1" applyAlignment="1">
      <alignment horizontal="left"/>
    </xf>
    <xf numFmtId="0" fontId="43" fillId="0" borderId="12" xfId="0" applyFont="1" applyFill="1" applyBorder="1" applyAlignment="1">
      <alignment horizontal="left"/>
    </xf>
    <xf numFmtId="0" fontId="37" fillId="0" borderId="0" xfId="0" applyFont="1" applyFill="1" applyBorder="1" applyAlignment="1">
      <alignment horizontal="left" wrapText="1"/>
    </xf>
    <xf numFmtId="0" fontId="47" fillId="0" borderId="0" xfId="0" applyFont="1" applyFill="1" applyAlignment="1">
      <alignment horizontal="left" vertical="top" wrapText="1"/>
    </xf>
    <xf numFmtId="0" fontId="37" fillId="0" borderId="0" xfId="0" applyFont="1" applyFill="1" applyAlignment="1">
      <alignment horizontal="left" vertical="top" wrapText="1"/>
    </xf>
    <xf numFmtId="0" fontId="52" fillId="0" borderId="0" xfId="68" applyFont="1" applyFill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17" fillId="0" borderId="0" xfId="0" applyFont="1" applyFill="1" applyAlignment="1">
      <alignment horizontal="left" vertical="top" wrapText="1"/>
    </xf>
    <xf numFmtId="0" fontId="15" fillId="0" borderId="1" xfId="0" applyFont="1" applyFill="1" applyBorder="1" applyAlignment="1">
      <alignment horizontal="left"/>
    </xf>
    <xf numFmtId="2" fontId="43" fillId="0" borderId="10" xfId="0" applyNumberFormat="1" applyFont="1" applyFill="1" applyBorder="1" applyAlignment="1">
      <alignment horizontal="left"/>
    </xf>
    <xf numFmtId="2" fontId="43" fillId="0" borderId="11" xfId="0" applyNumberFormat="1" applyFont="1" applyFill="1" applyBorder="1" applyAlignment="1">
      <alignment horizontal="left"/>
    </xf>
    <xf numFmtId="2" fontId="43" fillId="0" borderId="12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 wrapText="1"/>
    </xf>
    <xf numFmtId="0" fontId="15" fillId="0" borderId="10" xfId="0" applyFont="1" applyFill="1" applyBorder="1" applyAlignment="1">
      <alignment horizontal="right" vertical="center"/>
    </xf>
    <xf numFmtId="0" fontId="67" fillId="0" borderId="10" xfId="66" applyFont="1" applyFill="1" applyBorder="1" applyAlignment="1">
      <alignment horizontal="right" vertical="center"/>
    </xf>
    <xf numFmtId="0" fontId="67" fillId="0" borderId="12" xfId="66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67" fillId="0" borderId="11" xfId="66" applyFont="1" applyFill="1" applyBorder="1" applyAlignment="1">
      <alignment horizontal="center" vertical="center"/>
    </xf>
    <xf numFmtId="2" fontId="16" fillId="0" borderId="13" xfId="0" applyNumberFormat="1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70" fillId="0" borderId="1" xfId="66" applyFont="1" applyFill="1" applyBorder="1" applyAlignment="1">
      <alignment horizontal="left" vertical="center" wrapText="1"/>
    </xf>
    <xf numFmtId="2" fontId="59" fillId="0" borderId="13" xfId="68" applyNumberFormat="1" applyFont="1" applyFill="1" applyBorder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43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left" vertical="top" wrapText="1"/>
    </xf>
    <xf numFmtId="2" fontId="43" fillId="0" borderId="11" xfId="0" applyNumberFormat="1" applyFont="1" applyFill="1" applyBorder="1" applyAlignment="1">
      <alignment horizontal="center"/>
    </xf>
    <xf numFmtId="2" fontId="43" fillId="0" borderId="12" xfId="0" applyNumberFormat="1" applyFont="1" applyFill="1" applyBorder="1" applyAlignment="1">
      <alignment horizontal="center"/>
    </xf>
    <xf numFmtId="2" fontId="15" fillId="0" borderId="11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2" fontId="22" fillId="0" borderId="0" xfId="0" applyNumberFormat="1" applyFont="1" applyFill="1" applyAlignment="1">
      <alignment horizontal="left" vertical="top" wrapText="1"/>
    </xf>
    <xf numFmtId="0" fontId="44" fillId="2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left" vertical="top" wrapText="1"/>
    </xf>
    <xf numFmtId="2" fontId="16" fillId="0" borderId="0" xfId="0" applyNumberFormat="1" applyFont="1" applyFill="1" applyBorder="1" applyAlignment="1">
      <alignment horizontal="left" vertical="center"/>
    </xf>
    <xf numFmtId="0" fontId="43" fillId="2" borderId="0" xfId="0" applyFont="1" applyFill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61" fillId="0" borderId="0" xfId="66" applyFont="1" applyFill="1" applyAlignment="1">
      <alignment horizontal="left" vertical="top" wrapText="1"/>
    </xf>
    <xf numFmtId="0" fontId="21" fillId="0" borderId="0" xfId="68" applyFont="1" applyFill="1" applyAlignment="1">
      <alignment horizontal="left" wrapText="1"/>
    </xf>
    <xf numFmtId="0" fontId="56" fillId="0" borderId="0" xfId="0" applyFont="1" applyFill="1" applyAlignment="1">
      <alignment horizontal="left" wrapText="1"/>
    </xf>
  </cellXfs>
  <cellStyles count="69">
    <cellStyle name="Answer Codes" xfId="4" xr:uid="{00000000-0005-0000-0000-000000000000}"/>
    <cellStyle name="Bueno" xfId="66" builtinId="26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Incorrecto" xfId="67" builtinId="27"/>
    <cellStyle name="Module title" xfId="5" xr:uid="{00000000-0005-0000-0000-00003B000000}"/>
    <cellStyle name="Neutral" xfId="68" builtinId="28"/>
    <cellStyle name="Normal" xfId="0" builtinId="0"/>
    <cellStyle name="Normal 2" xfId="3" xr:uid="{00000000-0005-0000-0000-00003E000000}"/>
    <cellStyle name="Normal 2 2 2" xfId="7" xr:uid="{00000000-0005-0000-0000-00003F000000}"/>
    <cellStyle name="Normal 3 2" xfId="8" xr:uid="{00000000-0005-0000-0000-000040000000}"/>
    <cellStyle name="Normal 4" xfId="65" xr:uid="{00000000-0005-0000-0000-000041000000}"/>
    <cellStyle name="Normal 7 2" xfId="1" xr:uid="{00000000-0005-0000-0000-000042000000}"/>
    <cellStyle name="Questions &amp; instructions" xfId="2" xr:uid="{00000000-0005-0000-0000-000043000000}"/>
    <cellStyle name="Suppl Instructions" xfId="6" xr:uid="{00000000-0005-0000-0000-000044000000}"/>
  </cellStyles>
  <dxfs count="0"/>
  <tableStyles count="0" defaultTableStyle="TableStyleMedium2" defaultPivotStyle="PivotStyleLight16"/>
  <colors>
    <mruColors>
      <color rgb="FF0099CC"/>
      <color rgb="FFFF00FF"/>
      <color rgb="FF00CC00"/>
      <color rgb="FFD6BBEB"/>
      <color rgb="FFCC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1"/>
  <sheetViews>
    <sheetView showGridLines="0" tabSelected="1" view="pageBreakPreview" zoomScale="120" zoomScaleNormal="85" zoomScaleSheetLayoutView="120" zoomScalePageLayoutView="90" workbookViewId="0">
      <selection activeCell="AB7" sqref="AB7"/>
    </sheetView>
  </sheetViews>
  <sheetFormatPr baseColWidth="10" defaultColWidth="8.85546875" defaultRowHeight="13.5" x14ac:dyDescent="0.25"/>
  <cols>
    <col min="1" max="1" width="4.85546875" style="130" customWidth="1"/>
    <col min="2" max="2" width="12.42578125" style="79" customWidth="1"/>
    <col min="3" max="6" width="3.85546875" style="79" customWidth="1"/>
    <col min="7" max="7" width="5" style="79" customWidth="1"/>
    <col min="8" max="17" width="3.85546875" style="79" customWidth="1"/>
    <col min="18" max="22" width="4" style="79" customWidth="1"/>
    <col min="23" max="25" width="4" style="128" customWidth="1"/>
    <col min="26" max="27" width="4" style="79" customWidth="1"/>
    <col min="28" max="16384" width="8.85546875" style="79"/>
  </cols>
  <sheetData>
    <row r="1" spans="1:25" s="44" customFormat="1" ht="18.75" customHeight="1" x14ac:dyDescent="0.25">
      <c r="B1" s="43" t="s">
        <v>67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U1" s="321" t="s">
        <v>399</v>
      </c>
    </row>
    <row r="2" spans="1:25" s="5" customForma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5" s="5" customFormat="1" ht="15" x14ac:dyDescent="0.25">
      <c r="A3" s="112">
        <v>1.01</v>
      </c>
      <c r="B3" s="113" t="s">
        <v>200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25" s="5" customFormat="1" ht="15" x14ac:dyDescent="0.25">
      <c r="A4" s="112"/>
      <c r="B4" s="114"/>
      <c r="C4" s="115"/>
      <c r="D4" s="115"/>
      <c r="E4" s="115"/>
      <c r="F4" s="115"/>
      <c r="G4" s="115"/>
      <c r="H4" s="6"/>
      <c r="I4" s="6"/>
      <c r="J4" s="186" t="s">
        <v>283</v>
      </c>
      <c r="K4" s="6"/>
      <c r="L4" s="6"/>
      <c r="M4" s="6"/>
      <c r="N4" s="6"/>
      <c r="O4" s="6"/>
      <c r="P4" s="6"/>
      <c r="Q4" s="6"/>
      <c r="R4" s="6"/>
      <c r="S4" s="6"/>
      <c r="T4" s="6"/>
      <c r="U4" s="320" t="s">
        <v>395</v>
      </c>
      <c r="V4" s="6"/>
      <c r="W4" s="322" t="s">
        <v>400</v>
      </c>
      <c r="X4" s="6"/>
      <c r="Y4" s="6"/>
    </row>
    <row r="5" spans="1:25" s="5" customFormat="1" ht="15" x14ac:dyDescent="0.25">
      <c r="A5" s="112"/>
      <c r="B5" s="113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5" customFormat="1" ht="15" x14ac:dyDescent="0.25">
      <c r="A6" s="112">
        <v>1.02</v>
      </c>
      <c r="B6" s="113" t="s">
        <v>201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5" customFormat="1" ht="15" x14ac:dyDescent="0.25">
      <c r="A7" s="112"/>
      <c r="B7" s="113"/>
      <c r="C7" s="116">
        <v>1</v>
      </c>
      <c r="D7" s="12" t="s">
        <v>13</v>
      </c>
      <c r="E7" s="12"/>
      <c r="F7" s="110"/>
      <c r="G7" s="12"/>
      <c r="H7" s="1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320" t="s">
        <v>396</v>
      </c>
      <c r="V7" s="6"/>
      <c r="W7" s="322" t="s">
        <v>401</v>
      </c>
      <c r="X7" s="6"/>
      <c r="Y7" s="6"/>
    </row>
    <row r="8" spans="1:25" s="5" customFormat="1" ht="15" x14ac:dyDescent="0.25">
      <c r="A8" s="112"/>
      <c r="B8" s="113"/>
      <c r="C8" s="116">
        <v>2</v>
      </c>
      <c r="D8" s="12" t="s">
        <v>0</v>
      </c>
      <c r="E8" s="12" t="s">
        <v>1</v>
      </c>
      <c r="F8" s="184" t="s">
        <v>324</v>
      </c>
      <c r="G8" s="12"/>
      <c r="H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5" customFormat="1" ht="15" x14ac:dyDescent="0.25">
      <c r="A9" s="112"/>
      <c r="B9" s="113"/>
      <c r="C9" s="1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5" customFormat="1" ht="14.25" customHeight="1" x14ac:dyDescent="0.25">
      <c r="A10" s="18">
        <v>1.03</v>
      </c>
      <c r="B10" s="343" t="s">
        <v>379</v>
      </c>
      <c r="C10" s="343"/>
      <c r="D10" s="343"/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3"/>
      <c r="P10" s="343"/>
      <c r="Q10" s="343"/>
      <c r="R10" s="343"/>
      <c r="S10" s="343"/>
      <c r="T10" s="343"/>
      <c r="U10" s="343"/>
    </row>
    <row r="11" spans="1:25" s="5" customFormat="1" ht="14.25" customHeight="1" x14ac:dyDescent="0.25">
      <c r="A11" s="18"/>
      <c r="B11" s="343"/>
      <c r="C11" s="343"/>
      <c r="D11" s="343"/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117"/>
      <c r="W11" s="117"/>
    </row>
    <row r="12" spans="1:25" s="5" customFormat="1" ht="14.25" customHeight="1" x14ac:dyDescent="0.25">
      <c r="A12" s="18"/>
      <c r="B12" s="343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117"/>
      <c r="W12" s="117"/>
    </row>
    <row r="13" spans="1:25" s="5" customFormat="1" ht="14.25" customHeight="1" x14ac:dyDescent="0.25">
      <c r="A13" s="18"/>
      <c r="B13" s="343"/>
      <c r="C13" s="343"/>
      <c r="D13" s="343"/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117"/>
      <c r="W13" s="117"/>
    </row>
    <row r="14" spans="1:25" s="5" customFormat="1" ht="14.25" customHeight="1" x14ac:dyDescent="0.25">
      <c r="A14" s="18"/>
      <c r="B14" s="188" t="s">
        <v>261</v>
      </c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</row>
    <row r="15" spans="1:25" s="5" customFormat="1" ht="14.25" customHeight="1" x14ac:dyDescent="0.25">
      <c r="A15" s="18"/>
      <c r="C15" s="116">
        <v>1</v>
      </c>
      <c r="D15" s="11" t="s">
        <v>2</v>
      </c>
      <c r="E15" s="346" t="s">
        <v>13</v>
      </c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7" t="s">
        <v>325</v>
      </c>
      <c r="Q15" s="348"/>
      <c r="R15" s="349"/>
      <c r="S15" s="179"/>
      <c r="T15" s="179"/>
      <c r="U15" s="320" t="s">
        <v>397</v>
      </c>
      <c r="W15" s="322" t="s">
        <v>402</v>
      </c>
      <c r="X15" s="311"/>
    </row>
    <row r="16" spans="1:25" s="5" customFormat="1" ht="14.25" customHeight="1" x14ac:dyDescent="0.25">
      <c r="A16" s="18"/>
      <c r="C16" s="116">
        <v>2</v>
      </c>
      <c r="D16" s="11" t="s">
        <v>2</v>
      </c>
      <c r="E16" s="346" t="s">
        <v>0</v>
      </c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37" t="s">
        <v>326</v>
      </c>
      <c r="Q16" s="338"/>
      <c r="R16" s="339"/>
      <c r="S16" s="180"/>
      <c r="T16" s="180"/>
      <c r="U16" s="180"/>
      <c r="V16" s="178"/>
      <c r="W16" s="311"/>
      <c r="X16" s="311"/>
    </row>
    <row r="17" spans="1:33" s="5" customFormat="1" ht="14.25" customHeight="1" x14ac:dyDescent="0.25">
      <c r="A17" s="18"/>
      <c r="B17" s="118"/>
      <c r="C17" s="116">
        <v>3</v>
      </c>
      <c r="D17" s="11" t="s">
        <v>2</v>
      </c>
      <c r="E17" s="346" t="s">
        <v>316</v>
      </c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37" t="s">
        <v>327</v>
      </c>
      <c r="Q17" s="338"/>
      <c r="R17" s="339"/>
      <c r="S17" s="180"/>
      <c r="T17" s="180"/>
      <c r="U17" s="180"/>
      <c r="V17" s="178"/>
      <c r="W17" s="311"/>
      <c r="X17" s="311"/>
    </row>
    <row r="18" spans="1:33" s="5" customFormat="1" ht="14.25" customHeight="1" x14ac:dyDescent="0.25">
      <c r="A18" s="18"/>
      <c r="B18" s="118"/>
      <c r="C18" s="118"/>
      <c r="D18" s="118"/>
      <c r="E18" s="118"/>
      <c r="F18" s="118"/>
      <c r="G18" s="118"/>
      <c r="H18" s="118"/>
    </row>
    <row r="19" spans="1:33" s="5" customFormat="1" ht="14.25" customHeight="1" x14ac:dyDescent="0.25">
      <c r="B19" s="119" t="s">
        <v>202</v>
      </c>
      <c r="C19" s="118"/>
      <c r="D19" s="118"/>
      <c r="E19" s="118"/>
      <c r="F19" s="118"/>
      <c r="G19" s="118"/>
      <c r="H19" s="118"/>
      <c r="I19" s="118"/>
    </row>
    <row r="20" spans="1:33" s="5" customFormat="1" ht="14.25" customHeight="1" x14ac:dyDescent="0.25">
      <c r="B20" s="181" t="s">
        <v>317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</row>
    <row r="21" spans="1:33" s="5" customFormat="1" ht="17.850000000000001" customHeight="1" x14ac:dyDescent="0.25">
      <c r="A21" s="120">
        <f>+A10+0.02</f>
        <v>1.05</v>
      </c>
      <c r="B21" s="344" t="s">
        <v>329</v>
      </c>
      <c r="C21" s="344"/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121"/>
      <c r="W21" s="121"/>
      <c r="Y21" s="102"/>
      <c r="Z21" s="102"/>
      <c r="AA21" s="102"/>
      <c r="AB21" s="102"/>
      <c r="AC21" s="102"/>
      <c r="AD21" s="102"/>
      <c r="AE21" s="102"/>
      <c r="AF21" s="102"/>
      <c r="AG21" s="102"/>
    </row>
    <row r="22" spans="1:33" s="5" customFormat="1" ht="13.5" customHeight="1" x14ac:dyDescent="0.25">
      <c r="A22" s="120"/>
      <c r="B22" s="344"/>
      <c r="C22" s="344"/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Y22" s="102"/>
      <c r="Z22" s="102"/>
      <c r="AA22" s="102"/>
      <c r="AB22" s="102"/>
      <c r="AC22" s="102"/>
      <c r="AD22" s="102"/>
      <c r="AE22" s="102"/>
      <c r="AF22" s="102"/>
      <c r="AG22" s="102"/>
    </row>
    <row r="23" spans="1:33" s="5" customFormat="1" ht="13.5" customHeight="1" x14ac:dyDescent="0.25">
      <c r="A23" s="120"/>
      <c r="B23" s="344"/>
      <c r="C23" s="344"/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Y23" s="102"/>
      <c r="Z23" s="102"/>
      <c r="AA23" s="102"/>
      <c r="AB23" s="102"/>
      <c r="AC23" s="102"/>
      <c r="AD23" s="102"/>
      <c r="AE23" s="102"/>
      <c r="AF23" s="102"/>
      <c r="AG23" s="102"/>
    </row>
    <row r="24" spans="1:33" s="5" customFormat="1" ht="15" customHeight="1" x14ac:dyDescent="0.25">
      <c r="A24" s="120"/>
      <c r="B24" s="344"/>
      <c r="C24" s="344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</row>
    <row r="25" spans="1:33" s="5" customFormat="1" ht="15" customHeight="1" x14ac:dyDescent="0.25">
      <c r="A25" s="120"/>
      <c r="B25" s="344"/>
      <c r="C25" s="344"/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</row>
    <row r="26" spans="1:33" s="5" customFormat="1" ht="14.25" customHeight="1" x14ac:dyDescent="0.25">
      <c r="B26" s="119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</row>
    <row r="27" spans="1:33" s="5" customFormat="1" ht="15" customHeight="1" x14ac:dyDescent="0.25">
      <c r="A27" s="120"/>
      <c r="B27" s="345"/>
      <c r="C27" s="345"/>
      <c r="D27" s="345"/>
      <c r="E27" s="345"/>
      <c r="F27" s="345"/>
      <c r="G27" s="345"/>
      <c r="H27" s="345"/>
      <c r="I27" s="345"/>
      <c r="J27" s="345"/>
      <c r="K27" s="345"/>
      <c r="L27" s="345"/>
      <c r="M27" s="345"/>
      <c r="N27" s="345"/>
      <c r="O27" s="345"/>
      <c r="P27" s="345"/>
      <c r="Q27" s="345"/>
      <c r="R27" s="345"/>
      <c r="S27" s="345"/>
      <c r="T27" s="345"/>
      <c r="U27" s="345"/>
    </row>
    <row r="28" spans="1:33" s="5" customFormat="1" x14ac:dyDescent="0.25">
      <c r="B28" s="18"/>
      <c r="C28" s="116">
        <v>1</v>
      </c>
      <c r="D28" s="11" t="s">
        <v>2</v>
      </c>
      <c r="E28" s="12" t="s">
        <v>13</v>
      </c>
      <c r="F28" s="12"/>
      <c r="G28" s="12"/>
      <c r="H28" s="12"/>
      <c r="I28" s="12"/>
      <c r="J28" s="12"/>
      <c r="K28" s="12"/>
      <c r="L28" s="122" t="s">
        <v>1</v>
      </c>
      <c r="M28" s="347" t="s">
        <v>192</v>
      </c>
      <c r="N28" s="348"/>
      <c r="O28" s="349"/>
      <c r="P28" s="17"/>
      <c r="U28" s="320" t="s">
        <v>398</v>
      </c>
      <c r="W28" s="322" t="s">
        <v>403</v>
      </c>
    </row>
    <row r="29" spans="1:33" s="5" customFormat="1" x14ac:dyDescent="0.25">
      <c r="B29" s="18"/>
      <c r="C29" s="116">
        <v>2</v>
      </c>
      <c r="D29" s="11" t="s">
        <v>2</v>
      </c>
      <c r="E29" s="12" t="s">
        <v>72</v>
      </c>
      <c r="F29" s="12"/>
      <c r="G29" s="123"/>
      <c r="H29" s="122"/>
      <c r="I29" s="122"/>
      <c r="J29" s="122"/>
      <c r="K29" s="122"/>
      <c r="L29" s="122" t="s">
        <v>1</v>
      </c>
      <c r="M29" s="347" t="s">
        <v>328</v>
      </c>
      <c r="N29" s="348"/>
      <c r="O29" s="349"/>
    </row>
    <row r="30" spans="1:33" s="5" customFormat="1" x14ac:dyDescent="0.25">
      <c r="B30" s="18"/>
      <c r="C30" s="116">
        <v>3</v>
      </c>
      <c r="D30" s="11" t="s">
        <v>2</v>
      </c>
      <c r="E30" s="12" t="s">
        <v>0</v>
      </c>
      <c r="F30" s="12"/>
      <c r="G30" s="123"/>
      <c r="H30" s="122"/>
      <c r="I30" s="122"/>
      <c r="J30" s="122"/>
      <c r="K30" s="122"/>
      <c r="L30" s="122"/>
      <c r="M30" s="123"/>
      <c r="N30" s="13"/>
    </row>
    <row r="31" spans="1:33" s="5" customFormat="1" x14ac:dyDescent="0.25">
      <c r="A31" s="18"/>
      <c r="B31" s="124"/>
      <c r="C31" s="16"/>
      <c r="D31" s="6"/>
      <c r="E31" s="6"/>
      <c r="F31" s="92"/>
      <c r="G31" s="15"/>
      <c r="H31" s="6"/>
    </row>
    <row r="32" spans="1:33" s="5" customFormat="1" ht="14.45" customHeight="1" x14ac:dyDescent="0.25">
      <c r="A32" s="18">
        <f>+A21+0.01</f>
        <v>1.06</v>
      </c>
      <c r="B32" s="341" t="s">
        <v>330</v>
      </c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</row>
    <row r="33" spans="1:25" s="5" customFormat="1" ht="14.45" customHeight="1" x14ac:dyDescent="0.25">
      <c r="A33" s="18"/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</row>
    <row r="34" spans="1:25" s="5" customFormat="1" ht="14.45" customHeight="1" x14ac:dyDescent="0.25">
      <c r="A34" s="18"/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</row>
    <row r="35" spans="1:25" s="5" customFormat="1" ht="14.45" customHeight="1" x14ac:dyDescent="0.25">
      <c r="A35" s="18"/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311"/>
      <c r="V35" s="311"/>
    </row>
    <row r="36" spans="1:25" s="5" customFormat="1" x14ac:dyDescent="0.25">
      <c r="B36" s="18"/>
      <c r="C36" s="116">
        <v>1</v>
      </c>
      <c r="D36" s="11" t="s">
        <v>2</v>
      </c>
      <c r="E36" s="12" t="s">
        <v>13</v>
      </c>
      <c r="F36" s="12"/>
      <c r="G36" s="12"/>
      <c r="H36" s="12"/>
      <c r="I36" s="12"/>
      <c r="J36" s="12"/>
      <c r="K36" s="12"/>
      <c r="L36" s="122" t="s">
        <v>1</v>
      </c>
      <c r="M36" s="254" t="s">
        <v>331</v>
      </c>
      <c r="N36" s="123"/>
      <c r="O36" s="12"/>
      <c r="P36" s="13"/>
      <c r="R36" s="17"/>
      <c r="U36" s="320" t="s">
        <v>406</v>
      </c>
      <c r="W36" s="322" t="s">
        <v>404</v>
      </c>
    </row>
    <row r="37" spans="1:25" s="5" customFormat="1" x14ac:dyDescent="0.25">
      <c r="B37" s="18"/>
      <c r="C37" s="116">
        <v>2</v>
      </c>
      <c r="D37" s="11" t="s">
        <v>2</v>
      </c>
      <c r="E37" s="12" t="s">
        <v>72</v>
      </c>
      <c r="F37" s="12"/>
      <c r="G37" s="123"/>
      <c r="H37" s="122"/>
      <c r="I37" s="122"/>
      <c r="J37" s="122"/>
      <c r="K37" s="122"/>
      <c r="L37" s="122" t="s">
        <v>1</v>
      </c>
      <c r="M37" s="185" t="s">
        <v>332</v>
      </c>
      <c r="N37" s="123"/>
      <c r="O37" s="123"/>
      <c r="P37" s="13"/>
    </row>
    <row r="38" spans="1:25" s="5" customFormat="1" x14ac:dyDescent="0.25">
      <c r="B38" s="18"/>
      <c r="C38" s="116">
        <v>3</v>
      </c>
      <c r="D38" s="11" t="s">
        <v>2</v>
      </c>
      <c r="E38" s="12" t="s">
        <v>0</v>
      </c>
      <c r="F38" s="12"/>
      <c r="G38" s="123"/>
      <c r="H38" s="122"/>
      <c r="I38" s="122"/>
      <c r="J38" s="122"/>
      <c r="K38" s="122"/>
      <c r="L38" s="122" t="s">
        <v>1</v>
      </c>
      <c r="M38" s="184" t="s">
        <v>324</v>
      </c>
      <c r="N38" s="123"/>
      <c r="O38" s="123"/>
      <c r="P38" s="13"/>
    </row>
    <row r="39" spans="1:25" s="5" customFormat="1" x14ac:dyDescent="0.25">
      <c r="B39" s="18"/>
      <c r="C39" s="124"/>
      <c r="D39" s="16"/>
      <c r="E39" s="6"/>
      <c r="F39" s="6"/>
      <c r="G39" s="125"/>
      <c r="H39" s="126"/>
      <c r="I39" s="126"/>
      <c r="J39" s="126"/>
      <c r="K39" s="126"/>
      <c r="L39" s="126"/>
      <c r="M39" s="125"/>
      <c r="N39" s="6"/>
    </row>
    <row r="40" spans="1:25" s="5" customFormat="1" ht="13.7" customHeight="1" x14ac:dyDescent="0.25">
      <c r="B40" s="187" t="s">
        <v>212</v>
      </c>
      <c r="C40" s="188"/>
      <c r="D40" s="188"/>
      <c r="E40" s="188"/>
      <c r="F40" s="188"/>
      <c r="G40" s="189"/>
      <c r="H40" s="189"/>
      <c r="I40" s="189"/>
      <c r="J40" s="189"/>
      <c r="K40" s="189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6"/>
      <c r="X40" s="6"/>
      <c r="Y40" s="6"/>
    </row>
    <row r="41" spans="1:25" s="5" customFormat="1" ht="13.7" customHeight="1" x14ac:dyDescent="0.25">
      <c r="A41" s="107"/>
      <c r="B41" s="188" t="s">
        <v>335</v>
      </c>
      <c r="C41" s="188"/>
      <c r="D41" s="188"/>
      <c r="E41" s="188"/>
      <c r="F41" s="188"/>
      <c r="G41" s="188"/>
      <c r="H41" s="188"/>
      <c r="I41" s="189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6"/>
      <c r="X41" s="6"/>
      <c r="Y41" s="6"/>
    </row>
    <row r="42" spans="1:25" s="5" customFormat="1" ht="18.600000000000001" customHeight="1" x14ac:dyDescent="0.25">
      <c r="B42" s="340" t="s">
        <v>394</v>
      </c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6"/>
      <c r="W42" s="6"/>
      <c r="X42" s="6"/>
      <c r="Y42" s="6"/>
    </row>
    <row r="43" spans="1:25" s="5" customFormat="1" ht="14.45" customHeight="1" x14ac:dyDescent="0.25">
      <c r="B43" s="340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6"/>
      <c r="W43" s="6"/>
      <c r="X43" s="6"/>
      <c r="Y43" s="6"/>
    </row>
    <row r="44" spans="1:25" s="5" customFormat="1" x14ac:dyDescent="0.25">
      <c r="B44" s="257" t="s">
        <v>385</v>
      </c>
      <c r="C44" s="197"/>
      <c r="D44" s="197"/>
      <c r="E44" s="197"/>
      <c r="F44" s="257"/>
      <c r="G44" s="257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190"/>
      <c r="S44" s="190"/>
      <c r="T44" s="190"/>
      <c r="U44" s="320" t="s">
        <v>405</v>
      </c>
      <c r="V44" s="190"/>
      <c r="W44" s="322" t="s">
        <v>407</v>
      </c>
      <c r="X44" s="6"/>
      <c r="Y44" s="6"/>
    </row>
    <row r="45" spans="1:25" s="5" customFormat="1" x14ac:dyDescent="0.25">
      <c r="B45" s="255">
        <v>1</v>
      </c>
      <c r="C45" s="256" t="s">
        <v>390</v>
      </c>
      <c r="D45" s="256"/>
      <c r="E45" s="256"/>
      <c r="F45" s="256"/>
      <c r="G45" s="256"/>
      <c r="H45" s="256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6"/>
      <c r="X45" s="6"/>
      <c r="Y45" s="6"/>
    </row>
    <row r="46" spans="1:25" s="5" customFormat="1" x14ac:dyDescent="0.25">
      <c r="B46" s="252">
        <v>2</v>
      </c>
      <c r="C46" s="253" t="s">
        <v>333</v>
      </c>
      <c r="D46" s="253"/>
      <c r="E46" s="253"/>
      <c r="F46" s="253"/>
      <c r="G46" s="253"/>
      <c r="H46" s="253"/>
      <c r="M46" s="6"/>
      <c r="N46" s="6"/>
      <c r="O46" s="6"/>
      <c r="P46" s="6"/>
      <c r="Q46" s="6"/>
      <c r="R46" s="6"/>
      <c r="S46" s="6"/>
      <c r="T46" s="6"/>
      <c r="U46" s="6"/>
      <c r="W46" s="6"/>
      <c r="X46" s="6"/>
      <c r="Y46" s="6"/>
    </row>
    <row r="47" spans="1:25" s="5" customFormat="1" x14ac:dyDescent="0.25">
      <c r="B47" s="6"/>
      <c r="C47" s="186"/>
      <c r="D47" s="191" t="s">
        <v>334</v>
      </c>
      <c r="E47" s="15"/>
      <c r="F47" s="6"/>
      <c r="G47" s="6"/>
      <c r="H47" s="6"/>
      <c r="I47" s="6"/>
      <c r="J47" s="6"/>
      <c r="K47" s="6"/>
      <c r="L47" s="6"/>
      <c r="M47" s="6"/>
      <c r="N47" s="6"/>
      <c r="T47" s="6"/>
      <c r="U47" s="6"/>
      <c r="V47" s="6"/>
      <c r="W47" s="6"/>
      <c r="X47" s="6"/>
      <c r="Y47" s="6"/>
    </row>
    <row r="48" spans="1:25" s="5" customFormat="1" x14ac:dyDescent="0.25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T48" s="6"/>
      <c r="U48" s="6"/>
      <c r="V48" s="6"/>
      <c r="W48" s="6"/>
      <c r="X48" s="6"/>
      <c r="Y48" s="6"/>
    </row>
    <row r="49" spans="1:25" s="5" customFormat="1" ht="13.7" customHeight="1" x14ac:dyDescent="0.25">
      <c r="B49" s="127" t="s">
        <v>90</v>
      </c>
      <c r="C49" s="6"/>
      <c r="D49" s="6"/>
      <c r="E49" s="6"/>
      <c r="F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s="5" customFormat="1" ht="13.7" customHeight="1" x14ac:dyDescent="0.25">
      <c r="A50" s="107"/>
      <c r="B50" s="113" t="s">
        <v>89</v>
      </c>
      <c r="C50" s="6"/>
      <c r="D50" s="6"/>
      <c r="E50" s="6"/>
      <c r="F50" s="6"/>
      <c r="G50" s="6"/>
      <c r="H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s="5" customFormat="1" ht="15" x14ac:dyDescent="0.25">
      <c r="B51" s="113"/>
      <c r="C51" s="5" t="s">
        <v>68</v>
      </c>
      <c r="E51" s="5" t="s">
        <v>69</v>
      </c>
      <c r="F51" s="6"/>
      <c r="G51" s="6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6"/>
      <c r="X51" s="6"/>
      <c r="Y51" s="6"/>
    </row>
    <row r="52" spans="1:25" s="5" customFormat="1" x14ac:dyDescent="0.25">
      <c r="C52" s="5" t="s">
        <v>70</v>
      </c>
      <c r="E52" s="5" t="s">
        <v>69</v>
      </c>
      <c r="F52" s="6"/>
      <c r="G52" s="6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320" t="s">
        <v>410</v>
      </c>
      <c r="V52" s="79"/>
      <c r="W52" s="322" t="s">
        <v>408</v>
      </c>
      <c r="X52" s="6"/>
      <c r="Y52" s="6"/>
    </row>
    <row r="53" spans="1:25" s="5" customFormat="1" x14ac:dyDescent="0.25">
      <c r="C53" s="5" t="s">
        <v>71</v>
      </c>
      <c r="E53" s="5" t="s">
        <v>69</v>
      </c>
      <c r="F53" s="6"/>
      <c r="M53" s="6"/>
      <c r="N53" s="6"/>
      <c r="O53" s="6"/>
      <c r="P53" s="6"/>
      <c r="Q53" s="6"/>
      <c r="R53" s="6"/>
      <c r="S53" s="6"/>
      <c r="T53" s="6"/>
      <c r="U53" s="320" t="s">
        <v>411</v>
      </c>
      <c r="W53" s="322" t="s">
        <v>409</v>
      </c>
      <c r="X53" s="6"/>
      <c r="Y53" s="6"/>
    </row>
    <row r="54" spans="1:25" s="5" customFormat="1" x14ac:dyDescent="0.25">
      <c r="G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s="5" customFormat="1" x14ac:dyDescent="0.25">
      <c r="B55" s="6"/>
      <c r="C55" s="6"/>
      <c r="D55" s="191" t="s">
        <v>334</v>
      </c>
      <c r="E55" s="15"/>
      <c r="F55" s="15"/>
      <c r="G55" s="15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s="5" customFormat="1" x14ac:dyDescent="0.2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s="5" customFormat="1" x14ac:dyDescent="0.25">
      <c r="A57" s="107"/>
      <c r="W57" s="6"/>
      <c r="X57" s="6"/>
      <c r="Y57" s="6"/>
    </row>
    <row r="58" spans="1:25" s="5" customFormat="1" x14ac:dyDescent="0.25">
      <c r="A58" s="107"/>
      <c r="W58" s="6"/>
      <c r="X58" s="6"/>
      <c r="Y58" s="6"/>
    </row>
    <row r="59" spans="1:25" s="5" customFormat="1" x14ac:dyDescent="0.25">
      <c r="A59" s="107"/>
      <c r="W59" s="6"/>
      <c r="X59" s="6"/>
      <c r="Y59" s="6"/>
    </row>
    <row r="60" spans="1:25" s="5" customFormat="1" x14ac:dyDescent="0.25">
      <c r="A60" s="107"/>
      <c r="W60" s="6"/>
      <c r="X60" s="6"/>
      <c r="Y60" s="6"/>
    </row>
    <row r="61" spans="1:25" x14ac:dyDescent="0.2">
      <c r="A61" s="107"/>
    </row>
    <row r="62" spans="1:25" x14ac:dyDescent="0.25">
      <c r="A62" s="5"/>
    </row>
    <row r="63" spans="1:25" s="5" customFormat="1" x14ac:dyDescent="0.25"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</row>
    <row r="64" spans="1:25" s="5" customFormat="1" x14ac:dyDescent="0.25"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6"/>
      <c r="X64" s="6"/>
    </row>
    <row r="65" spans="1:24" s="5" customFormat="1" x14ac:dyDescent="0.25"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6"/>
      <c r="X65" s="6"/>
    </row>
    <row r="66" spans="1:24" s="5" customFormat="1" x14ac:dyDescent="0.25">
      <c r="A66" s="112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6"/>
      <c r="X66" s="6"/>
    </row>
    <row r="67" spans="1:24" s="5" customFormat="1" x14ac:dyDescent="0.25">
      <c r="A67" s="18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</row>
    <row r="68" spans="1:24" s="5" customFormat="1" x14ac:dyDescent="0.25">
      <c r="A68" s="18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</row>
    <row r="69" spans="1:24" s="5" customFormat="1" x14ac:dyDescent="0.25">
      <c r="A69" s="112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</row>
    <row r="70" spans="1:24" s="5" customFormat="1" x14ac:dyDescent="0.25">
      <c r="A70" s="18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</row>
    <row r="71" spans="1:24" x14ac:dyDescent="0.25">
      <c r="A71" s="129"/>
    </row>
    <row r="72" spans="1:24" x14ac:dyDescent="0.25">
      <c r="A72" s="129"/>
    </row>
    <row r="73" spans="1:24" x14ac:dyDescent="0.25">
      <c r="A73" s="129"/>
    </row>
    <row r="74" spans="1:24" x14ac:dyDescent="0.25">
      <c r="A74" s="129"/>
    </row>
    <row r="75" spans="1:24" x14ac:dyDescent="0.25">
      <c r="A75" s="129"/>
    </row>
    <row r="76" spans="1:24" x14ac:dyDescent="0.25">
      <c r="A76" s="129"/>
    </row>
    <row r="77" spans="1:24" x14ac:dyDescent="0.25">
      <c r="A77" s="129"/>
    </row>
    <row r="78" spans="1:24" x14ac:dyDescent="0.25">
      <c r="A78" s="129"/>
    </row>
    <row r="79" spans="1:24" x14ac:dyDescent="0.25">
      <c r="A79" s="129"/>
    </row>
    <row r="80" spans="1:24" x14ac:dyDescent="0.25">
      <c r="A80" s="129"/>
    </row>
    <row r="81" spans="1:1" x14ac:dyDescent="0.25">
      <c r="A81" s="129"/>
    </row>
    <row r="82" spans="1:1" x14ac:dyDescent="0.25">
      <c r="A82" s="129"/>
    </row>
    <row r="83" spans="1:1" x14ac:dyDescent="0.25">
      <c r="A83" s="129"/>
    </row>
    <row r="84" spans="1:1" x14ac:dyDescent="0.25">
      <c r="A84" s="129"/>
    </row>
    <row r="85" spans="1:1" x14ac:dyDescent="0.25">
      <c r="A85" s="129"/>
    </row>
    <row r="86" spans="1:1" x14ac:dyDescent="0.25">
      <c r="A86" s="129"/>
    </row>
    <row r="87" spans="1:1" x14ac:dyDescent="0.25">
      <c r="A87" s="129"/>
    </row>
    <row r="88" spans="1:1" x14ac:dyDescent="0.25">
      <c r="A88" s="129"/>
    </row>
    <row r="89" spans="1:1" x14ac:dyDescent="0.25">
      <c r="A89" s="129"/>
    </row>
    <row r="90" spans="1:1" x14ac:dyDescent="0.25">
      <c r="A90" s="129"/>
    </row>
    <row r="91" spans="1:1" x14ac:dyDescent="0.25">
      <c r="A91" s="129"/>
    </row>
    <row r="92" spans="1:1" x14ac:dyDescent="0.25">
      <c r="A92" s="129"/>
    </row>
    <row r="93" spans="1:1" x14ac:dyDescent="0.25">
      <c r="A93" s="129"/>
    </row>
    <row r="94" spans="1:1" x14ac:dyDescent="0.25">
      <c r="A94" s="129"/>
    </row>
    <row r="95" spans="1:1" x14ac:dyDescent="0.25">
      <c r="A95" s="129"/>
    </row>
    <row r="96" spans="1:1" x14ac:dyDescent="0.25">
      <c r="A96" s="129"/>
    </row>
    <row r="97" spans="1:1" x14ac:dyDescent="0.25">
      <c r="A97" s="129"/>
    </row>
    <row r="98" spans="1:1" x14ac:dyDescent="0.25">
      <c r="A98" s="129"/>
    </row>
    <row r="99" spans="1:1" x14ac:dyDescent="0.25">
      <c r="A99" s="129"/>
    </row>
    <row r="100" spans="1:1" x14ac:dyDescent="0.25">
      <c r="A100" s="129"/>
    </row>
    <row r="101" spans="1:1" x14ac:dyDescent="0.25">
      <c r="A101" s="129"/>
    </row>
    <row r="102" spans="1:1" x14ac:dyDescent="0.25">
      <c r="A102" s="129"/>
    </row>
    <row r="103" spans="1:1" x14ac:dyDescent="0.25">
      <c r="A103" s="129"/>
    </row>
    <row r="104" spans="1:1" x14ac:dyDescent="0.25">
      <c r="A104" s="129"/>
    </row>
    <row r="105" spans="1:1" x14ac:dyDescent="0.25">
      <c r="A105" s="129"/>
    </row>
    <row r="106" spans="1:1" x14ac:dyDescent="0.25">
      <c r="A106" s="129"/>
    </row>
    <row r="107" spans="1:1" x14ac:dyDescent="0.25">
      <c r="A107" s="129"/>
    </row>
    <row r="108" spans="1:1" x14ac:dyDescent="0.25">
      <c r="A108" s="129"/>
    </row>
    <row r="109" spans="1:1" x14ac:dyDescent="0.25">
      <c r="A109" s="129"/>
    </row>
    <row r="110" spans="1:1" x14ac:dyDescent="0.25">
      <c r="A110" s="129"/>
    </row>
    <row r="111" spans="1:1" x14ac:dyDescent="0.25">
      <c r="A111" s="129"/>
    </row>
  </sheetData>
  <mergeCells count="13">
    <mergeCell ref="P17:R17"/>
    <mergeCell ref="B42:U43"/>
    <mergeCell ref="B32:U34"/>
    <mergeCell ref="B10:U13"/>
    <mergeCell ref="B21:U25"/>
    <mergeCell ref="B27:U27"/>
    <mergeCell ref="E17:O17"/>
    <mergeCell ref="E16:O16"/>
    <mergeCell ref="E15:O15"/>
    <mergeCell ref="P15:R15"/>
    <mergeCell ref="P16:R16"/>
    <mergeCell ref="M28:O28"/>
    <mergeCell ref="M29:O29"/>
  </mergeCells>
  <pageMargins left="0.7" right="0.7" top="0.75" bottom="0.75" header="0.3" footer="0.3"/>
  <pageSetup scale="80" fitToWidth="0" fitToHeight="0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U57"/>
  <sheetViews>
    <sheetView showGridLines="0" topLeftCell="A4" zoomScale="120" zoomScaleNormal="120" zoomScalePageLayoutView="125" workbookViewId="0">
      <selection activeCell="A12" sqref="A12:A13"/>
    </sheetView>
  </sheetViews>
  <sheetFormatPr baseColWidth="10" defaultColWidth="4.42578125" defaultRowHeight="13.5" x14ac:dyDescent="0.25"/>
  <cols>
    <col min="1" max="1" width="6.85546875" style="57" customWidth="1"/>
    <col min="2" max="18" width="4.42578125" style="5"/>
    <col min="19" max="19" width="5.5703125" style="5" customWidth="1"/>
    <col min="20" max="16384" width="4.42578125" style="5"/>
  </cols>
  <sheetData>
    <row r="1" spans="1:21" s="87" customFormat="1" ht="15.75" x14ac:dyDescent="0.25">
      <c r="B1" s="88" t="s">
        <v>27</v>
      </c>
    </row>
    <row r="2" spans="1:21" x14ac:dyDescent="0.25">
      <c r="A2" s="89"/>
    </row>
    <row r="3" spans="1:21" x14ac:dyDescent="0.25">
      <c r="A3" s="90"/>
      <c r="B3" s="5" t="s">
        <v>213</v>
      </c>
      <c r="E3" s="17"/>
    </row>
    <row r="4" spans="1:21" x14ac:dyDescent="0.25">
      <c r="A4" s="90"/>
    </row>
    <row r="5" spans="1:21" ht="11.85" customHeight="1" x14ac:dyDescent="0.25">
      <c r="A5" s="357">
        <v>5.01</v>
      </c>
      <c r="B5" s="358" t="s">
        <v>207</v>
      </c>
      <c r="C5" s="358"/>
      <c r="D5" s="358"/>
      <c r="E5" s="358"/>
      <c r="F5" s="358"/>
      <c r="G5" s="358"/>
      <c r="H5" s="358"/>
      <c r="I5" s="351" t="s">
        <v>2</v>
      </c>
      <c r="J5" s="355" t="s">
        <v>13</v>
      </c>
      <c r="K5" s="351" t="s">
        <v>2</v>
      </c>
      <c r="L5" s="355" t="s">
        <v>0</v>
      </c>
      <c r="M5" s="351" t="s">
        <v>2</v>
      </c>
      <c r="N5" s="354" t="s">
        <v>28</v>
      </c>
      <c r="O5" s="354"/>
      <c r="P5" s="355"/>
    </row>
    <row r="6" spans="1:21" ht="14.25" customHeight="1" x14ac:dyDescent="0.25">
      <c r="A6" s="357"/>
      <c r="B6" s="358"/>
      <c r="C6" s="358"/>
      <c r="D6" s="358"/>
      <c r="E6" s="358"/>
      <c r="F6" s="358"/>
      <c r="G6" s="358"/>
      <c r="H6" s="358"/>
      <c r="I6" s="351"/>
      <c r="J6" s="355"/>
      <c r="K6" s="351"/>
      <c r="L6" s="355"/>
      <c r="M6" s="351"/>
      <c r="N6" s="354"/>
      <c r="O6" s="354"/>
      <c r="P6" s="355"/>
      <c r="S6" s="320" t="s">
        <v>412</v>
      </c>
      <c r="U6" s="322" t="s">
        <v>419</v>
      </c>
    </row>
    <row r="7" spans="1:21" ht="14.25" customHeight="1" x14ac:dyDescent="0.25">
      <c r="A7" s="357">
        <v>5.0199999999999996</v>
      </c>
      <c r="B7" s="358" t="s">
        <v>64</v>
      </c>
      <c r="C7" s="358"/>
      <c r="D7" s="358"/>
      <c r="E7" s="358"/>
      <c r="F7" s="358"/>
      <c r="G7" s="358"/>
      <c r="H7" s="358"/>
      <c r="I7" s="351" t="s">
        <v>2</v>
      </c>
      <c r="J7" s="355" t="s">
        <v>13</v>
      </c>
      <c r="K7" s="351" t="s">
        <v>2</v>
      </c>
      <c r="L7" s="355" t="s">
        <v>0</v>
      </c>
      <c r="M7" s="351" t="s">
        <v>2</v>
      </c>
      <c r="N7" s="354" t="s">
        <v>109</v>
      </c>
      <c r="O7" s="354"/>
      <c r="P7" s="355"/>
    </row>
    <row r="8" spans="1:21" ht="14.25" customHeight="1" x14ac:dyDescent="0.25">
      <c r="A8" s="357"/>
      <c r="B8" s="358"/>
      <c r="C8" s="358"/>
      <c r="D8" s="358"/>
      <c r="E8" s="358"/>
      <c r="F8" s="358"/>
      <c r="G8" s="358"/>
      <c r="H8" s="358"/>
      <c r="I8" s="351"/>
      <c r="J8" s="355"/>
      <c r="K8" s="351"/>
      <c r="L8" s="355"/>
      <c r="M8" s="351"/>
      <c r="N8" s="354"/>
      <c r="O8" s="354"/>
      <c r="P8" s="355"/>
      <c r="S8" s="320" t="s">
        <v>413</v>
      </c>
      <c r="U8" s="322" t="s">
        <v>420</v>
      </c>
    </row>
    <row r="9" spans="1:21" ht="14.25" customHeight="1" x14ac:dyDescent="0.25">
      <c r="A9" s="357">
        <v>5.03</v>
      </c>
      <c r="B9" s="359" t="s">
        <v>648</v>
      </c>
      <c r="C9" s="359"/>
      <c r="D9" s="359"/>
      <c r="E9" s="359"/>
      <c r="F9" s="359"/>
      <c r="G9" s="359"/>
      <c r="H9" s="359"/>
      <c r="I9" s="351" t="s">
        <v>2</v>
      </c>
      <c r="J9" s="355" t="s">
        <v>13</v>
      </c>
      <c r="K9" s="351" t="s">
        <v>2</v>
      </c>
      <c r="L9" s="355" t="s">
        <v>0</v>
      </c>
      <c r="M9" s="351" t="s">
        <v>2</v>
      </c>
      <c r="N9" s="354" t="s">
        <v>109</v>
      </c>
      <c r="O9" s="354"/>
      <c r="P9" s="355"/>
    </row>
    <row r="10" spans="1:21" ht="14.25" customHeight="1" x14ac:dyDescent="0.25">
      <c r="A10" s="357"/>
      <c r="B10" s="359"/>
      <c r="C10" s="359"/>
      <c r="D10" s="359"/>
      <c r="E10" s="359"/>
      <c r="F10" s="359"/>
      <c r="G10" s="359"/>
      <c r="H10" s="359"/>
      <c r="I10" s="351"/>
      <c r="J10" s="355"/>
      <c r="K10" s="351"/>
      <c r="L10" s="355"/>
      <c r="M10" s="351"/>
      <c r="N10" s="354"/>
      <c r="O10" s="354"/>
      <c r="P10" s="355"/>
      <c r="S10" s="320" t="s">
        <v>414</v>
      </c>
      <c r="U10" s="322" t="s">
        <v>421</v>
      </c>
    </row>
    <row r="11" spans="1:21" ht="14.25" customHeight="1" x14ac:dyDescent="0.25">
      <c r="A11" s="357"/>
      <c r="B11" s="359"/>
      <c r="C11" s="359"/>
      <c r="D11" s="359"/>
      <c r="E11" s="359"/>
      <c r="F11" s="359"/>
      <c r="G11" s="359"/>
      <c r="H11" s="359"/>
      <c r="I11" s="351"/>
      <c r="J11" s="355"/>
      <c r="K11" s="351"/>
      <c r="L11" s="355"/>
      <c r="M11" s="351"/>
      <c r="N11" s="354"/>
      <c r="O11" s="354"/>
      <c r="P11" s="355"/>
    </row>
    <row r="12" spans="1:21" ht="14.25" customHeight="1" x14ac:dyDescent="0.25">
      <c r="A12" s="357">
        <v>5.0999999999999996</v>
      </c>
      <c r="B12" s="360" t="s">
        <v>208</v>
      </c>
      <c r="C12" s="360"/>
      <c r="D12" s="360"/>
      <c r="E12" s="360"/>
      <c r="F12" s="360"/>
      <c r="G12" s="360"/>
      <c r="H12" s="360"/>
      <c r="I12" s="352" t="s">
        <v>2</v>
      </c>
      <c r="J12" s="353" t="s">
        <v>13</v>
      </c>
      <c r="K12" s="352" t="s">
        <v>2</v>
      </c>
      <c r="L12" s="353" t="s">
        <v>0</v>
      </c>
      <c r="M12" s="352" t="s">
        <v>2</v>
      </c>
      <c r="N12" s="356" t="s">
        <v>110</v>
      </c>
      <c r="O12" s="356"/>
      <c r="P12" s="353"/>
      <c r="R12" s="17"/>
    </row>
    <row r="13" spans="1:21" ht="21.75" customHeight="1" x14ac:dyDescent="0.25">
      <c r="A13" s="357"/>
      <c r="B13" s="360"/>
      <c r="C13" s="360"/>
      <c r="D13" s="360"/>
      <c r="E13" s="360"/>
      <c r="F13" s="360"/>
      <c r="G13" s="360"/>
      <c r="H13" s="360"/>
      <c r="I13" s="352"/>
      <c r="J13" s="353"/>
      <c r="K13" s="352"/>
      <c r="L13" s="353"/>
      <c r="M13" s="352"/>
      <c r="N13" s="356"/>
      <c r="O13" s="356"/>
      <c r="P13" s="353"/>
      <c r="S13" s="320" t="s">
        <v>415</v>
      </c>
      <c r="U13" s="322" t="s">
        <v>422</v>
      </c>
    </row>
    <row r="14" spans="1:21" ht="12" customHeight="1" x14ac:dyDescent="0.25">
      <c r="A14" s="361">
        <v>5.07</v>
      </c>
      <c r="B14" s="359" t="s">
        <v>649</v>
      </c>
      <c r="C14" s="359"/>
      <c r="D14" s="359"/>
      <c r="E14" s="359"/>
      <c r="F14" s="359"/>
      <c r="G14" s="359"/>
      <c r="H14" s="359"/>
      <c r="I14" s="351" t="s">
        <v>2</v>
      </c>
      <c r="J14" s="355" t="s">
        <v>13</v>
      </c>
      <c r="K14" s="351" t="s">
        <v>2</v>
      </c>
      <c r="L14" s="355" t="s">
        <v>0</v>
      </c>
      <c r="M14" s="351" t="s">
        <v>2</v>
      </c>
      <c r="N14" s="354" t="s">
        <v>110</v>
      </c>
      <c r="O14" s="354"/>
      <c r="P14" s="355"/>
    </row>
    <row r="15" spans="1:21" x14ac:dyDescent="0.25">
      <c r="A15" s="361"/>
      <c r="B15" s="359"/>
      <c r="C15" s="359"/>
      <c r="D15" s="359"/>
      <c r="E15" s="359"/>
      <c r="F15" s="359"/>
      <c r="G15" s="359"/>
      <c r="H15" s="359"/>
      <c r="I15" s="351"/>
      <c r="J15" s="355"/>
      <c r="K15" s="351"/>
      <c r="L15" s="355"/>
      <c r="M15" s="351"/>
      <c r="N15" s="354"/>
      <c r="O15" s="354"/>
      <c r="P15" s="355"/>
      <c r="S15" s="320" t="s">
        <v>416</v>
      </c>
      <c r="U15" s="322" t="s">
        <v>423</v>
      </c>
    </row>
    <row r="16" spans="1:21" x14ac:dyDescent="0.25">
      <c r="A16" s="90"/>
    </row>
    <row r="17" spans="1:21" ht="13.7" customHeight="1" x14ac:dyDescent="0.25">
      <c r="A17" s="18">
        <f>+A14+0.01</f>
        <v>5.08</v>
      </c>
      <c r="B17" s="350" t="s">
        <v>209</v>
      </c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</row>
    <row r="18" spans="1:21" x14ac:dyDescent="0.25">
      <c r="A18" s="18"/>
      <c r="B18" s="350"/>
      <c r="C18" s="350"/>
      <c r="D18" s="350"/>
      <c r="E18" s="350"/>
      <c r="F18" s="350"/>
      <c r="G18" s="350"/>
      <c r="H18" s="350"/>
      <c r="I18" s="350"/>
      <c r="J18" s="350"/>
      <c r="K18" s="350"/>
      <c r="L18" s="350"/>
      <c r="M18" s="350"/>
      <c r="N18" s="350"/>
      <c r="O18" s="350"/>
    </row>
    <row r="19" spans="1:21" x14ac:dyDescent="0.25">
      <c r="A19" s="18"/>
      <c r="B19" s="10">
        <v>1</v>
      </c>
      <c r="C19" s="11" t="s">
        <v>2</v>
      </c>
      <c r="D19" s="12" t="s">
        <v>203</v>
      </c>
      <c r="E19" s="12"/>
      <c r="F19" s="12"/>
      <c r="G19" s="27"/>
      <c r="H19" s="27"/>
      <c r="I19" s="122" t="s">
        <v>1</v>
      </c>
      <c r="J19" s="192" t="s">
        <v>336</v>
      </c>
      <c r="K19" s="52"/>
      <c r="M19" s="17"/>
      <c r="S19" s="320" t="s">
        <v>417</v>
      </c>
      <c r="U19" s="322" t="s">
        <v>438</v>
      </c>
    </row>
    <row r="20" spans="1:21" x14ac:dyDescent="0.25">
      <c r="A20" s="18"/>
      <c r="B20" s="10">
        <v>2</v>
      </c>
      <c r="C20" s="11" t="s">
        <v>2</v>
      </c>
      <c r="D20" s="12" t="s">
        <v>204</v>
      </c>
      <c r="E20" s="12"/>
      <c r="F20" s="12"/>
      <c r="G20" s="27"/>
      <c r="H20" s="27"/>
      <c r="I20" s="122"/>
      <c r="J20" s="51"/>
      <c r="K20" s="52"/>
    </row>
    <row r="21" spans="1:21" x14ac:dyDescent="0.25">
      <c r="A21" s="18"/>
      <c r="B21" s="10">
        <v>3</v>
      </c>
      <c r="C21" s="11" t="s">
        <v>2</v>
      </c>
      <c r="D21" s="293" t="s">
        <v>380</v>
      </c>
      <c r="E21" s="293"/>
      <c r="F21" s="293"/>
      <c r="G21" s="293"/>
      <c r="H21" s="293"/>
      <c r="I21" s="293"/>
      <c r="J21" s="293"/>
      <c r="K21" s="294"/>
      <c r="L21" s="295"/>
    </row>
    <row r="22" spans="1:21" x14ac:dyDescent="0.25">
      <c r="A22" s="18"/>
      <c r="C22" s="17"/>
      <c r="D22" s="17"/>
      <c r="E22" s="17"/>
      <c r="F22" s="17"/>
      <c r="G22" s="17"/>
      <c r="H22" s="17"/>
      <c r="I22" s="17"/>
      <c r="J22" s="17"/>
      <c r="K22" s="17"/>
    </row>
    <row r="23" spans="1:21" ht="13.35" customHeight="1" x14ac:dyDescent="0.25">
      <c r="A23" s="18">
        <f>+A17+0.01</f>
        <v>5.09</v>
      </c>
      <c r="B23" s="5" t="s">
        <v>210</v>
      </c>
      <c r="C23" s="17"/>
      <c r="D23" s="17"/>
      <c r="E23" s="17"/>
      <c r="F23" s="17"/>
      <c r="G23" s="17"/>
      <c r="H23" s="17"/>
      <c r="I23" s="17"/>
      <c r="J23" s="17"/>
    </row>
    <row r="24" spans="1:21" ht="13.35" customHeight="1" x14ac:dyDescent="0.25">
      <c r="A24" s="18"/>
      <c r="B24" s="193" t="s">
        <v>337</v>
      </c>
      <c r="C24" s="17"/>
      <c r="D24" s="17"/>
      <c r="E24" s="17"/>
      <c r="F24" s="17"/>
      <c r="G24" s="17"/>
      <c r="H24" s="17"/>
      <c r="I24" s="17"/>
      <c r="J24" s="17"/>
    </row>
    <row r="25" spans="1:21" x14ac:dyDescent="0.25">
      <c r="A25" s="18"/>
      <c r="B25" s="10">
        <v>1</v>
      </c>
      <c r="C25" s="11" t="s">
        <v>2</v>
      </c>
      <c r="D25" s="12" t="s">
        <v>143</v>
      </c>
      <c r="E25" s="12"/>
      <c r="F25" s="12"/>
      <c r="G25" s="12"/>
      <c r="H25" s="12"/>
      <c r="I25" s="27"/>
      <c r="J25" s="27"/>
      <c r="K25" s="47"/>
      <c r="L25" s="17"/>
    </row>
    <row r="26" spans="1:21" x14ac:dyDescent="0.25">
      <c r="A26" s="18"/>
      <c r="B26" s="10">
        <v>2</v>
      </c>
      <c r="C26" s="11" t="s">
        <v>2</v>
      </c>
      <c r="D26" s="12" t="s">
        <v>115</v>
      </c>
      <c r="E26" s="12"/>
      <c r="F26" s="12"/>
      <c r="G26" s="12"/>
      <c r="H26" s="12"/>
      <c r="I26" s="27"/>
      <c r="J26" s="27"/>
      <c r="K26" s="47"/>
      <c r="L26" s="17"/>
      <c r="S26" s="320" t="s">
        <v>418</v>
      </c>
      <c r="U26" s="322" t="s">
        <v>439</v>
      </c>
    </row>
    <row r="27" spans="1:21" x14ac:dyDescent="0.25">
      <c r="A27" s="18"/>
      <c r="B27" s="10">
        <v>3</v>
      </c>
      <c r="C27" s="11" t="s">
        <v>2</v>
      </c>
      <c r="D27" s="12" t="s">
        <v>116</v>
      </c>
      <c r="E27" s="12"/>
      <c r="F27" s="12"/>
      <c r="G27" s="12"/>
      <c r="H27" s="12"/>
      <c r="I27" s="27"/>
      <c r="J27" s="27"/>
      <c r="K27" s="47"/>
      <c r="L27" s="17"/>
    </row>
    <row r="28" spans="1:21" x14ac:dyDescent="0.25">
      <c r="B28" s="10">
        <v>4</v>
      </c>
      <c r="C28" s="11" t="s">
        <v>2</v>
      </c>
      <c r="D28" s="12" t="s">
        <v>647</v>
      </c>
      <c r="E28" s="12"/>
      <c r="F28" s="12"/>
      <c r="G28" s="12"/>
      <c r="H28" s="12"/>
      <c r="I28" s="27"/>
      <c r="J28" s="27"/>
      <c r="K28" s="47"/>
    </row>
    <row r="29" spans="1:21" x14ac:dyDescent="0.25">
      <c r="A29" s="90"/>
      <c r="B29" s="10">
        <v>5</v>
      </c>
      <c r="C29" s="11" t="s">
        <v>2</v>
      </c>
      <c r="D29" s="12" t="s">
        <v>155</v>
      </c>
      <c r="E29" s="12"/>
      <c r="F29" s="12"/>
      <c r="G29" s="12"/>
      <c r="H29" s="12"/>
      <c r="I29" s="27"/>
      <c r="J29" s="27"/>
      <c r="K29" s="47"/>
    </row>
    <row r="30" spans="1:21" x14ac:dyDescent="0.25">
      <c r="A30" s="90"/>
      <c r="B30" s="10">
        <v>7</v>
      </c>
      <c r="C30" s="11" t="s">
        <v>2</v>
      </c>
      <c r="D30" s="12" t="s">
        <v>167</v>
      </c>
      <c r="E30" s="12"/>
      <c r="F30" s="12"/>
      <c r="G30" s="12"/>
      <c r="H30" s="12"/>
      <c r="I30" s="27"/>
      <c r="J30" s="27"/>
      <c r="K30" s="47"/>
    </row>
    <row r="31" spans="1:21" x14ac:dyDescent="0.25">
      <c r="A31" s="90"/>
      <c r="B31" s="10">
        <v>6</v>
      </c>
      <c r="C31" s="11" t="s">
        <v>2</v>
      </c>
      <c r="D31" s="12" t="s">
        <v>156</v>
      </c>
      <c r="E31" s="12"/>
      <c r="F31" s="12"/>
      <c r="G31" s="12"/>
      <c r="H31" s="12"/>
      <c r="I31" s="27"/>
      <c r="J31" s="27"/>
      <c r="K31" s="47"/>
    </row>
    <row r="32" spans="1:21" x14ac:dyDescent="0.25">
      <c r="A32" s="90"/>
      <c r="B32" s="10">
        <v>8</v>
      </c>
      <c r="C32" s="11" t="s">
        <v>2</v>
      </c>
      <c r="D32" s="12" t="s">
        <v>611</v>
      </c>
      <c r="E32" s="12"/>
      <c r="F32" s="12"/>
      <c r="G32" s="12"/>
      <c r="H32" s="12"/>
      <c r="I32" s="27"/>
      <c r="J32" s="27"/>
      <c r="K32" s="47"/>
    </row>
    <row r="33" spans="1:11" x14ac:dyDescent="0.25">
      <c r="A33" s="90"/>
      <c r="B33" s="10">
        <v>9</v>
      </c>
      <c r="C33" s="11" t="s">
        <v>2</v>
      </c>
      <c r="D33" s="12" t="s">
        <v>612</v>
      </c>
      <c r="E33" s="12"/>
      <c r="F33" s="12"/>
      <c r="G33" s="12"/>
      <c r="H33" s="12"/>
      <c r="I33" s="27"/>
      <c r="J33" s="27"/>
      <c r="K33" s="47"/>
    </row>
    <row r="34" spans="1:11" x14ac:dyDescent="0.25">
      <c r="A34" s="90"/>
    </row>
    <row r="35" spans="1:11" x14ac:dyDescent="0.25">
      <c r="A35" s="90"/>
    </row>
    <row r="36" spans="1:11" x14ac:dyDescent="0.25">
      <c r="A36" s="90"/>
    </row>
    <row r="37" spans="1:11" x14ac:dyDescent="0.25">
      <c r="A37" s="90"/>
    </row>
    <row r="38" spans="1:11" x14ac:dyDescent="0.25">
      <c r="A38" s="90"/>
    </row>
    <row r="39" spans="1:11" x14ac:dyDescent="0.25">
      <c r="A39" s="90"/>
    </row>
    <row r="40" spans="1:11" x14ac:dyDescent="0.25">
      <c r="A40" s="90"/>
    </row>
    <row r="41" spans="1:11" x14ac:dyDescent="0.25">
      <c r="A41" s="90"/>
    </row>
    <row r="42" spans="1:11" x14ac:dyDescent="0.25">
      <c r="A42" s="90"/>
    </row>
    <row r="43" spans="1:11" x14ac:dyDescent="0.25">
      <c r="A43" s="90"/>
    </row>
    <row r="44" spans="1:11" x14ac:dyDescent="0.25">
      <c r="A44" s="90"/>
    </row>
    <row r="45" spans="1:11" x14ac:dyDescent="0.25">
      <c r="A45" s="90"/>
    </row>
    <row r="46" spans="1:11" x14ac:dyDescent="0.25">
      <c r="A46" s="90"/>
    </row>
    <row r="47" spans="1:11" x14ac:dyDescent="0.25">
      <c r="A47" s="90"/>
    </row>
    <row r="48" spans="1:11" x14ac:dyDescent="0.25">
      <c r="A48" s="90"/>
    </row>
    <row r="49" spans="1:1" x14ac:dyDescent="0.25">
      <c r="A49" s="90"/>
    </row>
    <row r="50" spans="1:1" x14ac:dyDescent="0.25">
      <c r="A50" s="90"/>
    </row>
    <row r="51" spans="1:1" x14ac:dyDescent="0.25">
      <c r="A51" s="90"/>
    </row>
    <row r="52" spans="1:1" x14ac:dyDescent="0.25">
      <c r="A52" s="90"/>
    </row>
    <row r="53" spans="1:1" x14ac:dyDescent="0.25">
      <c r="A53" s="90"/>
    </row>
    <row r="54" spans="1:1" x14ac:dyDescent="0.25">
      <c r="A54" s="90"/>
    </row>
    <row r="55" spans="1:1" x14ac:dyDescent="0.25">
      <c r="A55" s="90"/>
    </row>
    <row r="56" spans="1:1" x14ac:dyDescent="0.25">
      <c r="A56" s="90"/>
    </row>
    <row r="57" spans="1:1" x14ac:dyDescent="0.25">
      <c r="A57" s="90"/>
    </row>
  </sheetData>
  <mergeCells count="41">
    <mergeCell ref="A14:A15"/>
    <mergeCell ref="B14:H15"/>
    <mergeCell ref="I14:I15"/>
    <mergeCell ref="J14:J15"/>
    <mergeCell ref="K14:K15"/>
    <mergeCell ref="A12:A13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I5:I6"/>
    <mergeCell ref="J5:J6"/>
    <mergeCell ref="I9:I11"/>
    <mergeCell ref="J9:J11"/>
    <mergeCell ref="I7:I8"/>
    <mergeCell ref="M7:M8"/>
    <mergeCell ref="M5:M6"/>
    <mergeCell ref="A5:A6"/>
    <mergeCell ref="A7:A8"/>
    <mergeCell ref="A9:A11"/>
    <mergeCell ref="J7:J8"/>
    <mergeCell ref="K9:K11"/>
    <mergeCell ref="L9:L11"/>
    <mergeCell ref="B17:O18"/>
    <mergeCell ref="M9:M11"/>
    <mergeCell ref="I12:I13"/>
    <mergeCell ref="J12:J13"/>
    <mergeCell ref="K12:K13"/>
    <mergeCell ref="L12:L13"/>
    <mergeCell ref="M12:M13"/>
    <mergeCell ref="N9:P11"/>
    <mergeCell ref="N12:P13"/>
    <mergeCell ref="L14:L15"/>
    <mergeCell ref="M14:M15"/>
    <mergeCell ref="N14:P15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E235"/>
  <sheetViews>
    <sheetView showGridLines="0" view="pageBreakPreview" topLeftCell="A94" zoomScale="120" zoomScaleNormal="99" zoomScalePageLayoutView="125" workbookViewId="0">
      <selection activeCell="K29" sqref="K29"/>
    </sheetView>
  </sheetViews>
  <sheetFormatPr baseColWidth="10" defaultColWidth="4.42578125" defaultRowHeight="13.5" x14ac:dyDescent="0.25"/>
  <cols>
    <col min="1" max="1" width="7" style="57" customWidth="1"/>
    <col min="2" max="8" width="4.42578125" style="5"/>
    <col min="9" max="9" width="5.140625" style="5" customWidth="1"/>
    <col min="10" max="12" width="4.42578125" style="5"/>
    <col min="13" max="13" width="6" style="5" bestFit="1" customWidth="1"/>
    <col min="14" max="17" width="4.42578125" style="5"/>
    <col min="18" max="18" width="8.85546875" style="5" customWidth="1"/>
    <col min="19" max="19" width="7.7109375" style="5" customWidth="1"/>
    <col min="20" max="16384" width="4.42578125" style="5"/>
  </cols>
  <sheetData>
    <row r="1" spans="1:19" s="87" customFormat="1" ht="15.75" x14ac:dyDescent="0.25">
      <c r="B1" s="88" t="s">
        <v>29</v>
      </c>
    </row>
    <row r="2" spans="1:19" x14ac:dyDescent="0.25">
      <c r="A2" s="89"/>
    </row>
    <row r="3" spans="1:19" x14ac:dyDescent="0.25">
      <c r="A3" s="131">
        <v>6.01</v>
      </c>
      <c r="B3" s="5" t="s">
        <v>338</v>
      </c>
      <c r="R3" s="320" t="s">
        <v>440</v>
      </c>
      <c r="S3" s="322" t="s">
        <v>467</v>
      </c>
    </row>
    <row r="4" spans="1:19" x14ac:dyDescent="0.25">
      <c r="A4" s="92"/>
      <c r="B4" s="10">
        <v>1</v>
      </c>
      <c r="C4" s="11" t="s">
        <v>2</v>
      </c>
      <c r="D4" s="12" t="s">
        <v>13</v>
      </c>
      <c r="E4" s="12"/>
      <c r="F4" s="12"/>
      <c r="G4" s="13"/>
    </row>
    <row r="5" spans="1:19" x14ac:dyDescent="0.25">
      <c r="A5" s="92"/>
      <c r="B5" s="10">
        <v>2</v>
      </c>
      <c r="C5" s="11" t="s">
        <v>2</v>
      </c>
      <c r="D5" s="12" t="s">
        <v>0</v>
      </c>
      <c r="E5" s="12"/>
      <c r="F5" s="201" t="s">
        <v>339</v>
      </c>
      <c r="G5" s="157"/>
    </row>
    <row r="6" spans="1:19" x14ac:dyDescent="0.25">
      <c r="A6" s="92"/>
    </row>
    <row r="7" spans="1:19" ht="11.85" customHeight="1" x14ac:dyDescent="0.25">
      <c r="A7" s="28">
        <v>6.02</v>
      </c>
      <c r="B7" s="5" t="s">
        <v>74</v>
      </c>
    </row>
    <row r="8" spans="1:19" ht="11.85" customHeight="1" x14ac:dyDescent="0.25">
      <c r="A8" s="28"/>
      <c r="B8" s="10">
        <v>1</v>
      </c>
      <c r="C8" s="11" t="s">
        <v>2</v>
      </c>
      <c r="D8" s="12" t="s">
        <v>13</v>
      </c>
      <c r="E8" s="13"/>
      <c r="R8" s="320" t="s">
        <v>441</v>
      </c>
      <c r="S8" s="322" t="s">
        <v>468</v>
      </c>
    </row>
    <row r="9" spans="1:19" ht="11.85" customHeight="1" x14ac:dyDescent="0.25">
      <c r="A9" s="28"/>
      <c r="B9" s="10">
        <v>2</v>
      </c>
      <c r="C9" s="11" t="s">
        <v>2</v>
      </c>
      <c r="D9" s="12" t="s">
        <v>0</v>
      </c>
      <c r="E9" s="13"/>
    </row>
    <row r="10" spans="1:19" ht="11.85" customHeight="1" x14ac:dyDescent="0.25">
      <c r="A10" s="28"/>
    </row>
    <row r="11" spans="1:19" ht="11.85" customHeight="1" x14ac:dyDescent="0.25">
      <c r="A11" s="28">
        <v>6.03</v>
      </c>
      <c r="B11" s="5" t="s">
        <v>111</v>
      </c>
    </row>
    <row r="12" spans="1:19" ht="11.85" customHeight="1" x14ac:dyDescent="0.25">
      <c r="A12" s="28"/>
      <c r="B12" s="53" t="s">
        <v>94</v>
      </c>
      <c r="C12" s="5" t="s">
        <v>75</v>
      </c>
      <c r="R12" s="320" t="s">
        <v>442</v>
      </c>
      <c r="S12" s="322" t="s">
        <v>469</v>
      </c>
    </row>
    <row r="13" spans="1:19" ht="11.85" customHeight="1" x14ac:dyDescent="0.25">
      <c r="A13" s="28"/>
      <c r="B13" s="53" t="s">
        <v>95</v>
      </c>
      <c r="C13" s="5" t="s">
        <v>75</v>
      </c>
      <c r="R13" s="320" t="s">
        <v>443</v>
      </c>
      <c r="S13" s="322" t="s">
        <v>470</v>
      </c>
    </row>
    <row r="14" spans="1:19" ht="11.85" customHeight="1" x14ac:dyDescent="0.25">
      <c r="A14" s="28"/>
      <c r="B14" s="53" t="s">
        <v>96</v>
      </c>
      <c r="C14" s="5" t="s">
        <v>75</v>
      </c>
      <c r="R14" s="320" t="s">
        <v>444</v>
      </c>
      <c r="S14" s="322" t="s">
        <v>471</v>
      </c>
    </row>
    <row r="15" spans="1:19" ht="11.85" customHeight="1" x14ac:dyDescent="0.25">
      <c r="A15" s="28"/>
    </row>
    <row r="16" spans="1:19" x14ac:dyDescent="0.25">
      <c r="A16" s="28">
        <v>6.04</v>
      </c>
      <c r="B16" s="5" t="s">
        <v>340</v>
      </c>
    </row>
    <row r="17" spans="1:19" ht="11.85" customHeight="1" x14ac:dyDescent="0.25">
      <c r="A17" s="28"/>
      <c r="B17" s="10">
        <v>1</v>
      </c>
      <c r="C17" s="11" t="s">
        <v>2</v>
      </c>
      <c r="D17" s="12" t="s">
        <v>13</v>
      </c>
      <c r="E17" s="12"/>
      <c r="F17" s="12"/>
      <c r="G17" s="194" t="s">
        <v>341</v>
      </c>
      <c r="H17" s="157"/>
    </row>
    <row r="18" spans="1:19" ht="11.85" customHeight="1" x14ac:dyDescent="0.25">
      <c r="A18" s="28"/>
      <c r="B18" s="10">
        <v>2</v>
      </c>
      <c r="C18" s="11" t="s">
        <v>2</v>
      </c>
      <c r="D18" s="12" t="s">
        <v>0</v>
      </c>
      <c r="E18" s="12"/>
      <c r="F18" s="12"/>
      <c r="G18" s="195"/>
      <c r="H18" s="157"/>
      <c r="R18" s="320" t="s">
        <v>445</v>
      </c>
      <c r="S18" s="322" t="s">
        <v>472</v>
      </c>
    </row>
    <row r="19" spans="1:19" ht="11.85" customHeight="1" x14ac:dyDescent="0.25">
      <c r="A19" s="28"/>
      <c r="B19" s="10">
        <v>3</v>
      </c>
      <c r="C19" s="11" t="s">
        <v>2</v>
      </c>
      <c r="D19" s="12" t="s">
        <v>30</v>
      </c>
      <c r="E19" s="12"/>
      <c r="F19" s="12"/>
      <c r="G19" s="194" t="s">
        <v>341</v>
      </c>
      <c r="H19" s="157"/>
    </row>
    <row r="20" spans="1:19" x14ac:dyDescent="0.25">
      <c r="A20" s="28"/>
    </row>
    <row r="21" spans="1:19" x14ac:dyDescent="0.25">
      <c r="A21" s="28">
        <v>6.05</v>
      </c>
      <c r="B21" s="5" t="s">
        <v>343</v>
      </c>
    </row>
    <row r="22" spans="1:19" x14ac:dyDescent="0.25">
      <c r="A22" s="28"/>
      <c r="B22" s="259" t="s">
        <v>342</v>
      </c>
      <c r="H22" s="196"/>
    </row>
    <row r="23" spans="1:19" x14ac:dyDescent="0.25">
      <c r="A23" s="28"/>
      <c r="B23" s="10">
        <v>1</v>
      </c>
      <c r="C23" s="11" t="s">
        <v>2</v>
      </c>
      <c r="D23" s="12" t="s">
        <v>97</v>
      </c>
      <c r="E23" s="12"/>
      <c r="F23" s="12"/>
      <c r="G23" s="12"/>
      <c r="H23" s="12"/>
      <c r="I23" s="12"/>
      <c r="J23" s="12"/>
      <c r="K23" s="12"/>
      <c r="L23" s="12"/>
      <c r="M23" s="13"/>
      <c r="R23" s="320" t="s">
        <v>446</v>
      </c>
      <c r="S23" s="322" t="s">
        <v>473</v>
      </c>
    </row>
    <row r="24" spans="1:19" x14ac:dyDescent="0.25">
      <c r="A24" s="28"/>
      <c r="B24" s="10">
        <v>2</v>
      </c>
      <c r="C24" s="11" t="s">
        <v>2</v>
      </c>
      <c r="D24" s="12" t="s">
        <v>31</v>
      </c>
      <c r="E24" s="12"/>
      <c r="F24" s="12"/>
      <c r="G24" s="12"/>
      <c r="H24" s="12"/>
      <c r="I24" s="12"/>
      <c r="J24" s="12"/>
      <c r="K24" s="12"/>
      <c r="L24" s="12"/>
      <c r="M24" s="13"/>
    </row>
    <row r="25" spans="1:19" x14ac:dyDescent="0.25">
      <c r="A25" s="28"/>
      <c r="B25" s="10">
        <v>3</v>
      </c>
      <c r="C25" s="11" t="s">
        <v>2</v>
      </c>
      <c r="D25" s="12" t="s">
        <v>32</v>
      </c>
      <c r="E25" s="12"/>
      <c r="F25" s="12"/>
      <c r="G25" s="12"/>
      <c r="H25" s="12"/>
      <c r="I25" s="12"/>
      <c r="J25" s="12"/>
      <c r="K25" s="12"/>
      <c r="L25" s="12"/>
      <c r="M25" s="13"/>
    </row>
    <row r="26" spans="1:19" x14ac:dyDescent="0.25">
      <c r="A26" s="28"/>
      <c r="B26" s="10">
        <v>4</v>
      </c>
      <c r="C26" s="11" t="s">
        <v>2</v>
      </c>
      <c r="D26" s="12" t="s">
        <v>33</v>
      </c>
      <c r="E26" s="12"/>
      <c r="F26" s="12"/>
      <c r="G26" s="12"/>
      <c r="H26" s="12"/>
      <c r="I26" s="12"/>
      <c r="J26" s="12"/>
      <c r="K26" s="12"/>
      <c r="L26" s="12"/>
      <c r="M26" s="13"/>
    </row>
    <row r="27" spans="1:19" x14ac:dyDescent="0.25">
      <c r="A27" s="28"/>
      <c r="B27" s="10">
        <v>5</v>
      </c>
      <c r="C27" s="11" t="s">
        <v>2</v>
      </c>
      <c r="D27" s="12" t="s">
        <v>34</v>
      </c>
      <c r="E27" s="12"/>
      <c r="F27" s="12"/>
      <c r="G27" s="12"/>
      <c r="H27" s="12"/>
      <c r="I27" s="12"/>
      <c r="J27" s="12"/>
      <c r="K27" s="12"/>
      <c r="L27" s="12"/>
      <c r="M27" s="13"/>
    </row>
    <row r="28" spans="1:19" x14ac:dyDescent="0.25">
      <c r="A28" s="28"/>
      <c r="B28" s="10">
        <v>6</v>
      </c>
      <c r="C28" s="11" t="s">
        <v>2</v>
      </c>
      <c r="D28" s="12" t="s">
        <v>36</v>
      </c>
      <c r="E28" s="12"/>
      <c r="F28" s="12"/>
      <c r="G28" s="12"/>
      <c r="H28" s="12"/>
      <c r="I28" s="12"/>
      <c r="J28" s="12"/>
      <c r="K28" s="12"/>
      <c r="L28" s="12"/>
      <c r="M28" s="13"/>
    </row>
    <row r="29" spans="1:19" x14ac:dyDescent="0.25">
      <c r="A29" s="28"/>
      <c r="B29" s="10">
        <v>7</v>
      </c>
      <c r="C29" s="11" t="s">
        <v>2</v>
      </c>
      <c r="D29" s="12" t="s">
        <v>35</v>
      </c>
      <c r="E29" s="12"/>
      <c r="F29" s="12"/>
      <c r="G29" s="12"/>
      <c r="H29" s="12"/>
      <c r="I29" s="12"/>
      <c r="J29" s="12"/>
      <c r="K29" s="12"/>
      <c r="L29" s="12"/>
      <c r="M29" s="13"/>
    </row>
    <row r="30" spans="1:19" x14ac:dyDescent="0.25">
      <c r="A30" s="28"/>
      <c r="B30" s="10">
        <v>8</v>
      </c>
      <c r="C30" s="11" t="s">
        <v>2</v>
      </c>
      <c r="D30" s="12" t="s">
        <v>130</v>
      </c>
      <c r="E30" s="12"/>
      <c r="F30" s="12"/>
      <c r="G30" s="12"/>
      <c r="H30" s="12"/>
      <c r="I30" s="12"/>
      <c r="J30" s="12"/>
      <c r="K30" s="12"/>
      <c r="L30" s="12"/>
      <c r="M30" s="13"/>
    </row>
    <row r="31" spans="1:19" x14ac:dyDescent="0.25">
      <c r="A31" s="28"/>
      <c r="B31" s="10">
        <v>10</v>
      </c>
      <c r="C31" s="11" t="s">
        <v>2</v>
      </c>
      <c r="D31" s="12" t="s">
        <v>151</v>
      </c>
      <c r="E31" s="12"/>
      <c r="F31" s="12"/>
      <c r="G31" s="12"/>
      <c r="H31" s="12"/>
      <c r="I31" s="12"/>
      <c r="J31" s="12"/>
      <c r="K31" s="12"/>
      <c r="L31" s="12"/>
      <c r="M31" s="13"/>
    </row>
    <row r="32" spans="1:19" x14ac:dyDescent="0.25">
      <c r="A32" s="28"/>
      <c r="B32" s="10">
        <v>11</v>
      </c>
      <c r="C32" s="11" t="s">
        <v>2</v>
      </c>
      <c r="D32" s="12" t="s">
        <v>211</v>
      </c>
      <c r="E32" s="12"/>
      <c r="F32" s="12"/>
      <c r="G32" s="12"/>
      <c r="H32" s="12"/>
      <c r="I32" s="12"/>
      <c r="J32" s="12"/>
      <c r="K32" s="12"/>
      <c r="L32" s="12"/>
      <c r="M32" s="13"/>
    </row>
    <row r="33" spans="1:19" x14ac:dyDescent="0.25">
      <c r="A33" s="28"/>
      <c r="B33" s="10">
        <v>15</v>
      </c>
      <c r="C33" s="11" t="s">
        <v>2</v>
      </c>
      <c r="D33" s="12" t="s">
        <v>24</v>
      </c>
      <c r="E33" s="12"/>
      <c r="F33" s="12"/>
      <c r="G33" s="12"/>
      <c r="H33" s="12"/>
      <c r="I33" s="12"/>
      <c r="J33" s="12"/>
      <c r="K33" s="12"/>
      <c r="L33" s="12"/>
      <c r="M33" s="13"/>
    </row>
    <row r="34" spans="1:19" x14ac:dyDescent="0.25">
      <c r="A34" s="28"/>
    </row>
    <row r="35" spans="1:19" x14ac:dyDescent="0.25">
      <c r="A35" s="28">
        <v>6.06</v>
      </c>
      <c r="B35" s="5" t="s">
        <v>345</v>
      </c>
    </row>
    <row r="36" spans="1:19" ht="11.85" customHeight="1" x14ac:dyDescent="0.25">
      <c r="A36" s="28"/>
      <c r="B36" s="10">
        <v>1</v>
      </c>
      <c r="C36" s="11" t="s">
        <v>2</v>
      </c>
      <c r="D36" s="12" t="s">
        <v>13</v>
      </c>
      <c r="E36" s="12"/>
      <c r="F36" s="12"/>
      <c r="G36" s="12"/>
      <c r="H36" s="194" t="s">
        <v>344</v>
      </c>
      <c r="R36" s="320" t="s">
        <v>447</v>
      </c>
      <c r="S36" s="322" t="s">
        <v>474</v>
      </c>
    </row>
    <row r="37" spans="1:19" ht="11.85" customHeight="1" x14ac:dyDescent="0.25">
      <c r="A37" s="28"/>
      <c r="B37" s="10">
        <v>2</v>
      </c>
      <c r="C37" s="11" t="s">
        <v>2</v>
      </c>
      <c r="D37" s="12" t="s">
        <v>0</v>
      </c>
      <c r="E37" s="12"/>
      <c r="F37" s="12"/>
      <c r="G37" s="12"/>
      <c r="H37" s="198"/>
    </row>
    <row r="38" spans="1:19" ht="11.85" customHeight="1" x14ac:dyDescent="0.25">
      <c r="A38" s="28"/>
      <c r="B38" s="10">
        <v>3</v>
      </c>
      <c r="C38" s="11" t="s">
        <v>2</v>
      </c>
      <c r="D38" s="12" t="s">
        <v>30</v>
      </c>
      <c r="E38" s="12"/>
      <c r="F38" s="12"/>
      <c r="G38" s="12"/>
      <c r="H38" s="194" t="s">
        <v>344</v>
      </c>
    </row>
    <row r="39" spans="1:19" ht="11.85" customHeight="1" x14ac:dyDescent="0.25">
      <c r="A39" s="28"/>
    </row>
    <row r="40" spans="1:19" x14ac:dyDescent="0.25">
      <c r="A40" s="28">
        <v>6.07</v>
      </c>
      <c r="B40" s="5" t="s">
        <v>346</v>
      </c>
    </row>
    <row r="41" spans="1:19" x14ac:dyDescent="0.25">
      <c r="A41" s="28"/>
      <c r="B41" s="259" t="s">
        <v>342</v>
      </c>
    </row>
    <row r="42" spans="1:19" x14ac:dyDescent="0.25">
      <c r="A42" s="28"/>
      <c r="B42" s="10">
        <v>1</v>
      </c>
      <c r="C42" s="11" t="s">
        <v>2</v>
      </c>
      <c r="D42" s="12" t="s">
        <v>97</v>
      </c>
      <c r="E42" s="12"/>
      <c r="F42" s="12"/>
      <c r="G42" s="12"/>
      <c r="H42" s="12"/>
      <c r="I42" s="12"/>
      <c r="J42" s="12"/>
      <c r="K42" s="12"/>
      <c r="L42" s="12"/>
      <c r="M42" s="13"/>
      <c r="R42" s="320" t="s">
        <v>448</v>
      </c>
      <c r="S42" s="322" t="s">
        <v>475</v>
      </c>
    </row>
    <row r="43" spans="1:19" x14ac:dyDescent="0.25">
      <c r="A43" s="28"/>
      <c r="B43" s="10">
        <v>2</v>
      </c>
      <c r="C43" s="11" t="s">
        <v>2</v>
      </c>
      <c r="D43" s="12" t="s">
        <v>31</v>
      </c>
      <c r="E43" s="12"/>
      <c r="F43" s="12"/>
      <c r="G43" s="12"/>
      <c r="H43" s="12"/>
      <c r="I43" s="12"/>
      <c r="J43" s="12"/>
      <c r="K43" s="12"/>
      <c r="L43" s="12"/>
      <c r="M43" s="13"/>
    </row>
    <row r="44" spans="1:19" x14ac:dyDescent="0.25">
      <c r="A44" s="28"/>
      <c r="B44" s="10">
        <v>3</v>
      </c>
      <c r="C44" s="11" t="s">
        <v>2</v>
      </c>
      <c r="D44" s="12" t="s">
        <v>32</v>
      </c>
      <c r="E44" s="12"/>
      <c r="F44" s="12"/>
      <c r="G44" s="12"/>
      <c r="H44" s="12"/>
      <c r="I44" s="12"/>
      <c r="J44" s="12"/>
      <c r="K44" s="12"/>
      <c r="L44" s="12"/>
      <c r="M44" s="13"/>
    </row>
    <row r="45" spans="1:19" x14ac:dyDescent="0.25">
      <c r="A45" s="28"/>
      <c r="B45" s="10">
        <v>4</v>
      </c>
      <c r="C45" s="11" t="s">
        <v>2</v>
      </c>
      <c r="D45" s="12" t="s">
        <v>33</v>
      </c>
      <c r="E45" s="12"/>
      <c r="F45" s="12"/>
      <c r="G45" s="12"/>
      <c r="H45" s="12"/>
      <c r="I45" s="12"/>
      <c r="J45" s="12"/>
      <c r="K45" s="12"/>
      <c r="L45" s="12"/>
      <c r="M45" s="13"/>
    </row>
    <row r="46" spans="1:19" x14ac:dyDescent="0.25">
      <c r="A46" s="28"/>
      <c r="B46" s="10">
        <v>5</v>
      </c>
      <c r="C46" s="11" t="s">
        <v>2</v>
      </c>
      <c r="D46" s="12" t="s">
        <v>34</v>
      </c>
      <c r="E46" s="12"/>
      <c r="F46" s="12"/>
      <c r="G46" s="12"/>
      <c r="H46" s="12"/>
      <c r="I46" s="12"/>
      <c r="J46" s="12"/>
      <c r="K46" s="12"/>
      <c r="L46" s="12"/>
      <c r="M46" s="13"/>
    </row>
    <row r="47" spans="1:19" x14ac:dyDescent="0.25">
      <c r="A47" s="28"/>
      <c r="B47" s="10">
        <v>6</v>
      </c>
      <c r="C47" s="11" t="s">
        <v>2</v>
      </c>
      <c r="D47" s="12" t="s">
        <v>36</v>
      </c>
      <c r="E47" s="12"/>
      <c r="F47" s="12"/>
      <c r="G47" s="12"/>
      <c r="H47" s="12"/>
      <c r="I47" s="12"/>
      <c r="J47" s="12"/>
      <c r="K47" s="12"/>
      <c r="L47" s="12"/>
      <c r="M47" s="13"/>
    </row>
    <row r="48" spans="1:19" x14ac:dyDescent="0.25">
      <c r="A48" s="28"/>
      <c r="B48" s="10">
        <v>7</v>
      </c>
      <c r="C48" s="11" t="s">
        <v>2</v>
      </c>
      <c r="D48" s="12" t="s">
        <v>35</v>
      </c>
      <c r="E48" s="12"/>
      <c r="F48" s="12"/>
      <c r="G48" s="12"/>
      <c r="H48" s="12"/>
      <c r="I48" s="12"/>
      <c r="J48" s="12"/>
      <c r="K48" s="12"/>
      <c r="L48" s="12"/>
      <c r="M48" s="13"/>
    </row>
    <row r="49" spans="1:19" x14ac:dyDescent="0.25">
      <c r="A49" s="28"/>
      <c r="B49" s="10">
        <v>8</v>
      </c>
      <c r="C49" s="11" t="s">
        <v>2</v>
      </c>
      <c r="D49" s="12" t="s">
        <v>130</v>
      </c>
      <c r="E49" s="12"/>
      <c r="F49" s="12"/>
      <c r="G49" s="12"/>
      <c r="H49" s="12"/>
      <c r="I49" s="12"/>
      <c r="J49" s="12"/>
      <c r="K49" s="12"/>
      <c r="L49" s="12"/>
      <c r="M49" s="13"/>
    </row>
    <row r="50" spans="1:19" x14ac:dyDescent="0.25">
      <c r="A50" s="28"/>
      <c r="B50" s="10">
        <v>10</v>
      </c>
      <c r="C50" s="11" t="s">
        <v>2</v>
      </c>
      <c r="D50" s="12" t="s">
        <v>151</v>
      </c>
      <c r="E50" s="12"/>
      <c r="F50" s="12"/>
      <c r="G50" s="12"/>
      <c r="H50" s="12"/>
      <c r="I50" s="12"/>
      <c r="J50" s="12"/>
      <c r="K50" s="12"/>
      <c r="L50" s="12"/>
      <c r="M50" s="13"/>
    </row>
    <row r="51" spans="1:19" x14ac:dyDescent="0.25">
      <c r="A51" s="28"/>
      <c r="B51" s="10">
        <v>11</v>
      </c>
      <c r="C51" s="11" t="s">
        <v>2</v>
      </c>
      <c r="D51" s="12" t="s">
        <v>211</v>
      </c>
      <c r="E51" s="12"/>
      <c r="F51" s="12"/>
      <c r="G51" s="12"/>
      <c r="H51" s="12"/>
      <c r="I51" s="12"/>
      <c r="J51" s="12"/>
      <c r="K51" s="12"/>
      <c r="L51" s="12"/>
      <c r="M51" s="13"/>
    </row>
    <row r="52" spans="1:19" x14ac:dyDescent="0.25">
      <c r="A52" s="28"/>
      <c r="B52" s="10">
        <v>15</v>
      </c>
      <c r="C52" s="11" t="s">
        <v>2</v>
      </c>
      <c r="D52" s="12" t="s">
        <v>24</v>
      </c>
      <c r="E52" s="12"/>
      <c r="F52" s="12"/>
      <c r="G52" s="12"/>
      <c r="H52" s="12"/>
      <c r="I52" s="12"/>
      <c r="J52" s="12"/>
      <c r="K52" s="12"/>
      <c r="L52" s="12"/>
      <c r="M52" s="13"/>
    </row>
    <row r="53" spans="1:19" x14ac:dyDescent="0.25">
      <c r="A53" s="28"/>
    </row>
    <row r="54" spans="1:19" x14ac:dyDescent="0.25">
      <c r="A54" s="28">
        <v>6.08</v>
      </c>
      <c r="B54" s="5" t="s">
        <v>347</v>
      </c>
    </row>
    <row r="55" spans="1:19" ht="11.85" customHeight="1" x14ac:dyDescent="0.25">
      <c r="A55" s="28"/>
      <c r="B55" s="10">
        <v>1</v>
      </c>
      <c r="C55" s="11" t="s">
        <v>2</v>
      </c>
      <c r="D55" s="12" t="s">
        <v>13</v>
      </c>
      <c r="E55" s="12"/>
      <c r="F55" s="12"/>
      <c r="G55" s="12" t="s">
        <v>1</v>
      </c>
      <c r="H55" s="157">
        <f>+A73</f>
        <v>6.22</v>
      </c>
    </row>
    <row r="56" spans="1:19" ht="11.85" customHeight="1" x14ac:dyDescent="0.25">
      <c r="A56" s="28"/>
      <c r="B56" s="10">
        <v>2</v>
      </c>
      <c r="C56" s="11" t="s">
        <v>2</v>
      </c>
      <c r="D56" s="12" t="s">
        <v>0</v>
      </c>
      <c r="E56" s="12"/>
      <c r="F56" s="12"/>
      <c r="G56" s="12"/>
      <c r="H56" s="157"/>
      <c r="R56" s="320" t="s">
        <v>449</v>
      </c>
      <c r="S56" s="322" t="s">
        <v>476</v>
      </c>
    </row>
    <row r="57" spans="1:19" ht="11.85" customHeight="1" x14ac:dyDescent="0.25">
      <c r="A57" s="28"/>
      <c r="B57" s="10">
        <v>3</v>
      </c>
      <c r="C57" s="11" t="s">
        <v>2</v>
      </c>
      <c r="D57" s="12" t="s">
        <v>30</v>
      </c>
      <c r="E57" s="12"/>
      <c r="F57" s="12"/>
      <c r="G57" s="12" t="s">
        <v>1</v>
      </c>
      <c r="H57" s="157">
        <f>+H55</f>
        <v>6.22</v>
      </c>
    </row>
    <row r="58" spans="1:19" ht="11.85" customHeight="1" x14ac:dyDescent="0.25">
      <c r="A58" s="28"/>
    </row>
    <row r="59" spans="1:19" x14ac:dyDescent="0.25">
      <c r="A59" s="28">
        <v>6.09</v>
      </c>
      <c r="B59" s="5" t="s">
        <v>348</v>
      </c>
    </row>
    <row r="60" spans="1:19" x14ac:dyDescent="0.25">
      <c r="A60" s="28"/>
      <c r="B60" s="259" t="s">
        <v>342</v>
      </c>
      <c r="R60" s="320" t="s">
        <v>450</v>
      </c>
      <c r="S60" s="322" t="s">
        <v>477</v>
      </c>
    </row>
    <row r="61" spans="1:19" x14ac:dyDescent="0.25">
      <c r="A61" s="28"/>
      <c r="B61" s="10">
        <v>1</v>
      </c>
      <c r="C61" s="11" t="s">
        <v>2</v>
      </c>
      <c r="D61" s="12" t="s">
        <v>97</v>
      </c>
      <c r="E61" s="12"/>
      <c r="F61" s="12"/>
      <c r="G61" s="12"/>
      <c r="H61" s="12"/>
      <c r="I61" s="12"/>
      <c r="J61" s="12"/>
      <c r="K61" s="12"/>
      <c r="L61" s="12"/>
      <c r="M61" s="13"/>
    </row>
    <row r="62" spans="1:19" x14ac:dyDescent="0.25">
      <c r="A62" s="28"/>
      <c r="B62" s="10">
        <v>2</v>
      </c>
      <c r="C62" s="11" t="s">
        <v>2</v>
      </c>
      <c r="D62" s="12" t="s">
        <v>31</v>
      </c>
      <c r="E62" s="12"/>
      <c r="F62" s="12"/>
      <c r="G62" s="12"/>
      <c r="H62" s="12"/>
      <c r="I62" s="12"/>
      <c r="J62" s="12"/>
      <c r="K62" s="12"/>
      <c r="L62" s="12"/>
      <c r="M62" s="13"/>
    </row>
    <row r="63" spans="1:19" x14ac:dyDescent="0.25">
      <c r="A63" s="28"/>
      <c r="B63" s="10">
        <v>3</v>
      </c>
      <c r="C63" s="11" t="s">
        <v>2</v>
      </c>
      <c r="D63" s="12" t="s">
        <v>32</v>
      </c>
      <c r="E63" s="12"/>
      <c r="F63" s="12"/>
      <c r="G63" s="12"/>
      <c r="H63" s="12"/>
      <c r="I63" s="12"/>
      <c r="J63" s="12"/>
      <c r="K63" s="12"/>
      <c r="L63" s="12"/>
      <c r="M63" s="13"/>
    </row>
    <row r="64" spans="1:19" x14ac:dyDescent="0.25">
      <c r="A64" s="28"/>
      <c r="B64" s="10">
        <v>4</v>
      </c>
      <c r="C64" s="11" t="s">
        <v>2</v>
      </c>
      <c r="D64" s="12" t="s">
        <v>33</v>
      </c>
      <c r="E64" s="12"/>
      <c r="F64" s="12"/>
      <c r="G64" s="12"/>
      <c r="H64" s="12"/>
      <c r="I64" s="12"/>
      <c r="J64" s="12"/>
      <c r="K64" s="12"/>
      <c r="L64" s="12"/>
      <c r="M64" s="13"/>
    </row>
    <row r="65" spans="1:19" x14ac:dyDescent="0.25">
      <c r="A65" s="28"/>
      <c r="B65" s="10">
        <v>5</v>
      </c>
      <c r="C65" s="11" t="s">
        <v>2</v>
      </c>
      <c r="D65" s="12" t="s">
        <v>34</v>
      </c>
      <c r="E65" s="12"/>
      <c r="F65" s="12"/>
      <c r="G65" s="12"/>
      <c r="H65" s="12"/>
      <c r="I65" s="12"/>
      <c r="J65" s="12"/>
      <c r="K65" s="12"/>
      <c r="L65" s="12"/>
      <c r="M65" s="13"/>
    </row>
    <row r="66" spans="1:19" x14ac:dyDescent="0.25">
      <c r="A66" s="28"/>
      <c r="B66" s="10">
        <v>6</v>
      </c>
      <c r="C66" s="11" t="s">
        <v>2</v>
      </c>
      <c r="D66" s="12" t="s">
        <v>36</v>
      </c>
      <c r="E66" s="12"/>
      <c r="F66" s="12"/>
      <c r="G66" s="12"/>
      <c r="H66" s="12"/>
      <c r="I66" s="12"/>
      <c r="J66" s="12"/>
      <c r="K66" s="12"/>
      <c r="L66" s="12"/>
      <c r="M66" s="13"/>
    </row>
    <row r="67" spans="1:19" x14ac:dyDescent="0.25">
      <c r="A67" s="28"/>
      <c r="B67" s="10">
        <v>7</v>
      </c>
      <c r="C67" s="11" t="s">
        <v>2</v>
      </c>
      <c r="D67" s="12" t="s">
        <v>35</v>
      </c>
      <c r="E67" s="12"/>
      <c r="F67" s="12"/>
      <c r="G67" s="12"/>
      <c r="H67" s="12"/>
      <c r="I67" s="12"/>
      <c r="J67" s="12"/>
      <c r="K67" s="12"/>
      <c r="L67" s="12"/>
      <c r="M67" s="13"/>
    </row>
    <row r="68" spans="1:19" x14ac:dyDescent="0.25">
      <c r="A68" s="28"/>
      <c r="B68" s="10">
        <v>8</v>
      </c>
      <c r="C68" s="11" t="s">
        <v>2</v>
      </c>
      <c r="D68" s="12" t="s">
        <v>130</v>
      </c>
      <c r="E68" s="12"/>
      <c r="F68" s="12"/>
      <c r="G68" s="12"/>
      <c r="H68" s="12"/>
      <c r="I68" s="12"/>
      <c r="J68" s="12"/>
      <c r="K68" s="12"/>
      <c r="L68" s="12"/>
      <c r="M68" s="13"/>
    </row>
    <row r="69" spans="1:19" x14ac:dyDescent="0.25">
      <c r="A69" s="28"/>
      <c r="B69" s="10">
        <v>10</v>
      </c>
      <c r="C69" s="11" t="s">
        <v>2</v>
      </c>
      <c r="D69" s="12" t="s">
        <v>151</v>
      </c>
      <c r="E69" s="12"/>
      <c r="F69" s="12"/>
      <c r="G69" s="12"/>
      <c r="H69" s="12"/>
      <c r="I69" s="12"/>
      <c r="J69" s="12"/>
      <c r="K69" s="12"/>
      <c r="L69" s="12"/>
      <c r="M69" s="13"/>
    </row>
    <row r="70" spans="1:19" x14ac:dyDescent="0.25">
      <c r="A70" s="28"/>
      <c r="B70" s="10">
        <v>11</v>
      </c>
      <c r="C70" s="11" t="s">
        <v>2</v>
      </c>
      <c r="D70" s="12" t="s">
        <v>211</v>
      </c>
      <c r="E70" s="12"/>
      <c r="F70" s="12"/>
      <c r="G70" s="12"/>
      <c r="H70" s="12"/>
      <c r="I70" s="12"/>
      <c r="J70" s="12"/>
      <c r="K70" s="12"/>
      <c r="L70" s="12"/>
      <c r="M70" s="13"/>
    </row>
    <row r="71" spans="1:19" x14ac:dyDescent="0.25">
      <c r="A71" s="28"/>
      <c r="B71" s="10">
        <v>15</v>
      </c>
      <c r="C71" s="11" t="s">
        <v>2</v>
      </c>
      <c r="D71" s="12" t="s">
        <v>24</v>
      </c>
      <c r="E71" s="12"/>
      <c r="F71" s="12"/>
      <c r="G71" s="12"/>
      <c r="H71" s="12"/>
      <c r="I71" s="12"/>
      <c r="J71" s="12"/>
      <c r="K71" s="12"/>
      <c r="L71" s="12"/>
      <c r="M71" s="13"/>
    </row>
    <row r="72" spans="1:19" x14ac:dyDescent="0.25">
      <c r="A72" s="28"/>
    </row>
    <row r="73" spans="1:19" x14ac:dyDescent="0.25">
      <c r="A73" s="28">
        <v>6.22</v>
      </c>
      <c r="B73" s="5" t="s">
        <v>235</v>
      </c>
    </row>
    <row r="74" spans="1:19" x14ac:dyDescent="0.25">
      <c r="A74" s="28"/>
      <c r="B74" s="17" t="s">
        <v>193</v>
      </c>
    </row>
    <row r="75" spans="1:19" x14ac:dyDescent="0.25">
      <c r="A75" s="28"/>
      <c r="B75" s="10">
        <v>1</v>
      </c>
      <c r="C75" s="11" t="s">
        <v>2</v>
      </c>
      <c r="D75" s="12" t="s">
        <v>13</v>
      </c>
      <c r="E75" s="12"/>
      <c r="F75" s="12"/>
      <c r="G75" s="13"/>
      <c r="R75" s="320" t="s">
        <v>451</v>
      </c>
      <c r="S75" s="322" t="s">
        <v>478</v>
      </c>
    </row>
    <row r="76" spans="1:19" x14ac:dyDescent="0.25">
      <c r="A76" s="28"/>
      <c r="B76" s="10">
        <v>2</v>
      </c>
      <c r="C76" s="11" t="s">
        <v>2</v>
      </c>
      <c r="D76" s="12" t="s">
        <v>0</v>
      </c>
      <c r="E76" s="12"/>
      <c r="F76" s="200" t="s">
        <v>349</v>
      </c>
      <c r="G76" s="157"/>
    </row>
    <row r="77" spans="1:19" x14ac:dyDescent="0.25">
      <c r="A77" s="28"/>
    </row>
    <row r="78" spans="1:19" x14ac:dyDescent="0.25">
      <c r="A78" s="28">
        <f>+A73+0.01</f>
        <v>6.2299999999999995</v>
      </c>
      <c r="B78" s="5" t="s">
        <v>305</v>
      </c>
    </row>
    <row r="79" spans="1:19" x14ac:dyDescent="0.25">
      <c r="A79" s="28"/>
      <c r="B79" s="10">
        <v>1</v>
      </c>
      <c r="C79" s="11" t="s">
        <v>2</v>
      </c>
      <c r="D79" s="12" t="s">
        <v>13</v>
      </c>
      <c r="E79" s="12"/>
      <c r="F79" s="12"/>
      <c r="G79" s="13"/>
      <c r="R79" s="320" t="s">
        <v>452</v>
      </c>
      <c r="S79" s="322" t="s">
        <v>610</v>
      </c>
    </row>
    <row r="80" spans="1:19" x14ac:dyDescent="0.25">
      <c r="A80" s="28"/>
      <c r="B80" s="10">
        <v>2</v>
      </c>
      <c r="C80" s="11" t="s">
        <v>2</v>
      </c>
      <c r="D80" s="12" t="s">
        <v>0</v>
      </c>
      <c r="E80" s="12"/>
      <c r="F80" s="12"/>
      <c r="G80" s="157"/>
    </row>
    <row r="81" spans="1:31" x14ac:dyDescent="0.25">
      <c r="A81" s="28"/>
    </row>
    <row r="82" spans="1:31" x14ac:dyDescent="0.25">
      <c r="A82" s="28">
        <f>+A59+0.01</f>
        <v>6.1</v>
      </c>
      <c r="B82" s="5" t="s">
        <v>236</v>
      </c>
    </row>
    <row r="83" spans="1:31" x14ac:dyDescent="0.25">
      <c r="A83" s="28"/>
      <c r="B83" s="17" t="s">
        <v>141</v>
      </c>
    </row>
    <row r="84" spans="1:31" x14ac:dyDescent="0.25">
      <c r="A84" s="28"/>
      <c r="B84" s="10">
        <v>1</v>
      </c>
      <c r="C84" s="11" t="s">
        <v>2</v>
      </c>
      <c r="D84" s="12" t="s">
        <v>13</v>
      </c>
      <c r="E84" s="12"/>
      <c r="F84" s="12"/>
      <c r="G84" s="13"/>
      <c r="R84" s="320" t="s">
        <v>453</v>
      </c>
      <c r="S84" s="322" t="s">
        <v>479</v>
      </c>
    </row>
    <row r="85" spans="1:31" x14ac:dyDescent="0.25">
      <c r="A85" s="28"/>
      <c r="B85" s="10">
        <v>2</v>
      </c>
      <c r="C85" s="11" t="s">
        <v>2</v>
      </c>
      <c r="D85" s="12" t="s">
        <v>0</v>
      </c>
      <c r="E85" s="12"/>
      <c r="F85" s="200" t="s">
        <v>350</v>
      </c>
      <c r="G85" s="157"/>
    </row>
    <row r="86" spans="1:31" x14ac:dyDescent="0.25">
      <c r="A86" s="28"/>
    </row>
    <row r="87" spans="1:31" x14ac:dyDescent="0.25">
      <c r="A87" s="28">
        <f>+A82+0.01</f>
        <v>6.1099999999999994</v>
      </c>
      <c r="B87" s="5" t="s">
        <v>297</v>
      </c>
    </row>
    <row r="88" spans="1:31" x14ac:dyDescent="0.25">
      <c r="A88" s="28"/>
      <c r="B88" s="10">
        <v>1</v>
      </c>
      <c r="C88" s="11" t="s">
        <v>2</v>
      </c>
      <c r="D88" s="182" t="s">
        <v>318</v>
      </c>
      <c r="E88" s="12"/>
      <c r="F88" s="12"/>
      <c r="G88" s="12"/>
      <c r="H88" s="200" t="s">
        <v>350</v>
      </c>
      <c r="I88" s="174"/>
    </row>
    <row r="89" spans="1:31" x14ac:dyDescent="0.25">
      <c r="A89" s="28"/>
      <c r="B89" s="10">
        <v>2</v>
      </c>
      <c r="C89" s="11" t="s">
        <v>2</v>
      </c>
      <c r="D89" s="182" t="s">
        <v>319</v>
      </c>
      <c r="E89" s="12"/>
      <c r="F89" s="12"/>
      <c r="G89" s="12"/>
      <c r="H89" s="200" t="s">
        <v>350</v>
      </c>
      <c r="I89" s="174"/>
      <c r="R89" s="320" t="s">
        <v>454</v>
      </c>
      <c r="S89" s="322" t="s">
        <v>480</v>
      </c>
    </row>
    <row r="90" spans="1:31" x14ac:dyDescent="0.25">
      <c r="A90" s="28"/>
      <c r="B90" s="10">
        <v>3</v>
      </c>
      <c r="C90" s="11" t="s">
        <v>2</v>
      </c>
      <c r="D90" s="182" t="s">
        <v>0</v>
      </c>
      <c r="E90" s="12"/>
      <c r="F90" s="12"/>
      <c r="G90" s="12"/>
      <c r="H90" s="12"/>
      <c r="I90" s="174"/>
    </row>
    <row r="91" spans="1:31" x14ac:dyDescent="0.25">
      <c r="A91" s="28"/>
      <c r="B91" s="15"/>
      <c r="C91" s="16"/>
      <c r="D91" s="6"/>
      <c r="E91" s="6"/>
    </row>
    <row r="92" spans="1:31" x14ac:dyDescent="0.25">
      <c r="A92" s="28">
        <f>+A87+0.01</f>
        <v>6.1199999999999992</v>
      </c>
      <c r="B92" s="5" t="s">
        <v>157</v>
      </c>
    </row>
    <row r="93" spans="1:31" x14ac:dyDescent="0.25">
      <c r="A93" s="28"/>
      <c r="B93" s="17" t="s">
        <v>342</v>
      </c>
      <c r="C93" s="16"/>
      <c r="D93" s="6"/>
      <c r="E93" s="81"/>
      <c r="F93" s="82"/>
    </row>
    <row r="94" spans="1:31" x14ac:dyDescent="0.25">
      <c r="A94" s="28"/>
      <c r="B94" s="10">
        <v>1</v>
      </c>
      <c r="C94" s="11" t="s">
        <v>2</v>
      </c>
      <c r="D94" s="12" t="s">
        <v>36</v>
      </c>
      <c r="E94" s="12"/>
      <c r="F94" s="12"/>
      <c r="G94" s="12"/>
      <c r="H94" s="12"/>
      <c r="I94" s="12"/>
      <c r="J94" s="132"/>
    </row>
    <row r="95" spans="1:31" x14ac:dyDescent="0.25">
      <c r="A95" s="28"/>
      <c r="B95" s="10">
        <v>2</v>
      </c>
      <c r="C95" s="11" t="s">
        <v>2</v>
      </c>
      <c r="D95" s="12" t="s">
        <v>37</v>
      </c>
      <c r="E95" s="12"/>
      <c r="F95" s="12"/>
      <c r="G95" s="12"/>
      <c r="H95" s="12"/>
      <c r="I95" s="12"/>
      <c r="J95" s="132"/>
      <c r="R95" s="320" t="s">
        <v>455</v>
      </c>
      <c r="S95" s="322" t="s">
        <v>481</v>
      </c>
      <c r="T95" s="15"/>
      <c r="U95" s="16"/>
      <c r="V95" s="6"/>
      <c r="W95" s="6"/>
      <c r="X95" s="6"/>
      <c r="Y95" s="6"/>
      <c r="Z95" s="6"/>
      <c r="AA95" s="6"/>
      <c r="AB95" s="6"/>
      <c r="AC95" s="6"/>
      <c r="AD95" s="6"/>
      <c r="AE95" s="6"/>
    </row>
    <row r="96" spans="1:31" x14ac:dyDescent="0.25">
      <c r="A96" s="28"/>
      <c r="B96" s="10">
        <v>3</v>
      </c>
      <c r="C96" s="11" t="s">
        <v>2</v>
      </c>
      <c r="D96" s="326" t="s">
        <v>604</v>
      </c>
      <c r="E96" s="316"/>
      <c r="F96" s="316"/>
      <c r="G96" s="316"/>
      <c r="H96" s="316"/>
      <c r="I96" s="316"/>
      <c r="J96" s="330"/>
      <c r="K96" s="317"/>
      <c r="L96" s="317"/>
      <c r="T96" s="15"/>
      <c r="U96" s="16"/>
      <c r="V96" s="6"/>
      <c r="W96" s="6"/>
      <c r="X96" s="6"/>
      <c r="Y96" s="6"/>
      <c r="Z96" s="6"/>
      <c r="AA96" s="6"/>
      <c r="AB96" s="6"/>
      <c r="AC96" s="6"/>
      <c r="AD96" s="6"/>
      <c r="AE96" s="6"/>
    </row>
    <row r="97" spans="1:31" x14ac:dyDescent="0.25">
      <c r="A97" s="28"/>
      <c r="B97" s="10">
        <v>4</v>
      </c>
      <c r="C97" s="11" t="s">
        <v>2</v>
      </c>
      <c r="D97" s="12" t="s">
        <v>32</v>
      </c>
      <c r="E97" s="12"/>
      <c r="F97" s="12"/>
      <c r="G97" s="12"/>
      <c r="H97" s="12"/>
      <c r="I97" s="12"/>
      <c r="J97" s="132"/>
      <c r="T97" s="324"/>
      <c r="U97" s="325"/>
      <c r="V97" s="326"/>
      <c r="W97" s="326"/>
      <c r="X97" s="326"/>
      <c r="Y97" s="326"/>
      <c r="Z97" s="326"/>
      <c r="AA97" s="326"/>
      <c r="AB97" s="326"/>
      <c r="AC97" s="326"/>
      <c r="AD97" s="326"/>
      <c r="AE97" s="326"/>
    </row>
    <row r="98" spans="1:31" x14ac:dyDescent="0.25">
      <c r="A98" s="28"/>
      <c r="B98" s="10">
        <v>5</v>
      </c>
      <c r="C98" s="11" t="s">
        <v>2</v>
      </c>
      <c r="D98" s="12" t="s">
        <v>33</v>
      </c>
      <c r="E98" s="12"/>
      <c r="F98" s="12"/>
      <c r="G98" s="12"/>
      <c r="H98" s="12"/>
      <c r="I98" s="12"/>
      <c r="J98" s="132"/>
      <c r="T98" s="15"/>
      <c r="U98" s="16"/>
      <c r="V98" s="6"/>
      <c r="W98" s="6"/>
      <c r="X98" s="6"/>
      <c r="Y98" s="6"/>
      <c r="Z98" s="6"/>
      <c r="AA98" s="6"/>
      <c r="AB98" s="6"/>
      <c r="AC98" s="6"/>
      <c r="AD98" s="6"/>
      <c r="AE98" s="6"/>
    </row>
    <row r="99" spans="1:31" x14ac:dyDescent="0.25">
      <c r="A99" s="28"/>
      <c r="B99" s="10">
        <v>6</v>
      </c>
      <c r="C99" s="11" t="s">
        <v>2</v>
      </c>
      <c r="D99" s="5" t="s">
        <v>65</v>
      </c>
      <c r="E99" s="12"/>
      <c r="F99" s="12"/>
      <c r="G99" s="12"/>
      <c r="H99" s="12"/>
      <c r="I99" s="12"/>
      <c r="J99" s="132"/>
      <c r="T99" s="15"/>
      <c r="U99" s="16"/>
      <c r="V99" s="6"/>
      <c r="W99" s="6"/>
      <c r="X99" s="6"/>
      <c r="Y99" s="6"/>
      <c r="Z99" s="6"/>
      <c r="AA99" s="6"/>
      <c r="AB99" s="6"/>
      <c r="AC99" s="6"/>
      <c r="AD99" s="6"/>
      <c r="AE99" s="6"/>
    </row>
    <row r="100" spans="1:31" x14ac:dyDescent="0.25">
      <c r="A100" s="28"/>
      <c r="B100" s="10">
        <v>7</v>
      </c>
      <c r="C100" s="11" t="s">
        <v>2</v>
      </c>
      <c r="D100" s="12" t="s">
        <v>24</v>
      </c>
      <c r="E100" s="12"/>
      <c r="F100" s="12"/>
      <c r="G100" s="12"/>
      <c r="H100" s="12"/>
      <c r="I100" s="12"/>
      <c r="J100" s="132"/>
      <c r="T100" s="15"/>
      <c r="U100" s="16"/>
      <c r="V100" s="6"/>
      <c r="W100" s="6"/>
      <c r="X100" s="6"/>
      <c r="Y100" s="6"/>
      <c r="Z100" s="6"/>
      <c r="AA100" s="6"/>
      <c r="AB100" s="6"/>
      <c r="AC100" s="6"/>
      <c r="AD100" s="6"/>
      <c r="AE100" s="6"/>
    </row>
    <row r="101" spans="1:31" ht="16.5" x14ac:dyDescent="0.3">
      <c r="A101" s="28"/>
      <c r="B101" s="288">
        <v>8</v>
      </c>
      <c r="C101" s="287" t="s">
        <v>2</v>
      </c>
      <c r="D101" s="289" t="s">
        <v>386</v>
      </c>
      <c r="E101" s="285"/>
      <c r="F101" s="285"/>
      <c r="G101" s="285"/>
      <c r="H101" s="285"/>
      <c r="I101" s="285"/>
      <c r="J101" s="286"/>
      <c r="T101" s="15"/>
      <c r="U101" s="16"/>
      <c r="V101" s="6"/>
      <c r="W101" s="6"/>
      <c r="X101" s="6"/>
      <c r="Y101" s="6"/>
      <c r="Z101" s="6"/>
      <c r="AA101" s="6"/>
      <c r="AB101" s="6"/>
      <c r="AC101" s="6"/>
      <c r="AD101" s="6"/>
      <c r="AE101" s="6"/>
    </row>
    <row r="102" spans="1:31" ht="16.5" x14ac:dyDescent="0.3">
      <c r="A102" s="28"/>
      <c r="B102" s="288">
        <v>9</v>
      </c>
      <c r="C102" s="287" t="s">
        <v>2</v>
      </c>
      <c r="D102" s="289" t="s">
        <v>605</v>
      </c>
      <c r="E102" s="285"/>
      <c r="F102" s="285"/>
      <c r="G102" s="285"/>
      <c r="H102" s="285"/>
      <c r="I102" s="285"/>
      <c r="J102" s="286"/>
      <c r="T102" s="327"/>
      <c r="U102" s="328"/>
      <c r="V102" s="329"/>
      <c r="W102" s="329"/>
      <c r="X102" s="329"/>
      <c r="Y102" s="329"/>
      <c r="Z102" s="329"/>
      <c r="AA102" s="329"/>
      <c r="AB102" s="329"/>
      <c r="AC102" s="329"/>
      <c r="AD102" s="329"/>
      <c r="AE102" s="329"/>
    </row>
    <row r="103" spans="1:31" x14ac:dyDescent="0.25">
      <c r="A103" s="28"/>
      <c r="T103" s="327"/>
      <c r="U103" s="328"/>
      <c r="V103" s="329"/>
      <c r="W103" s="329"/>
      <c r="X103" s="329"/>
      <c r="Y103" s="329"/>
      <c r="Z103" s="329"/>
      <c r="AA103" s="329"/>
      <c r="AB103" s="329"/>
      <c r="AC103" s="329"/>
      <c r="AD103" s="329"/>
      <c r="AE103" s="329"/>
    </row>
    <row r="104" spans="1:31" ht="13.7" customHeight="1" x14ac:dyDescent="0.25">
      <c r="A104" s="28"/>
      <c r="B104" s="363" t="s">
        <v>302</v>
      </c>
      <c r="C104" s="363"/>
      <c r="D104" s="363"/>
      <c r="E104" s="363"/>
      <c r="F104" s="363"/>
      <c r="G104" s="363"/>
      <c r="H104" s="363"/>
      <c r="I104" s="363"/>
      <c r="J104" s="363"/>
      <c r="K104" s="363"/>
      <c r="L104" s="363"/>
      <c r="M104" s="363"/>
      <c r="N104" s="363"/>
    </row>
    <row r="105" spans="1:31" x14ac:dyDescent="0.25">
      <c r="A105" s="74"/>
      <c r="B105" s="363"/>
      <c r="C105" s="363"/>
      <c r="D105" s="363"/>
      <c r="E105" s="363"/>
      <c r="F105" s="363"/>
      <c r="G105" s="363"/>
      <c r="H105" s="363"/>
      <c r="I105" s="363"/>
      <c r="J105" s="363"/>
      <c r="K105" s="363"/>
      <c r="L105" s="363"/>
      <c r="M105" s="363"/>
      <c r="N105" s="363"/>
    </row>
    <row r="106" spans="1:31" x14ac:dyDescent="0.25">
      <c r="A106" s="28">
        <v>6.24</v>
      </c>
      <c r="B106" s="350" t="s">
        <v>218</v>
      </c>
      <c r="C106" s="350"/>
      <c r="D106" s="350"/>
      <c r="E106" s="350"/>
      <c r="F106" s="350"/>
      <c r="G106" s="350"/>
      <c r="H106" s="350"/>
      <c r="I106" s="350"/>
      <c r="J106" s="350"/>
      <c r="K106" s="350"/>
      <c r="L106" s="350"/>
      <c r="M106" s="350"/>
      <c r="N106" s="350"/>
      <c r="O106" s="350"/>
      <c r="P106" s="350"/>
      <c r="Q106" s="350"/>
    </row>
    <row r="107" spans="1:31" x14ac:dyDescent="0.25">
      <c r="A107" s="28"/>
      <c r="B107" s="350"/>
      <c r="C107" s="350"/>
      <c r="D107" s="350"/>
      <c r="E107" s="350"/>
      <c r="F107" s="350"/>
      <c r="G107" s="350"/>
      <c r="H107" s="350"/>
      <c r="I107" s="350"/>
      <c r="J107" s="350"/>
      <c r="K107" s="350"/>
      <c r="L107" s="350"/>
      <c r="M107" s="350"/>
      <c r="N107" s="350"/>
      <c r="O107" s="350"/>
      <c r="P107" s="350"/>
      <c r="Q107" s="350"/>
    </row>
    <row r="108" spans="1:31" x14ac:dyDescent="0.25">
      <c r="A108" s="28"/>
      <c r="B108" s="10">
        <v>1</v>
      </c>
      <c r="C108" s="11" t="s">
        <v>2</v>
      </c>
      <c r="D108" s="12" t="s">
        <v>13</v>
      </c>
      <c r="E108" s="12"/>
      <c r="F108" s="12"/>
      <c r="G108" s="12"/>
      <c r="H108" s="12"/>
      <c r="I108" s="12"/>
      <c r="J108" s="202" t="s">
        <v>1</v>
      </c>
      <c r="K108" s="203">
        <f>+A131</f>
        <v>6.16</v>
      </c>
      <c r="R108" s="320" t="s">
        <v>456</v>
      </c>
      <c r="S108" s="322" t="s">
        <v>482</v>
      </c>
    </row>
    <row r="109" spans="1:31" x14ac:dyDescent="0.25">
      <c r="A109" s="28"/>
      <c r="B109" s="10">
        <v>2</v>
      </c>
      <c r="C109" s="11" t="s">
        <v>2</v>
      </c>
      <c r="D109" s="260" t="s">
        <v>351</v>
      </c>
      <c r="E109" s="12"/>
      <c r="F109" s="12"/>
      <c r="G109" s="12"/>
      <c r="H109" s="12"/>
      <c r="I109" s="12"/>
      <c r="J109" s="202" t="s">
        <v>1</v>
      </c>
      <c r="K109" s="203">
        <f>+A146</f>
        <v>6.1899999999999995</v>
      </c>
    </row>
    <row r="110" spans="1:31" x14ac:dyDescent="0.25">
      <c r="A110" s="28"/>
      <c r="B110" s="10">
        <v>3</v>
      </c>
      <c r="C110" s="11" t="s">
        <v>2</v>
      </c>
      <c r="D110" s="12" t="s">
        <v>205</v>
      </c>
      <c r="E110" s="12"/>
      <c r="F110" s="12"/>
      <c r="G110" s="12"/>
      <c r="H110" s="12"/>
      <c r="I110" s="12"/>
      <c r="J110" s="14"/>
      <c r="K110" s="204"/>
    </row>
    <row r="111" spans="1:31" x14ac:dyDescent="0.25">
      <c r="A111" s="28"/>
      <c r="B111" s="10">
        <v>4</v>
      </c>
      <c r="C111" s="11" t="s">
        <v>2</v>
      </c>
      <c r="D111" s="12" t="s">
        <v>303</v>
      </c>
      <c r="E111" s="12"/>
      <c r="F111" s="12"/>
      <c r="G111" s="12"/>
      <c r="H111" s="12"/>
      <c r="I111" s="12"/>
      <c r="J111" s="202" t="s">
        <v>1</v>
      </c>
      <c r="K111" s="203">
        <f>+K109</f>
        <v>6.1899999999999995</v>
      </c>
    </row>
    <row r="112" spans="1:31" x14ac:dyDescent="0.25">
      <c r="A112" s="28"/>
      <c r="B112" s="15"/>
      <c r="C112" s="16"/>
      <c r="D112" s="6"/>
      <c r="E112" s="81"/>
      <c r="F112" s="82"/>
    </row>
    <row r="113" spans="1:22" x14ac:dyDescent="0.25">
      <c r="A113" s="28">
        <f>+A106+0.01</f>
        <v>6.25</v>
      </c>
      <c r="B113" s="98" t="s">
        <v>180</v>
      </c>
      <c r="C113" s="16"/>
      <c r="D113" s="6"/>
      <c r="E113" s="81"/>
      <c r="F113" s="82"/>
      <c r="I113" s="17"/>
    </row>
    <row r="114" spans="1:22" x14ac:dyDescent="0.25">
      <c r="A114" s="28"/>
      <c r="B114" s="98" t="s">
        <v>224</v>
      </c>
      <c r="C114" s="16"/>
      <c r="D114" s="6"/>
      <c r="E114" s="81"/>
      <c r="F114" s="82"/>
      <c r="I114" s="17"/>
      <c r="R114" s="320" t="s">
        <v>484</v>
      </c>
      <c r="S114" s="322" t="s">
        <v>483</v>
      </c>
    </row>
    <row r="115" spans="1:22" x14ac:dyDescent="0.25">
      <c r="A115" s="28"/>
      <c r="B115" s="10">
        <v>1</v>
      </c>
      <c r="C115" s="11" t="s">
        <v>2</v>
      </c>
      <c r="D115" s="12" t="s">
        <v>307</v>
      </c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32"/>
      <c r="R115" s="15"/>
      <c r="S115" s="16"/>
      <c r="T115" s="6"/>
      <c r="U115" s="6"/>
      <c r="V115" s="6"/>
    </row>
    <row r="116" spans="1:22" x14ac:dyDescent="0.25">
      <c r="A116" s="28"/>
      <c r="B116" s="10">
        <v>2</v>
      </c>
      <c r="C116" s="11" t="s">
        <v>2</v>
      </c>
      <c r="D116" s="12" t="s">
        <v>178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32"/>
      <c r="R116" s="15"/>
      <c r="S116" s="16"/>
      <c r="T116" s="6"/>
      <c r="U116" s="6"/>
      <c r="V116" s="6"/>
    </row>
    <row r="117" spans="1:22" x14ac:dyDescent="0.25">
      <c r="A117" s="28"/>
      <c r="B117" s="10">
        <v>3</v>
      </c>
      <c r="C117" s="11" t="s">
        <v>2</v>
      </c>
      <c r="D117" s="12" t="s">
        <v>184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32"/>
      <c r="R117" s="15"/>
      <c r="S117" s="16"/>
      <c r="T117" s="6"/>
      <c r="U117" s="6"/>
      <c r="V117" s="6"/>
    </row>
    <row r="118" spans="1:22" x14ac:dyDescent="0.25">
      <c r="A118" s="28"/>
      <c r="B118" s="10">
        <v>4</v>
      </c>
      <c r="C118" s="11" t="s">
        <v>2</v>
      </c>
      <c r="D118" s="12" t="s">
        <v>176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32"/>
      <c r="R118" s="15"/>
      <c r="S118" s="16"/>
      <c r="T118" s="6"/>
      <c r="U118" s="6"/>
      <c r="V118" s="6"/>
    </row>
    <row r="119" spans="1:22" x14ac:dyDescent="0.25">
      <c r="A119" s="28"/>
      <c r="B119" s="10">
        <v>5</v>
      </c>
      <c r="C119" s="11" t="s">
        <v>2</v>
      </c>
      <c r="D119" s="12" t="s">
        <v>309</v>
      </c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32"/>
      <c r="R119" s="15"/>
      <c r="S119" s="16"/>
      <c r="T119" s="6"/>
      <c r="U119" s="6"/>
      <c r="V119" s="6"/>
    </row>
    <row r="120" spans="1:22" x14ac:dyDescent="0.25">
      <c r="A120" s="28"/>
      <c r="B120" s="10">
        <v>6</v>
      </c>
      <c r="C120" s="11" t="s">
        <v>2</v>
      </c>
      <c r="D120" s="12" t="s">
        <v>179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2"/>
      <c r="R120" s="15"/>
      <c r="S120" s="16"/>
      <c r="T120" s="6"/>
      <c r="U120" s="6"/>
      <c r="V120" s="6"/>
    </row>
    <row r="121" spans="1:22" x14ac:dyDescent="0.25">
      <c r="A121" s="28"/>
      <c r="B121" s="10">
        <v>7</v>
      </c>
      <c r="C121" s="11" t="s">
        <v>2</v>
      </c>
      <c r="D121" s="12" t="s">
        <v>185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32"/>
      <c r="R121" s="15"/>
      <c r="S121" s="16"/>
      <c r="T121" s="6"/>
      <c r="U121" s="6"/>
      <c r="V121" s="6"/>
    </row>
    <row r="122" spans="1:22" x14ac:dyDescent="0.25">
      <c r="A122" s="28"/>
      <c r="B122" s="10">
        <v>8</v>
      </c>
      <c r="C122" s="11" t="s">
        <v>2</v>
      </c>
      <c r="D122" s="12" t="s">
        <v>177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32"/>
      <c r="R122" s="15"/>
      <c r="S122" s="16"/>
      <c r="T122" s="6"/>
      <c r="U122" s="6"/>
      <c r="V122" s="6"/>
    </row>
    <row r="123" spans="1:22" x14ac:dyDescent="0.25">
      <c r="A123" s="28"/>
      <c r="B123" s="10">
        <v>9</v>
      </c>
      <c r="C123" s="11" t="s">
        <v>2</v>
      </c>
      <c r="D123" s="12" t="s">
        <v>186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32"/>
      <c r="R123" s="15"/>
      <c r="S123" s="16"/>
      <c r="T123" s="6"/>
      <c r="U123" s="6"/>
      <c r="V123" s="6"/>
    </row>
    <row r="124" spans="1:22" x14ac:dyDescent="0.25">
      <c r="A124" s="28"/>
      <c r="B124" s="10">
        <v>10</v>
      </c>
      <c r="C124" s="11" t="s">
        <v>2</v>
      </c>
      <c r="D124" s="12" t="s">
        <v>156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32"/>
      <c r="R124" s="15"/>
      <c r="S124" s="16"/>
      <c r="T124" s="6"/>
      <c r="U124" s="6"/>
      <c r="V124" s="6"/>
    </row>
    <row r="125" spans="1:22" x14ac:dyDescent="0.25">
      <c r="A125" s="28"/>
      <c r="B125" s="10">
        <v>11</v>
      </c>
      <c r="C125" s="11" t="s">
        <v>2</v>
      </c>
      <c r="D125" s="333" t="s">
        <v>606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32"/>
      <c r="R125" s="331"/>
      <c r="S125" s="332"/>
      <c r="T125" s="333"/>
      <c r="U125" s="333"/>
      <c r="V125" s="333"/>
    </row>
    <row r="126" spans="1:22" x14ac:dyDescent="0.25">
      <c r="A126" s="28"/>
      <c r="B126" s="10">
        <v>12</v>
      </c>
      <c r="C126" s="11" t="s">
        <v>2</v>
      </c>
      <c r="D126" s="12" t="s">
        <v>308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32"/>
      <c r="R126" s="15"/>
      <c r="S126" s="16"/>
      <c r="T126" s="6"/>
      <c r="U126" s="6"/>
      <c r="V126" s="6"/>
    </row>
    <row r="127" spans="1:22" x14ac:dyDescent="0.25">
      <c r="A127" s="28"/>
      <c r="B127" s="10">
        <v>13</v>
      </c>
      <c r="C127" s="11" t="s">
        <v>2</v>
      </c>
      <c r="D127" s="12" t="s">
        <v>306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32"/>
      <c r="R127" s="15"/>
      <c r="S127" s="16"/>
      <c r="T127" s="6"/>
      <c r="U127" s="6"/>
      <c r="V127" s="6"/>
    </row>
    <row r="128" spans="1:22" x14ac:dyDescent="0.25">
      <c r="A128" s="28"/>
      <c r="B128" s="331">
        <v>14</v>
      </c>
      <c r="C128" s="332" t="s">
        <v>2</v>
      </c>
      <c r="D128" s="333" t="s">
        <v>607</v>
      </c>
      <c r="E128" s="333"/>
      <c r="F128" s="333"/>
      <c r="H128" s="6"/>
      <c r="I128" s="6"/>
      <c r="J128" s="6"/>
      <c r="K128" s="6"/>
      <c r="L128" s="6"/>
      <c r="M128" s="6"/>
      <c r="N128" s="6"/>
      <c r="O128" s="6"/>
      <c r="P128" s="16"/>
      <c r="R128" s="15"/>
      <c r="S128" s="16"/>
      <c r="T128" s="6"/>
      <c r="U128" s="6"/>
      <c r="V128" s="6"/>
    </row>
    <row r="129" spans="1:19" x14ac:dyDescent="0.25">
      <c r="A129" s="28"/>
      <c r="B129" s="15"/>
      <c r="C129" s="16"/>
      <c r="D129" s="206" t="s">
        <v>1</v>
      </c>
      <c r="E129" s="205">
        <f>+A146</f>
        <v>6.1899999999999995</v>
      </c>
      <c r="F129" s="6"/>
      <c r="G129" s="6"/>
      <c r="H129" s="6"/>
      <c r="I129" s="6"/>
      <c r="J129" s="6"/>
      <c r="K129" s="16"/>
      <c r="L129" s="81"/>
      <c r="M129" s="82"/>
    </row>
    <row r="130" spans="1:19" x14ac:dyDescent="0.25">
      <c r="A130" s="28"/>
      <c r="B130" s="15"/>
      <c r="C130" s="16"/>
      <c r="D130" s="6"/>
      <c r="E130" s="81"/>
      <c r="F130" s="82"/>
    </row>
    <row r="131" spans="1:19" ht="12.95" customHeight="1" x14ac:dyDescent="0.25">
      <c r="A131" s="107">
        <v>6.16</v>
      </c>
      <c r="B131" s="121" t="s">
        <v>175</v>
      </c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02"/>
      <c r="O131" s="102"/>
      <c r="P131" s="102"/>
      <c r="Q131" s="102"/>
      <c r="R131" s="102"/>
    </row>
    <row r="132" spans="1:19" x14ac:dyDescent="0.25">
      <c r="A132" s="107"/>
      <c r="B132" s="17" t="s">
        <v>237</v>
      </c>
    </row>
    <row r="133" spans="1:19" x14ac:dyDescent="0.25">
      <c r="A133" s="107"/>
      <c r="B133" s="10" t="s">
        <v>4</v>
      </c>
      <c r="C133" s="133" t="s">
        <v>127</v>
      </c>
      <c r="D133" s="12"/>
      <c r="E133" s="12"/>
      <c r="F133" s="12"/>
      <c r="G133" s="12"/>
      <c r="H133" s="12"/>
      <c r="I133" s="12"/>
      <c r="J133" s="13"/>
      <c r="K133" s="10"/>
      <c r="R133" s="320" t="s">
        <v>457</v>
      </c>
      <c r="S133" s="323" t="s">
        <v>486</v>
      </c>
    </row>
    <row r="134" spans="1:19" x14ac:dyDescent="0.25">
      <c r="A134" s="107"/>
      <c r="B134" s="10" t="s">
        <v>5</v>
      </c>
      <c r="C134" s="133" t="s">
        <v>131</v>
      </c>
      <c r="D134" s="12"/>
      <c r="E134" s="12"/>
      <c r="F134" s="12"/>
      <c r="G134" s="12"/>
      <c r="H134" s="12"/>
      <c r="I134" s="12"/>
      <c r="J134" s="13"/>
      <c r="K134" s="10"/>
      <c r="R134" s="320" t="s">
        <v>458</v>
      </c>
    </row>
    <row r="135" spans="1:19" x14ac:dyDescent="0.25">
      <c r="A135" s="107"/>
      <c r="B135" s="10" t="s">
        <v>6</v>
      </c>
      <c r="C135" s="133" t="s">
        <v>132</v>
      </c>
      <c r="D135" s="12"/>
      <c r="E135" s="12"/>
      <c r="F135" s="12"/>
      <c r="G135" s="12"/>
      <c r="H135" s="12"/>
      <c r="I135" s="12"/>
      <c r="J135" s="13"/>
      <c r="K135" s="10"/>
      <c r="R135" s="320" t="s">
        <v>459</v>
      </c>
    </row>
    <row r="136" spans="1:19" x14ac:dyDescent="0.25">
      <c r="A136" s="107"/>
      <c r="B136" s="10" t="s">
        <v>7</v>
      </c>
      <c r="C136" s="133" t="s">
        <v>128</v>
      </c>
      <c r="D136" s="12"/>
      <c r="E136" s="12"/>
      <c r="F136" s="12"/>
      <c r="G136" s="12"/>
      <c r="H136" s="12"/>
      <c r="I136" s="12"/>
      <c r="J136" s="13"/>
      <c r="K136" s="10"/>
      <c r="R136" s="320" t="s">
        <v>460</v>
      </c>
    </row>
    <row r="137" spans="1:19" x14ac:dyDescent="0.25">
      <c r="A137" s="107"/>
      <c r="B137" s="10" t="s">
        <v>8</v>
      </c>
      <c r="C137" s="133" t="s">
        <v>129</v>
      </c>
      <c r="D137" s="12"/>
      <c r="E137" s="12"/>
      <c r="F137" s="12"/>
      <c r="G137" s="12"/>
      <c r="H137" s="12"/>
      <c r="I137" s="12"/>
      <c r="J137" s="13"/>
      <c r="K137" s="10"/>
      <c r="R137" s="320" t="s">
        <v>461</v>
      </c>
    </row>
    <row r="138" spans="1:19" x14ac:dyDescent="0.25">
      <c r="A138" s="107"/>
      <c r="B138" s="10" t="s">
        <v>9</v>
      </c>
      <c r="C138" s="133" t="s">
        <v>24</v>
      </c>
      <c r="D138" s="12"/>
      <c r="E138" s="12"/>
      <c r="F138" s="12"/>
      <c r="G138" s="12"/>
      <c r="H138" s="12"/>
      <c r="I138" s="12"/>
      <c r="J138" s="13"/>
      <c r="K138" s="10"/>
      <c r="R138" s="320" t="s">
        <v>462</v>
      </c>
    </row>
    <row r="139" spans="1:19" x14ac:dyDescent="0.25">
      <c r="A139" s="5"/>
    </row>
    <row r="140" spans="1:19" x14ac:dyDescent="0.25">
      <c r="A140" s="5"/>
      <c r="B140" s="17" t="s">
        <v>298</v>
      </c>
    </row>
    <row r="141" spans="1:19" ht="15" customHeight="1" x14ac:dyDescent="0.25">
      <c r="A141" s="107">
        <f>+A131+0.01</f>
        <v>6.17</v>
      </c>
      <c r="B141" s="364" t="s">
        <v>352</v>
      </c>
      <c r="C141" s="364"/>
      <c r="D141" s="364"/>
      <c r="E141" s="364"/>
      <c r="F141" s="364"/>
      <c r="G141" s="364"/>
      <c r="H141" s="364"/>
      <c r="I141" s="364"/>
      <c r="J141" s="364"/>
      <c r="K141" s="364"/>
      <c r="L141" s="364"/>
      <c r="M141" s="364"/>
      <c r="N141" s="364"/>
    </row>
    <row r="142" spans="1:19" ht="15" customHeight="1" x14ac:dyDescent="0.25">
      <c r="A142" s="107"/>
      <c r="B142" s="364"/>
      <c r="C142" s="364"/>
      <c r="D142" s="364"/>
      <c r="E142" s="364"/>
      <c r="F142" s="364"/>
      <c r="G142" s="364"/>
      <c r="H142" s="364"/>
      <c r="I142" s="364"/>
      <c r="J142" s="364"/>
      <c r="K142" s="364"/>
      <c r="L142" s="364"/>
      <c r="M142" s="364"/>
      <c r="N142" s="364"/>
    </row>
    <row r="143" spans="1:19" x14ac:dyDescent="0.25">
      <c r="B143" s="10">
        <v>1</v>
      </c>
      <c r="C143" s="11" t="s">
        <v>2</v>
      </c>
      <c r="D143" s="12" t="s">
        <v>13</v>
      </c>
      <c r="E143" s="12"/>
      <c r="F143" s="13"/>
      <c r="R143" s="320" t="s">
        <v>463</v>
      </c>
      <c r="S143" s="322" t="s">
        <v>485</v>
      </c>
    </row>
    <row r="144" spans="1:19" x14ac:dyDescent="0.25">
      <c r="A144" s="5"/>
      <c r="B144" s="10">
        <v>2</v>
      </c>
      <c r="C144" s="11" t="s">
        <v>2</v>
      </c>
      <c r="D144" s="12" t="s">
        <v>0</v>
      </c>
      <c r="E144" s="14"/>
      <c r="F144" s="80"/>
    </row>
    <row r="145" spans="1:19" ht="12" customHeight="1" x14ac:dyDescent="0.25">
      <c r="A145" s="5"/>
    </row>
    <row r="146" spans="1:19" ht="15" customHeight="1" x14ac:dyDescent="0.25">
      <c r="A146" s="107">
        <f>+A141+0.02</f>
        <v>6.1899999999999995</v>
      </c>
      <c r="B146" s="362" t="s">
        <v>353</v>
      </c>
      <c r="C146" s="362"/>
      <c r="D146" s="362"/>
      <c r="E146" s="362"/>
      <c r="F146" s="362"/>
      <c r="G146" s="362"/>
      <c r="H146" s="362"/>
      <c r="I146" s="362"/>
      <c r="J146" s="362"/>
      <c r="K146" s="362"/>
      <c r="L146" s="362"/>
      <c r="M146" s="362"/>
      <c r="N146" s="362"/>
    </row>
    <row r="147" spans="1:19" ht="15" customHeight="1" x14ac:dyDescent="0.25">
      <c r="A147" s="107"/>
      <c r="B147" s="362"/>
      <c r="C147" s="362"/>
      <c r="D147" s="362"/>
      <c r="E147" s="362"/>
      <c r="F147" s="362"/>
      <c r="G147" s="362"/>
      <c r="H147" s="362"/>
      <c r="I147" s="362"/>
      <c r="J147" s="362"/>
      <c r="K147" s="362"/>
      <c r="L147" s="362"/>
      <c r="M147" s="362"/>
      <c r="N147" s="362"/>
    </row>
    <row r="148" spans="1:19" ht="15" customHeight="1" x14ac:dyDescent="0.25">
      <c r="B148" s="362"/>
      <c r="C148" s="362"/>
      <c r="D148" s="362"/>
      <c r="E148" s="362"/>
      <c r="F148" s="362"/>
      <c r="G148" s="362"/>
      <c r="H148" s="362"/>
      <c r="I148" s="362"/>
      <c r="J148" s="362"/>
      <c r="K148" s="362"/>
      <c r="L148" s="362"/>
      <c r="M148" s="362"/>
      <c r="N148" s="362"/>
    </row>
    <row r="149" spans="1:19" x14ac:dyDescent="0.25">
      <c r="B149" s="10">
        <v>1</v>
      </c>
      <c r="C149" s="11" t="s">
        <v>2</v>
      </c>
      <c r="D149" s="12" t="s">
        <v>13</v>
      </c>
      <c r="E149" s="12"/>
      <c r="F149" s="12"/>
      <c r="G149" s="13"/>
      <c r="R149" s="320" t="s">
        <v>464</v>
      </c>
      <c r="S149" s="322" t="s">
        <v>487</v>
      </c>
    </row>
    <row r="150" spans="1:19" x14ac:dyDescent="0.25">
      <c r="B150" s="10">
        <v>2</v>
      </c>
      <c r="C150" s="11" t="s">
        <v>2</v>
      </c>
      <c r="D150" s="12" t="s">
        <v>0</v>
      </c>
      <c r="E150" s="199" t="s">
        <v>112</v>
      </c>
      <c r="F150" s="12"/>
      <c r="G150" s="13"/>
    </row>
    <row r="152" spans="1:19" ht="15" x14ac:dyDescent="0.25">
      <c r="A152" s="107">
        <f>+A146+0.01</f>
        <v>6.1999999999999993</v>
      </c>
      <c r="B152" s="298" t="s">
        <v>381</v>
      </c>
      <c r="C152" s="297"/>
    </row>
    <row r="153" spans="1:19" x14ac:dyDescent="0.25">
      <c r="A153" s="107"/>
      <c r="B153" s="10">
        <v>1</v>
      </c>
      <c r="C153" s="11" t="s">
        <v>2</v>
      </c>
      <c r="D153" s="12" t="s">
        <v>13</v>
      </c>
      <c r="E153" s="199" t="s">
        <v>112</v>
      </c>
      <c r="F153" s="12"/>
      <c r="G153" s="13"/>
      <c r="R153" s="320" t="s">
        <v>465</v>
      </c>
      <c r="S153" s="322" t="s">
        <v>488</v>
      </c>
    </row>
    <row r="154" spans="1:19" x14ac:dyDescent="0.25">
      <c r="B154" s="10">
        <v>2</v>
      </c>
      <c r="C154" s="11" t="s">
        <v>2</v>
      </c>
      <c r="D154" s="12" t="s">
        <v>0</v>
      </c>
      <c r="E154" s="12"/>
      <c r="F154" s="12"/>
      <c r="G154" s="13"/>
    </row>
    <row r="156" spans="1:19" x14ac:dyDescent="0.25">
      <c r="A156" s="107">
        <v>6.21</v>
      </c>
      <c r="B156" s="5" t="s">
        <v>138</v>
      </c>
    </row>
    <row r="157" spans="1:19" x14ac:dyDescent="0.25">
      <c r="A157" s="107"/>
      <c r="B157" s="54">
        <v>1</v>
      </c>
      <c r="C157" s="11" t="s">
        <v>2</v>
      </c>
      <c r="D157" s="12" t="s">
        <v>38</v>
      </c>
      <c r="E157" s="12"/>
      <c r="F157" s="12"/>
      <c r="G157" s="12"/>
      <c r="H157" s="12"/>
      <c r="I157" s="12"/>
      <c r="J157" s="12"/>
      <c r="K157" s="132"/>
    </row>
    <row r="158" spans="1:19" x14ac:dyDescent="0.25">
      <c r="A158" s="107"/>
      <c r="B158" s="54">
        <v>2</v>
      </c>
      <c r="C158" s="11" t="s">
        <v>2</v>
      </c>
      <c r="D158" s="12" t="s">
        <v>33</v>
      </c>
      <c r="E158" s="12"/>
      <c r="F158" s="12"/>
      <c r="G158" s="12"/>
      <c r="H158" s="12"/>
      <c r="I158" s="12"/>
      <c r="J158" s="12"/>
      <c r="K158" s="132"/>
    </row>
    <row r="159" spans="1:19" x14ac:dyDescent="0.25">
      <c r="A159" s="28"/>
      <c r="B159" s="54">
        <v>3</v>
      </c>
      <c r="C159" s="11" t="s">
        <v>2</v>
      </c>
      <c r="D159" s="5" t="s">
        <v>162</v>
      </c>
      <c r="E159" s="12"/>
      <c r="F159" s="12"/>
      <c r="G159" s="12"/>
      <c r="H159" s="12"/>
      <c r="I159" s="12"/>
      <c r="J159" s="12"/>
      <c r="K159" s="132"/>
      <c r="R159" s="320" t="s">
        <v>466</v>
      </c>
      <c r="S159" s="322" t="s">
        <v>489</v>
      </c>
    </row>
    <row r="160" spans="1:19" x14ac:dyDescent="0.25">
      <c r="A160" s="28"/>
      <c r="B160" s="54">
        <v>4</v>
      </c>
      <c r="C160" s="11" t="s">
        <v>2</v>
      </c>
      <c r="D160" s="12" t="s">
        <v>32</v>
      </c>
      <c r="E160" s="12"/>
      <c r="F160" s="12"/>
      <c r="G160" s="12"/>
      <c r="H160" s="12"/>
      <c r="I160" s="12"/>
      <c r="J160" s="12"/>
      <c r="K160" s="132"/>
    </row>
    <row r="161" spans="1:11" x14ac:dyDescent="0.25">
      <c r="A161" s="107"/>
      <c r="B161" s="10">
        <v>5</v>
      </c>
      <c r="C161" s="11" t="s">
        <v>2</v>
      </c>
      <c r="D161" s="12" t="s">
        <v>24</v>
      </c>
      <c r="E161" s="12"/>
      <c r="F161" s="12"/>
      <c r="G161" s="12"/>
      <c r="H161" s="12"/>
      <c r="I161" s="12"/>
      <c r="J161" s="12"/>
      <c r="K161" s="132"/>
    </row>
    <row r="162" spans="1:11" x14ac:dyDescent="0.25">
      <c r="A162" s="107"/>
    </row>
    <row r="163" spans="1:11" x14ac:dyDescent="0.25">
      <c r="A163" s="28"/>
    </row>
    <row r="164" spans="1:11" x14ac:dyDescent="0.25">
      <c r="A164" s="28"/>
    </row>
    <row r="165" spans="1:11" x14ac:dyDescent="0.25">
      <c r="A165" s="107"/>
    </row>
    <row r="166" spans="1:11" x14ac:dyDescent="0.25">
      <c r="A166" s="18"/>
    </row>
    <row r="167" spans="1:11" x14ac:dyDescent="0.25">
      <c r="A167" s="18"/>
    </row>
    <row r="168" spans="1:11" x14ac:dyDescent="0.25">
      <c r="A168" s="18"/>
    </row>
    <row r="169" spans="1:11" x14ac:dyDescent="0.25">
      <c r="A169" s="18"/>
    </row>
    <row r="170" spans="1:11" x14ac:dyDescent="0.25">
      <c r="A170" s="18"/>
    </row>
    <row r="171" spans="1:11" x14ac:dyDescent="0.25">
      <c r="A171" s="18"/>
    </row>
    <row r="172" spans="1:11" x14ac:dyDescent="0.25">
      <c r="A172" s="18"/>
    </row>
    <row r="173" spans="1:11" x14ac:dyDescent="0.25">
      <c r="A173" s="18"/>
    </row>
    <row r="174" spans="1:11" x14ac:dyDescent="0.25">
      <c r="A174" s="18"/>
    </row>
    <row r="175" spans="1:11" x14ac:dyDescent="0.25">
      <c r="A175" s="18"/>
    </row>
    <row r="176" spans="1:11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</sheetData>
  <mergeCells count="4">
    <mergeCell ref="B146:N148"/>
    <mergeCell ref="B104:N105"/>
    <mergeCell ref="B106:Q107"/>
    <mergeCell ref="B141:N142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2" manualBreakCount="2">
    <brk id="53" max="18" man="1"/>
    <brk id="11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433"/>
  <sheetViews>
    <sheetView showGridLines="0" view="pageBreakPreview" topLeftCell="A270" zoomScale="95" zoomScaleNormal="95" zoomScaleSheetLayoutView="95" zoomScalePageLayoutView="125" workbookViewId="0">
      <selection activeCell="Q280" sqref="Q280"/>
    </sheetView>
  </sheetViews>
  <sheetFormatPr baseColWidth="10" defaultColWidth="4.42578125" defaultRowHeight="12.95" customHeight="1" x14ac:dyDescent="0.25"/>
  <cols>
    <col min="1" max="1" width="8" style="57" customWidth="1"/>
    <col min="2" max="2" width="5.140625" style="5" bestFit="1" customWidth="1"/>
    <col min="3" max="19" width="4.42578125" style="5"/>
    <col min="20" max="20" width="5.7109375" style="5" bestFit="1" customWidth="1"/>
    <col min="21" max="21" width="4.28515625" style="5" customWidth="1"/>
    <col min="22" max="16384" width="4.42578125" style="5"/>
  </cols>
  <sheetData>
    <row r="1" spans="1:21" s="87" customFormat="1" ht="12.95" customHeight="1" x14ac:dyDescent="0.25">
      <c r="B1" s="88" t="s">
        <v>39</v>
      </c>
    </row>
    <row r="2" spans="1:21" ht="12.95" customHeight="1" x14ac:dyDescent="0.25">
      <c r="B2" s="55" t="s">
        <v>113</v>
      </c>
    </row>
    <row r="3" spans="1:21" ht="12.95" customHeight="1" x14ac:dyDescent="0.25">
      <c r="A3" s="90"/>
      <c r="B3" s="170" t="s">
        <v>315</v>
      </c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</row>
    <row r="4" spans="1:21" s="262" customFormat="1" ht="12.95" customHeight="1" x14ac:dyDescent="0.25">
      <c r="A4" s="261"/>
    </row>
    <row r="5" spans="1:21" ht="12.95" customHeight="1" x14ac:dyDescent="0.25">
      <c r="A5" s="28"/>
      <c r="B5" s="175" t="s">
        <v>284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96"/>
    </row>
    <row r="6" spans="1:21" ht="12.95" customHeight="1" x14ac:dyDescent="0.25">
      <c r="A6" s="28">
        <v>7.01</v>
      </c>
      <c r="B6" s="364" t="s">
        <v>354</v>
      </c>
      <c r="C6" s="364"/>
      <c r="D6" s="364"/>
      <c r="E6" s="364"/>
      <c r="F6" s="364"/>
      <c r="G6" s="364"/>
      <c r="H6" s="364"/>
      <c r="I6" s="364"/>
      <c r="J6" s="364"/>
      <c r="K6" s="364"/>
      <c r="L6" s="364"/>
      <c r="M6" s="364"/>
      <c r="N6" s="364"/>
      <c r="O6" s="364"/>
      <c r="P6" s="364"/>
      <c r="Q6" s="364"/>
      <c r="R6" s="364"/>
    </row>
    <row r="7" spans="1:21" ht="12.95" customHeight="1" x14ac:dyDescent="0.25">
      <c r="A7" s="28"/>
      <c r="B7" s="364"/>
      <c r="C7" s="364"/>
      <c r="D7" s="364"/>
      <c r="E7" s="364"/>
      <c r="F7" s="364"/>
      <c r="G7" s="364"/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</row>
    <row r="8" spans="1:21" ht="12.95" customHeight="1" x14ac:dyDescent="0.25">
      <c r="A8" s="28"/>
      <c r="B8" s="364"/>
      <c r="C8" s="364"/>
      <c r="D8" s="364"/>
      <c r="E8" s="364"/>
      <c r="F8" s="364"/>
      <c r="G8" s="36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T8" s="320" t="s">
        <v>490</v>
      </c>
      <c r="U8" s="322" t="s">
        <v>526</v>
      </c>
    </row>
    <row r="9" spans="1:21" ht="12.95" customHeight="1" x14ac:dyDescent="0.25">
      <c r="A9" s="28"/>
      <c r="B9" s="10">
        <v>1</v>
      </c>
      <c r="C9" s="11"/>
      <c r="D9" s="12" t="s">
        <v>13</v>
      </c>
      <c r="E9" s="14"/>
      <c r="F9" s="14"/>
      <c r="G9" s="91"/>
    </row>
    <row r="10" spans="1:21" ht="12.95" customHeight="1" x14ac:dyDescent="0.25">
      <c r="A10" s="28"/>
      <c r="B10" s="10">
        <v>2</v>
      </c>
      <c r="C10" s="11"/>
      <c r="D10" s="12" t="s">
        <v>0</v>
      </c>
      <c r="E10" s="207" t="s">
        <v>1</v>
      </c>
      <c r="F10" s="365">
        <f>A35</f>
        <v>7.0599999999999987</v>
      </c>
      <c r="G10" s="366"/>
    </row>
    <row r="11" spans="1:21" ht="12.95" customHeight="1" x14ac:dyDescent="0.25">
      <c r="A11" s="28"/>
      <c r="C11" s="16"/>
      <c r="D11" s="6"/>
      <c r="E11" s="6"/>
      <c r="F11" s="6"/>
      <c r="G11" s="6"/>
      <c r="H11" s="92"/>
    </row>
    <row r="12" spans="1:21" ht="12.95" customHeight="1" x14ac:dyDescent="0.25">
      <c r="A12" s="28">
        <f>+A6+0.01</f>
        <v>7.02</v>
      </c>
      <c r="B12" s="5" t="s">
        <v>158</v>
      </c>
      <c r="C12" s="16"/>
      <c r="D12" s="6"/>
      <c r="E12" s="6"/>
      <c r="F12" s="6"/>
      <c r="G12" s="6"/>
      <c r="H12" s="92"/>
    </row>
    <row r="13" spans="1:21" ht="12.95" customHeight="1" x14ac:dyDescent="0.25">
      <c r="A13" s="28"/>
      <c r="C13" s="11"/>
      <c r="D13" s="12"/>
      <c r="E13" s="14"/>
      <c r="F13" s="367"/>
      <c r="G13" s="368"/>
      <c r="H13" s="92"/>
      <c r="I13" s="209" t="s">
        <v>312</v>
      </c>
      <c r="T13" s="320" t="s">
        <v>491</v>
      </c>
      <c r="U13" s="322" t="s">
        <v>527</v>
      </c>
    </row>
    <row r="15" spans="1:21" ht="12.95" customHeight="1" x14ac:dyDescent="0.25">
      <c r="A15" s="28">
        <f>+A12+0.01</f>
        <v>7.0299999999999994</v>
      </c>
      <c r="B15" s="364" t="s">
        <v>643</v>
      </c>
      <c r="C15" s="364"/>
      <c r="D15" s="364"/>
      <c r="E15" s="364"/>
      <c r="F15" s="364"/>
      <c r="G15" s="364"/>
      <c r="H15" s="364"/>
      <c r="I15" s="364"/>
      <c r="J15" s="364"/>
      <c r="K15" s="364"/>
      <c r="L15" s="364"/>
    </row>
    <row r="16" spans="1:21" ht="12.95" customHeight="1" x14ac:dyDescent="0.25">
      <c r="A16" s="28"/>
      <c r="B16" s="373" t="s">
        <v>282</v>
      </c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</row>
    <row r="17" spans="1:31" ht="12.95" customHeight="1" x14ac:dyDescent="0.25">
      <c r="A17" s="28"/>
      <c r="B17" s="10"/>
      <c r="C17" s="93" t="s">
        <v>168</v>
      </c>
      <c r="D17" s="12"/>
      <c r="E17" s="14"/>
      <c r="F17" s="14"/>
      <c r="G17" s="86"/>
      <c r="T17" s="320" t="s">
        <v>492</v>
      </c>
      <c r="U17" s="322" t="s">
        <v>528</v>
      </c>
    </row>
    <row r="18" spans="1:31" ht="12.95" customHeight="1" x14ac:dyDescent="0.25">
      <c r="A18" s="28"/>
      <c r="B18" s="15"/>
      <c r="C18" s="94"/>
      <c r="D18" s="6"/>
      <c r="E18" s="81"/>
      <c r="F18" s="81"/>
      <c r="G18" s="92"/>
    </row>
    <row r="19" spans="1:31" ht="12.95" customHeight="1" x14ac:dyDescent="0.25">
      <c r="B19" s="214" t="s">
        <v>285</v>
      </c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</row>
    <row r="20" spans="1:31" ht="12.95" customHeight="1" x14ac:dyDescent="0.25">
      <c r="B20" s="95"/>
      <c r="C20" s="171">
        <v>1</v>
      </c>
      <c r="D20" s="172"/>
      <c r="E20" s="173" t="s">
        <v>13</v>
      </c>
      <c r="F20" s="212" t="s">
        <v>1</v>
      </c>
      <c r="G20" s="210">
        <f>+A22</f>
        <v>7.0399999999999991</v>
      </c>
      <c r="H20" s="96"/>
      <c r="I20" s="96"/>
      <c r="J20" s="96"/>
      <c r="K20" s="96"/>
      <c r="L20" s="96"/>
      <c r="M20" s="96"/>
      <c r="N20" s="96"/>
      <c r="O20" s="96"/>
      <c r="T20" s="322" t="s">
        <v>530</v>
      </c>
    </row>
    <row r="21" spans="1:31" ht="12.95" customHeight="1" x14ac:dyDescent="0.25">
      <c r="B21" s="95"/>
      <c r="C21" s="171">
        <v>2</v>
      </c>
      <c r="D21" s="172"/>
      <c r="E21" s="173" t="s">
        <v>0</v>
      </c>
      <c r="F21" s="212" t="s">
        <v>1</v>
      </c>
      <c r="G21" s="210">
        <f>+A31</f>
        <v>7.0499999999999989</v>
      </c>
      <c r="H21" s="96"/>
      <c r="I21" s="96"/>
      <c r="J21" s="96"/>
      <c r="K21" s="96"/>
      <c r="L21" s="96"/>
      <c r="M21" s="96"/>
      <c r="N21" s="96"/>
      <c r="O21" s="96"/>
    </row>
    <row r="22" spans="1:31" s="262" customFormat="1" ht="12.95" customHeight="1" x14ac:dyDescent="0.25">
      <c r="A22" s="28">
        <f>+A15+0.01</f>
        <v>7.0399999999999991</v>
      </c>
      <c r="B22" s="299" t="s">
        <v>382</v>
      </c>
      <c r="C22" s="300"/>
      <c r="D22" s="301"/>
      <c r="E22" s="302"/>
      <c r="F22" s="303"/>
      <c r="G22" s="304"/>
      <c r="H22" s="305"/>
      <c r="I22" s="296"/>
    </row>
    <row r="23" spans="1:31" ht="12.95" customHeight="1" x14ac:dyDescent="0.25">
      <c r="A23" s="5"/>
      <c r="B23" s="97" t="s">
        <v>355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</row>
    <row r="24" spans="1:31" ht="12.95" customHeight="1" x14ac:dyDescent="0.25">
      <c r="A24" s="28"/>
      <c r="B24" s="10">
        <v>1</v>
      </c>
      <c r="C24" s="11"/>
      <c r="D24" s="12" t="s">
        <v>13</v>
      </c>
      <c r="E24" s="12"/>
      <c r="F24" s="12"/>
      <c r="G24" s="12"/>
      <c r="H24" s="12"/>
      <c r="I24" s="14"/>
      <c r="J24" s="14"/>
      <c r="K24" s="207" t="s">
        <v>1</v>
      </c>
      <c r="L24" s="215">
        <f>+A211</f>
        <v>7.1799999999999962</v>
      </c>
      <c r="M24" s="97"/>
      <c r="N24" s="97"/>
      <c r="O24" s="97"/>
      <c r="P24" s="97"/>
      <c r="Q24" s="97"/>
      <c r="R24" s="97"/>
      <c r="S24" s="97"/>
      <c r="T24" s="320" t="s">
        <v>493</v>
      </c>
      <c r="U24" s="322" t="s">
        <v>529</v>
      </c>
      <c r="W24" s="97"/>
      <c r="X24" s="97"/>
      <c r="Y24" s="97"/>
      <c r="Z24" s="97"/>
      <c r="AA24" s="97"/>
      <c r="AB24" s="97"/>
      <c r="AC24" s="97"/>
      <c r="AD24" s="97"/>
      <c r="AE24" s="97"/>
    </row>
    <row r="25" spans="1:31" ht="12.95" customHeight="1" x14ac:dyDescent="0.25">
      <c r="A25" s="28"/>
      <c r="B25" s="10">
        <v>2</v>
      </c>
      <c r="C25" s="11"/>
      <c r="D25" s="12" t="s">
        <v>0</v>
      </c>
      <c r="E25" s="12"/>
      <c r="F25" s="12"/>
      <c r="G25" s="12"/>
      <c r="H25" s="12"/>
      <c r="I25" s="14"/>
      <c r="J25" s="14"/>
      <c r="K25" s="207" t="s">
        <v>1</v>
      </c>
      <c r="L25" s="215">
        <f>A94</f>
        <v>7.1099999999999977</v>
      </c>
      <c r="M25" s="97"/>
      <c r="N25" s="97"/>
      <c r="O25" s="97"/>
      <c r="P25" s="97"/>
      <c r="Q25" s="97"/>
      <c r="R25" s="97"/>
      <c r="S25" s="97"/>
      <c r="T25" s="97"/>
      <c r="U25" s="97"/>
      <c r="W25" s="97"/>
      <c r="X25" s="97"/>
      <c r="Y25" s="97"/>
      <c r="Z25" s="97"/>
      <c r="AA25" s="97"/>
      <c r="AB25" s="97"/>
      <c r="AC25" s="97"/>
      <c r="AD25" s="97"/>
      <c r="AE25" s="97"/>
    </row>
    <row r="26" spans="1:31" ht="12.95" customHeight="1" x14ac:dyDescent="0.25">
      <c r="A26" s="28"/>
      <c r="B26" s="15"/>
      <c r="C26" s="16"/>
      <c r="D26" s="6"/>
      <c r="E26" s="6"/>
      <c r="F26" s="6"/>
      <c r="G26" s="6"/>
      <c r="H26" s="6"/>
      <c r="I26" s="81"/>
      <c r="J26" s="81"/>
      <c r="K26" s="81"/>
      <c r="L26" s="92"/>
      <c r="M26" s="97"/>
      <c r="N26" s="97"/>
      <c r="O26" s="97"/>
      <c r="P26" s="97"/>
      <c r="Q26" s="97"/>
      <c r="R26" s="97"/>
      <c r="S26" s="97"/>
      <c r="T26" s="97"/>
      <c r="U26" s="97"/>
      <c r="W26" s="97"/>
      <c r="X26" s="97"/>
      <c r="Y26" s="97"/>
      <c r="Z26" s="97"/>
      <c r="AA26" s="97"/>
      <c r="AB26" s="97"/>
      <c r="AC26" s="97"/>
      <c r="AD26" s="97"/>
      <c r="AE26" s="97"/>
    </row>
    <row r="27" spans="1:31" ht="12.95" customHeight="1" x14ac:dyDescent="0.25">
      <c r="B27" s="214" t="s">
        <v>286</v>
      </c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</row>
    <row r="28" spans="1:31" ht="12.95" customHeight="1" x14ac:dyDescent="0.25">
      <c r="B28" s="95"/>
      <c r="C28" s="171">
        <v>1</v>
      </c>
      <c r="D28" s="172"/>
      <c r="E28" s="173" t="s">
        <v>13</v>
      </c>
      <c r="F28" s="212" t="s">
        <v>1</v>
      </c>
      <c r="G28" s="210">
        <f>+A31</f>
        <v>7.0499999999999989</v>
      </c>
      <c r="H28" s="96"/>
      <c r="I28" s="96"/>
      <c r="J28" s="96"/>
      <c r="K28" s="96"/>
      <c r="L28" s="96"/>
      <c r="M28" s="96"/>
      <c r="N28" s="96"/>
      <c r="O28" s="96"/>
      <c r="T28" s="322" t="s">
        <v>531</v>
      </c>
    </row>
    <row r="29" spans="1:31" ht="12.95" customHeight="1" x14ac:dyDescent="0.25">
      <c r="B29" s="95"/>
      <c r="C29" s="171">
        <v>2</v>
      </c>
      <c r="D29" s="172"/>
      <c r="E29" s="173" t="s">
        <v>0</v>
      </c>
      <c r="F29" s="212" t="s">
        <v>1</v>
      </c>
      <c r="G29" s="210">
        <f>+A145</f>
        <v>7.1299999999999972</v>
      </c>
      <c r="H29" s="96"/>
      <c r="I29" s="96"/>
      <c r="J29" s="96"/>
      <c r="K29" s="96"/>
      <c r="L29" s="96"/>
      <c r="M29" s="96"/>
      <c r="N29" s="96"/>
      <c r="O29" s="96"/>
    </row>
    <row r="30" spans="1:31" ht="12.95" customHeight="1" x14ac:dyDescent="0.25">
      <c r="A30" s="28"/>
      <c r="B30" s="299" t="s">
        <v>382</v>
      </c>
      <c r="C30" s="300"/>
      <c r="D30" s="301"/>
      <c r="E30" s="302"/>
      <c r="F30" s="303"/>
      <c r="G30" s="304"/>
      <c r="H30" s="305"/>
      <c r="I30" s="296"/>
      <c r="J30" s="262"/>
      <c r="K30" s="262"/>
      <c r="L30" s="262"/>
      <c r="M30" s="262"/>
      <c r="N30" s="262"/>
      <c r="O30" s="262"/>
    </row>
    <row r="31" spans="1:31" ht="12.95" customHeight="1" x14ac:dyDescent="0.25">
      <c r="A31" s="28">
        <f>+A22+0.01</f>
        <v>7.0499999999999989</v>
      </c>
      <c r="B31" s="364" t="s">
        <v>356</v>
      </c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  <c r="U31" s="364"/>
      <c r="V31" s="364"/>
    </row>
    <row r="32" spans="1:31" ht="12.95" customHeight="1" x14ac:dyDescent="0.25">
      <c r="A32" s="28"/>
      <c r="B32" s="10">
        <v>1</v>
      </c>
      <c r="C32" s="11"/>
      <c r="D32" s="12" t="s">
        <v>13</v>
      </c>
      <c r="E32" s="12"/>
      <c r="F32" s="12"/>
      <c r="G32" s="12"/>
      <c r="H32" s="12"/>
      <c r="I32" s="14"/>
      <c r="J32" s="14"/>
      <c r="K32" s="207" t="s">
        <v>1</v>
      </c>
      <c r="L32" s="215">
        <f>+L24</f>
        <v>7.1799999999999962</v>
      </c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</row>
    <row r="33" spans="1:31" ht="12.95" customHeight="1" x14ac:dyDescent="0.25">
      <c r="A33" s="28"/>
      <c r="B33" s="10">
        <v>2</v>
      </c>
      <c r="C33" s="11"/>
      <c r="D33" s="12" t="s">
        <v>0</v>
      </c>
      <c r="E33" s="12"/>
      <c r="F33" s="12"/>
      <c r="G33" s="12"/>
      <c r="H33" s="12"/>
      <c r="I33" s="14"/>
      <c r="J33" s="14"/>
      <c r="K33" s="207" t="s">
        <v>1</v>
      </c>
      <c r="L33" s="215">
        <f>+A113</f>
        <v>7.1199999999999974</v>
      </c>
      <c r="M33" s="97"/>
      <c r="N33" s="97"/>
      <c r="O33" s="97"/>
      <c r="P33" s="97"/>
      <c r="Q33" s="97"/>
      <c r="R33" s="97"/>
      <c r="S33" s="97"/>
      <c r="T33" s="320" t="s">
        <v>494</v>
      </c>
      <c r="U33" s="322" t="s">
        <v>532</v>
      </c>
      <c r="W33" s="97"/>
      <c r="X33" s="97"/>
      <c r="Y33" s="97"/>
      <c r="Z33" s="97"/>
      <c r="AA33" s="97"/>
      <c r="AB33" s="97"/>
      <c r="AC33" s="97"/>
      <c r="AD33" s="97"/>
      <c r="AE33" s="97"/>
    </row>
    <row r="34" spans="1:31" ht="12.95" customHeight="1" x14ac:dyDescent="0.25">
      <c r="A34" s="28"/>
      <c r="B34" s="15"/>
      <c r="C34" s="16"/>
      <c r="D34" s="6"/>
      <c r="E34" s="6"/>
      <c r="F34" s="6"/>
      <c r="G34" s="6"/>
      <c r="H34" s="6"/>
      <c r="I34" s="81"/>
      <c r="J34" s="92"/>
      <c r="K34" s="92"/>
      <c r="M34" s="97"/>
      <c r="N34" s="97"/>
      <c r="O34" s="97"/>
      <c r="P34" s="97"/>
      <c r="Q34" s="97"/>
      <c r="R34" s="97"/>
      <c r="S34" s="97"/>
      <c r="T34" s="97"/>
      <c r="U34" s="97"/>
      <c r="W34" s="97"/>
      <c r="X34" s="97"/>
      <c r="Y34" s="97"/>
      <c r="Z34" s="97"/>
      <c r="AA34" s="97"/>
      <c r="AB34" s="97"/>
      <c r="AC34" s="97"/>
      <c r="AD34" s="97"/>
      <c r="AE34" s="97"/>
    </row>
    <row r="35" spans="1:31" ht="12.95" customHeight="1" x14ac:dyDescent="0.25">
      <c r="A35" s="28">
        <f>+A31+0.01</f>
        <v>7.0599999999999987</v>
      </c>
      <c r="B35" s="5" t="s">
        <v>126</v>
      </c>
    </row>
    <row r="36" spans="1:31" ht="12.95" customHeight="1" x14ac:dyDescent="0.25">
      <c r="A36" s="28"/>
      <c r="B36" s="10">
        <v>1</v>
      </c>
      <c r="C36" s="11"/>
      <c r="D36" s="12" t="s">
        <v>169</v>
      </c>
      <c r="E36" s="14"/>
      <c r="F36" s="367"/>
      <c r="G36" s="368"/>
      <c r="I36" s="17" t="s">
        <v>160</v>
      </c>
      <c r="T36" s="320" t="s">
        <v>495</v>
      </c>
      <c r="U36" s="322" t="s">
        <v>533</v>
      </c>
    </row>
    <row r="37" spans="1:31" ht="12.95" customHeight="1" x14ac:dyDescent="0.25">
      <c r="A37" s="28"/>
      <c r="B37" s="10">
        <v>2</v>
      </c>
      <c r="C37" s="11"/>
      <c r="D37" s="12" t="s">
        <v>0</v>
      </c>
      <c r="E37" s="207" t="s">
        <v>1</v>
      </c>
      <c r="F37" s="365">
        <f>+A51</f>
        <v>7.0899999999999981</v>
      </c>
      <c r="G37" s="366"/>
    </row>
    <row r="38" spans="1:31" ht="12.95" customHeight="1" x14ac:dyDescent="0.25">
      <c r="A38" s="28"/>
      <c r="B38" s="15"/>
      <c r="C38" s="16"/>
      <c r="D38" s="6"/>
      <c r="E38" s="81"/>
      <c r="F38" s="81"/>
      <c r="G38" s="92"/>
    </row>
    <row r="39" spans="1:31" ht="12.95" customHeight="1" x14ac:dyDescent="0.25">
      <c r="A39" s="28">
        <f>+A35+0.01</f>
        <v>7.0699999999999985</v>
      </c>
      <c r="B39" s="5" t="s">
        <v>158</v>
      </c>
      <c r="C39" s="16"/>
      <c r="D39" s="6"/>
      <c r="E39" s="6"/>
      <c r="F39" s="6"/>
      <c r="G39" s="6"/>
      <c r="H39" s="92"/>
    </row>
    <row r="40" spans="1:31" ht="12.95" customHeight="1" x14ac:dyDescent="0.25">
      <c r="A40" s="28"/>
      <c r="C40" s="11"/>
      <c r="D40" s="12"/>
      <c r="E40" s="14"/>
      <c r="F40" s="367"/>
      <c r="G40" s="368"/>
      <c r="H40" s="92"/>
      <c r="I40" s="208" t="s">
        <v>313</v>
      </c>
      <c r="T40" s="320" t="s">
        <v>496</v>
      </c>
      <c r="U40" s="322" t="s">
        <v>534</v>
      </c>
    </row>
    <row r="41" spans="1:31" ht="12.95" customHeight="1" x14ac:dyDescent="0.25">
      <c r="A41" s="28"/>
      <c r="C41" s="16"/>
      <c r="D41" s="6"/>
      <c r="E41" s="81"/>
      <c r="F41" s="92"/>
      <c r="G41" s="92"/>
      <c r="H41" s="92"/>
    </row>
    <row r="42" spans="1:31" ht="12.95" customHeight="1" x14ac:dyDescent="0.25">
      <c r="A42" s="28"/>
      <c r="B42" s="213" t="s">
        <v>287</v>
      </c>
      <c r="C42" s="85"/>
      <c r="D42" s="84"/>
      <c r="E42" s="84"/>
      <c r="F42" s="84"/>
      <c r="G42" s="84"/>
      <c r="H42" s="111"/>
      <c r="I42" s="96"/>
      <c r="J42" s="96"/>
      <c r="K42" s="96"/>
      <c r="L42" s="96"/>
      <c r="M42" s="96"/>
      <c r="N42" s="96"/>
      <c r="O42" s="96"/>
    </row>
    <row r="43" spans="1:31" ht="12.95" customHeight="1" x14ac:dyDescent="0.25">
      <c r="B43" s="95"/>
      <c r="C43" s="171">
        <v>1</v>
      </c>
      <c r="D43" s="172"/>
      <c r="E43" s="173" t="s">
        <v>13</v>
      </c>
      <c r="F43" s="212" t="s">
        <v>1</v>
      </c>
      <c r="G43" s="210">
        <f>+A45</f>
        <v>7.0799999999999983</v>
      </c>
      <c r="H43" s="96"/>
      <c r="I43" s="96"/>
      <c r="J43" s="96"/>
      <c r="K43" s="96"/>
      <c r="L43" s="96"/>
      <c r="M43" s="96"/>
      <c r="N43" s="96"/>
      <c r="O43" s="96"/>
    </row>
    <row r="44" spans="1:31" ht="12.95" customHeight="1" x14ac:dyDescent="0.25">
      <c r="B44" s="95"/>
      <c r="C44" s="171">
        <v>2</v>
      </c>
      <c r="D44" s="172"/>
      <c r="E44" s="173" t="s">
        <v>0</v>
      </c>
      <c r="F44" s="212" t="s">
        <v>1</v>
      </c>
      <c r="G44" s="210">
        <f>+A145</f>
        <v>7.1299999999999972</v>
      </c>
      <c r="H44" s="96"/>
      <c r="I44" s="96"/>
      <c r="J44" s="96"/>
      <c r="K44" s="96"/>
      <c r="L44" s="96"/>
      <c r="M44" s="96"/>
      <c r="N44" s="96"/>
      <c r="O44" s="96"/>
    </row>
    <row r="45" spans="1:31" ht="12.95" customHeight="1" x14ac:dyDescent="0.25">
      <c r="A45" s="28">
        <f>+A39+0.01</f>
        <v>7.0799999999999983</v>
      </c>
      <c r="B45" s="299" t="s">
        <v>382</v>
      </c>
      <c r="C45" s="300"/>
      <c r="D45" s="301"/>
      <c r="E45" s="302"/>
      <c r="F45" s="303"/>
      <c r="G45" s="304"/>
      <c r="H45" s="305"/>
      <c r="I45" s="296"/>
      <c r="J45" s="262"/>
      <c r="K45" s="262"/>
      <c r="L45" s="262"/>
      <c r="M45" s="262"/>
      <c r="N45" s="262"/>
      <c r="O45" s="262"/>
    </row>
    <row r="46" spans="1:31" ht="12.95" customHeight="1" x14ac:dyDescent="0.25">
      <c r="A46" s="5"/>
      <c r="B46" s="364" t="s">
        <v>357</v>
      </c>
      <c r="C46" s="364"/>
      <c r="D46" s="364"/>
      <c r="E46" s="364"/>
      <c r="F46" s="364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</row>
    <row r="47" spans="1:31" ht="12.95" customHeight="1" x14ac:dyDescent="0.25">
      <c r="A47" s="28"/>
      <c r="B47" s="10">
        <v>1</v>
      </c>
      <c r="C47" s="11"/>
      <c r="D47" s="12" t="s">
        <v>13</v>
      </c>
      <c r="E47" s="12"/>
      <c r="F47" s="12"/>
      <c r="G47" s="12"/>
      <c r="H47" s="12"/>
      <c r="I47" s="207" t="s">
        <v>1</v>
      </c>
      <c r="J47" s="365">
        <f>+L32</f>
        <v>7.1799999999999962</v>
      </c>
      <c r="K47" s="366"/>
    </row>
    <row r="48" spans="1:31" ht="12.95" customHeight="1" x14ac:dyDescent="0.25">
      <c r="A48" s="28"/>
      <c r="B48" s="10">
        <v>2</v>
      </c>
      <c r="C48" s="11"/>
      <c r="D48" s="12" t="s">
        <v>0</v>
      </c>
      <c r="E48" s="12"/>
      <c r="F48" s="12"/>
      <c r="G48" s="12"/>
      <c r="H48" s="12"/>
      <c r="I48" s="207" t="s">
        <v>1</v>
      </c>
      <c r="J48" s="365">
        <f>+A94</f>
        <v>7.1099999999999977</v>
      </c>
      <c r="K48" s="366"/>
      <c r="T48" s="320" t="s">
        <v>497</v>
      </c>
      <c r="U48" s="322" t="s">
        <v>535</v>
      </c>
    </row>
    <row r="49" spans="1:21" ht="12.95" customHeight="1" x14ac:dyDescent="0.25">
      <c r="A49" s="28"/>
      <c r="B49" s="15"/>
      <c r="C49" s="16"/>
      <c r="D49" s="6"/>
      <c r="E49" s="6"/>
      <c r="F49" s="6"/>
      <c r="G49" s="6"/>
      <c r="H49" s="6"/>
      <c r="I49" s="81"/>
      <c r="J49" s="92"/>
      <c r="K49" s="92"/>
    </row>
    <row r="50" spans="1:21" ht="12.95" customHeight="1" x14ac:dyDescent="0.25">
      <c r="A50" s="99"/>
      <c r="B50" s="374" t="s">
        <v>222</v>
      </c>
      <c r="C50" s="374"/>
      <c r="D50" s="374"/>
      <c r="E50" s="374"/>
      <c r="F50" s="374"/>
      <c r="G50" s="374"/>
      <c r="H50" s="374"/>
      <c r="I50" s="374"/>
      <c r="J50" s="374"/>
      <c r="K50" s="374"/>
      <c r="L50" s="374"/>
      <c r="M50" s="374"/>
      <c r="N50" s="374"/>
    </row>
    <row r="51" spans="1:21" ht="12.95" customHeight="1" x14ac:dyDescent="0.25">
      <c r="A51" s="28">
        <f>+A45+0.01</f>
        <v>7.0899999999999981</v>
      </c>
      <c r="B51" s="183" t="s">
        <v>637</v>
      </c>
      <c r="C51" s="335"/>
      <c r="D51" s="335"/>
      <c r="E51" s="335"/>
      <c r="F51" s="335"/>
      <c r="G51" s="335"/>
      <c r="H51" s="335"/>
      <c r="I51" s="335"/>
      <c r="J51" s="335"/>
      <c r="K51" s="335"/>
      <c r="L51" s="335"/>
      <c r="M51" s="335"/>
    </row>
    <row r="52" spans="1:21" ht="12.95" customHeight="1" x14ac:dyDescent="0.25">
      <c r="A52" s="28"/>
      <c r="B52" s="10" t="s">
        <v>4</v>
      </c>
      <c r="C52" s="101"/>
      <c r="D52" s="182" t="s">
        <v>642</v>
      </c>
      <c r="E52" s="182"/>
      <c r="F52" s="12"/>
      <c r="G52" s="12"/>
      <c r="H52" s="12"/>
      <c r="I52" s="12"/>
      <c r="J52" s="12"/>
      <c r="K52" s="12"/>
      <c r="L52" s="12"/>
      <c r="M52" s="13"/>
      <c r="T52" s="320" t="s">
        <v>498</v>
      </c>
      <c r="U52" s="323" t="s">
        <v>536</v>
      </c>
    </row>
    <row r="53" spans="1:21" ht="12.95" customHeight="1" x14ac:dyDescent="0.25">
      <c r="A53" s="28"/>
      <c r="B53" s="10" t="s">
        <v>5</v>
      </c>
      <c r="C53" s="101"/>
      <c r="D53" s="182" t="s">
        <v>638</v>
      </c>
      <c r="E53" s="182"/>
      <c r="F53" s="12"/>
      <c r="G53" s="12"/>
      <c r="H53" s="12"/>
      <c r="I53" s="12"/>
      <c r="J53" s="12"/>
      <c r="K53" s="12"/>
      <c r="L53" s="12"/>
      <c r="M53" s="13"/>
      <c r="N53" s="369"/>
      <c r="O53" s="370"/>
      <c r="P53" s="370"/>
      <c r="Q53" s="370"/>
      <c r="R53" s="370"/>
      <c r="S53" s="370"/>
      <c r="T53" s="320" t="s">
        <v>499</v>
      </c>
    </row>
    <row r="54" spans="1:21" ht="12.95" customHeight="1" x14ac:dyDescent="0.25">
      <c r="A54" s="28"/>
      <c r="B54" s="10" t="s">
        <v>6</v>
      </c>
      <c r="C54" s="101"/>
      <c r="D54" s="182" t="s">
        <v>639</v>
      </c>
      <c r="E54" s="182"/>
      <c r="F54" s="12"/>
      <c r="G54" s="12"/>
      <c r="H54" s="12"/>
      <c r="I54" s="12"/>
      <c r="J54" s="12"/>
      <c r="K54" s="12"/>
      <c r="L54" s="12"/>
      <c r="M54" s="13"/>
      <c r="N54" s="369"/>
      <c r="O54" s="370"/>
      <c r="P54" s="370"/>
      <c r="Q54" s="370"/>
      <c r="R54" s="370"/>
      <c r="S54" s="370"/>
      <c r="T54" s="320" t="s">
        <v>500</v>
      </c>
    </row>
    <row r="55" spans="1:21" ht="12.95" customHeight="1" x14ac:dyDescent="0.25">
      <c r="A55" s="28"/>
      <c r="B55" s="10" t="s">
        <v>7</v>
      </c>
      <c r="C55" s="101"/>
      <c r="D55" s="182" t="s">
        <v>641</v>
      </c>
      <c r="E55" s="182"/>
      <c r="F55" s="12"/>
      <c r="G55" s="12"/>
      <c r="H55" s="12"/>
      <c r="I55" s="12"/>
      <c r="J55" s="12"/>
      <c r="K55" s="12"/>
      <c r="L55" s="12"/>
      <c r="M55" s="13"/>
      <c r="N55" s="369"/>
      <c r="O55" s="370"/>
      <c r="P55" s="370"/>
      <c r="Q55" s="370"/>
      <c r="R55" s="370"/>
      <c r="S55" s="370"/>
      <c r="T55" s="320" t="s">
        <v>501</v>
      </c>
    </row>
    <row r="56" spans="1:21" ht="12.95" customHeight="1" x14ac:dyDescent="0.25">
      <c r="A56" s="28"/>
      <c r="B56" s="10" t="s">
        <v>8</v>
      </c>
      <c r="C56" s="101"/>
      <c r="D56" s="182" t="s">
        <v>640</v>
      </c>
      <c r="E56" s="182"/>
      <c r="F56" s="12"/>
      <c r="G56" s="12"/>
      <c r="H56" s="12"/>
      <c r="I56" s="12"/>
      <c r="J56" s="12"/>
      <c r="K56" s="12"/>
      <c r="L56" s="12"/>
      <c r="M56" s="13"/>
      <c r="N56" s="369"/>
      <c r="O56" s="370"/>
      <c r="P56" s="370"/>
      <c r="Q56" s="370"/>
      <c r="R56" s="370"/>
      <c r="S56" s="370"/>
      <c r="T56" s="320" t="s">
        <v>502</v>
      </c>
    </row>
    <row r="57" spans="1:21" ht="12.95" customHeight="1" x14ac:dyDescent="0.25">
      <c r="A57" s="28"/>
      <c r="B57" s="10" t="s">
        <v>9</v>
      </c>
      <c r="C57" s="101"/>
      <c r="D57" s="12" t="s">
        <v>171</v>
      </c>
      <c r="E57" s="12"/>
      <c r="F57" s="12"/>
      <c r="G57" s="12"/>
      <c r="H57" s="12"/>
      <c r="I57" s="12"/>
      <c r="J57" s="12"/>
      <c r="K57" s="12"/>
      <c r="L57" s="12"/>
      <c r="M57" s="13"/>
      <c r="T57" s="320" t="s">
        <v>503</v>
      </c>
    </row>
    <row r="58" spans="1:21" ht="12.95" customHeight="1" x14ac:dyDescent="0.25">
      <c r="A58" s="28"/>
      <c r="B58" s="10" t="s">
        <v>10</v>
      </c>
      <c r="C58" s="101"/>
      <c r="D58" s="12" t="s">
        <v>170</v>
      </c>
      <c r="E58" s="12"/>
      <c r="F58" s="12"/>
      <c r="G58" s="12"/>
      <c r="H58" s="12"/>
      <c r="I58" s="12"/>
      <c r="J58" s="12"/>
      <c r="K58" s="12"/>
      <c r="L58" s="12"/>
      <c r="M58" s="13"/>
      <c r="T58" s="320" t="s">
        <v>504</v>
      </c>
    </row>
    <row r="59" spans="1:21" ht="12.95" customHeight="1" x14ac:dyDescent="0.25">
      <c r="A59" s="28"/>
      <c r="B59" s="10" t="s">
        <v>11</v>
      </c>
      <c r="C59" s="101"/>
      <c r="D59" s="12" t="s">
        <v>172</v>
      </c>
      <c r="E59" s="12"/>
      <c r="F59" s="12"/>
      <c r="G59" s="12"/>
      <c r="H59" s="12"/>
      <c r="I59" s="12"/>
      <c r="J59" s="12"/>
      <c r="K59" s="12"/>
      <c r="L59" s="12"/>
      <c r="M59" s="13"/>
      <c r="T59" s="320" t="s">
        <v>505</v>
      </c>
    </row>
    <row r="60" spans="1:21" ht="12.95" customHeight="1" x14ac:dyDescent="0.25">
      <c r="A60" s="28"/>
      <c r="B60" s="10" t="s">
        <v>12</v>
      </c>
      <c r="C60" s="101"/>
      <c r="D60" s="12" t="s">
        <v>272</v>
      </c>
      <c r="E60" s="12"/>
      <c r="F60" s="12"/>
      <c r="G60" s="12"/>
      <c r="H60" s="12"/>
      <c r="I60" s="12"/>
      <c r="J60" s="12"/>
      <c r="K60" s="12"/>
      <c r="L60" s="12"/>
      <c r="M60" s="13"/>
      <c r="T60" s="320" t="s">
        <v>506</v>
      </c>
    </row>
    <row r="61" spans="1:21" ht="12.95" customHeight="1" x14ac:dyDescent="0.25">
      <c r="A61" s="28"/>
      <c r="B61" s="10" t="s">
        <v>196</v>
      </c>
      <c r="C61" s="101"/>
      <c r="D61" s="12" t="s">
        <v>173</v>
      </c>
      <c r="E61" s="12"/>
      <c r="F61" s="12"/>
      <c r="G61" s="12"/>
      <c r="H61" s="12"/>
      <c r="I61" s="12"/>
      <c r="J61" s="12"/>
      <c r="K61" s="12"/>
      <c r="L61" s="12"/>
      <c r="M61" s="13"/>
      <c r="T61" s="320" t="s">
        <v>507</v>
      </c>
    </row>
    <row r="62" spans="1:21" ht="12.95" customHeight="1" x14ac:dyDescent="0.25">
      <c r="A62" s="99"/>
      <c r="B62" s="10" t="s">
        <v>197</v>
      </c>
      <c r="C62" s="101"/>
      <c r="D62" s="12" t="s">
        <v>183</v>
      </c>
      <c r="E62" s="12"/>
      <c r="F62" s="12"/>
      <c r="G62" s="12"/>
      <c r="H62" s="12"/>
      <c r="I62" s="12"/>
      <c r="J62" s="12"/>
      <c r="K62" s="12"/>
      <c r="L62" s="12"/>
      <c r="M62" s="13"/>
      <c r="T62" s="320" t="s">
        <v>508</v>
      </c>
    </row>
    <row r="63" spans="1:21" ht="12.95" customHeight="1" x14ac:dyDescent="0.25">
      <c r="A63" s="143"/>
      <c r="B63" s="10" t="s">
        <v>198</v>
      </c>
      <c r="C63" s="101"/>
      <c r="D63" s="12" t="s">
        <v>216</v>
      </c>
      <c r="E63" s="12"/>
      <c r="F63" s="12"/>
      <c r="G63" s="12"/>
      <c r="H63" s="12"/>
      <c r="I63" s="12"/>
      <c r="J63" s="12"/>
      <c r="K63" s="12"/>
      <c r="L63" s="12"/>
      <c r="M63" s="13"/>
      <c r="T63" s="320" t="s">
        <v>509</v>
      </c>
    </row>
    <row r="64" spans="1:21" ht="12.95" customHeight="1" x14ac:dyDescent="0.25">
      <c r="A64" s="99"/>
      <c r="B64" s="10" t="s">
        <v>215</v>
      </c>
      <c r="C64" s="101"/>
      <c r="D64" s="12" t="s">
        <v>273</v>
      </c>
      <c r="E64" s="12"/>
      <c r="F64" s="12"/>
      <c r="G64" s="12"/>
      <c r="H64" s="12"/>
      <c r="I64" s="12"/>
      <c r="J64" s="12"/>
      <c r="K64" s="12"/>
      <c r="L64" s="12"/>
      <c r="M64" s="13"/>
      <c r="T64" s="320" t="s">
        <v>510</v>
      </c>
    </row>
    <row r="65" spans="1:28" ht="12.95" customHeight="1" x14ac:dyDescent="0.25">
      <c r="A65" s="99"/>
      <c r="B65" s="15"/>
      <c r="C65" s="105"/>
      <c r="D65" s="6"/>
      <c r="E65" s="6"/>
      <c r="F65" s="6"/>
      <c r="G65" s="6"/>
      <c r="H65" s="6"/>
      <c r="I65" s="6"/>
      <c r="J65" s="6"/>
      <c r="K65" s="6"/>
      <c r="L65" s="6"/>
      <c r="M65" s="6"/>
      <c r="V65" s="100"/>
      <c r="W65" s="100"/>
      <c r="X65" s="100"/>
      <c r="Y65" s="100"/>
      <c r="Z65" s="100"/>
      <c r="AA65" s="100"/>
      <c r="AB65" s="100"/>
    </row>
    <row r="66" spans="1:28" ht="12.95" customHeight="1" x14ac:dyDescent="0.25">
      <c r="A66" s="99"/>
      <c r="B66" s="375" t="s">
        <v>288</v>
      </c>
      <c r="C66" s="375"/>
      <c r="D66" s="375"/>
      <c r="E66" s="375"/>
      <c r="F66" s="375"/>
      <c r="G66" s="375"/>
      <c r="H66" s="375"/>
      <c r="I66" s="375"/>
      <c r="J66" s="375"/>
      <c r="K66" s="375"/>
      <c r="L66" s="375"/>
      <c r="M66" s="375"/>
      <c r="N66" s="375"/>
      <c r="O66" s="375"/>
      <c r="P66" s="375"/>
      <c r="V66" s="100"/>
      <c r="W66" s="100"/>
      <c r="X66" s="100"/>
      <c r="Y66" s="100"/>
      <c r="Z66" s="100"/>
      <c r="AA66" s="100"/>
      <c r="AB66" s="100"/>
    </row>
    <row r="67" spans="1:28" ht="12.95" customHeight="1" x14ac:dyDescent="0.25">
      <c r="B67" s="214"/>
      <c r="C67" s="221">
        <v>1</v>
      </c>
      <c r="D67" s="222"/>
      <c r="E67" s="223" t="s">
        <v>265</v>
      </c>
      <c r="F67" s="223"/>
      <c r="G67" s="223"/>
      <c r="H67" s="212" t="s">
        <v>1</v>
      </c>
      <c r="I67" s="210">
        <f>+A70</f>
        <v>7.0999999999999979</v>
      </c>
      <c r="J67" s="224"/>
      <c r="K67" s="224"/>
      <c r="L67" s="224"/>
      <c r="M67" s="224"/>
      <c r="N67" s="224"/>
      <c r="O67" s="224"/>
      <c r="P67" s="224"/>
    </row>
    <row r="68" spans="1:28" ht="12.95" customHeight="1" x14ac:dyDescent="0.25">
      <c r="B68" s="214"/>
      <c r="C68" s="221">
        <v>2</v>
      </c>
      <c r="D68" s="222"/>
      <c r="E68" s="223" t="s">
        <v>266</v>
      </c>
      <c r="F68" s="223"/>
      <c r="G68" s="223"/>
      <c r="H68" s="212" t="s">
        <v>1</v>
      </c>
      <c r="I68" s="210">
        <f>+A113</f>
        <v>7.1199999999999974</v>
      </c>
      <c r="J68" s="224"/>
      <c r="K68" s="224"/>
      <c r="L68" s="224"/>
      <c r="M68" s="224"/>
      <c r="N68" s="224"/>
      <c r="O68" s="224"/>
      <c r="P68" s="224"/>
    </row>
    <row r="69" spans="1:28" ht="12.95" customHeight="1" x14ac:dyDescent="0.25">
      <c r="B69" s="214"/>
      <c r="C69" s="221">
        <v>3</v>
      </c>
      <c r="D69" s="222"/>
      <c r="E69" s="223" t="s">
        <v>267</v>
      </c>
      <c r="F69" s="223"/>
      <c r="G69" s="223"/>
      <c r="H69" s="212" t="s">
        <v>1</v>
      </c>
      <c r="I69" s="210">
        <f>+A145</f>
        <v>7.1299999999999972</v>
      </c>
      <c r="J69" s="224"/>
      <c r="K69" s="224"/>
      <c r="L69" s="224"/>
      <c r="M69" s="224"/>
      <c r="N69" s="224"/>
      <c r="O69" s="224"/>
      <c r="P69" s="224"/>
    </row>
    <row r="70" spans="1:28" ht="12.95" customHeight="1" x14ac:dyDescent="0.25">
      <c r="A70" s="28">
        <f>+A51+0.01</f>
        <v>7.0999999999999979</v>
      </c>
      <c r="B70" s="97" t="s">
        <v>358</v>
      </c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V70" s="161"/>
      <c r="W70" s="161"/>
      <c r="X70" s="161"/>
      <c r="Y70" s="161"/>
      <c r="Z70" s="161"/>
      <c r="AA70" s="161"/>
      <c r="AB70" s="161"/>
    </row>
    <row r="71" spans="1:28" ht="12.95" customHeight="1" x14ac:dyDescent="0.25">
      <c r="A71" s="28"/>
      <c r="B71" s="225" t="s">
        <v>234</v>
      </c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V71" s="100"/>
      <c r="W71" s="100"/>
      <c r="X71" s="100"/>
      <c r="Y71" s="100"/>
      <c r="Z71" s="100"/>
      <c r="AA71" s="100"/>
      <c r="AB71" s="100"/>
    </row>
    <row r="72" spans="1:28" ht="12.95" customHeight="1" x14ac:dyDescent="0.25">
      <c r="A72" s="28"/>
      <c r="B72" s="10">
        <v>1</v>
      </c>
      <c r="C72" s="11"/>
      <c r="D72" s="182" t="s">
        <v>628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V72" s="100"/>
      <c r="W72" s="100"/>
      <c r="X72" s="100"/>
      <c r="Y72" s="100"/>
      <c r="Z72" s="100"/>
      <c r="AA72" s="100"/>
      <c r="AB72" s="100"/>
    </row>
    <row r="73" spans="1:28" ht="12.95" customHeight="1" x14ac:dyDescent="0.25">
      <c r="A73" s="28"/>
      <c r="B73" s="10">
        <v>2</v>
      </c>
      <c r="C73" s="11"/>
      <c r="D73" s="182" t="s">
        <v>629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3"/>
      <c r="V73" s="100"/>
      <c r="W73" s="100"/>
      <c r="X73" s="100"/>
      <c r="Y73" s="100"/>
      <c r="Z73" s="100"/>
      <c r="AA73" s="100"/>
      <c r="AB73" s="100"/>
    </row>
    <row r="74" spans="1:28" ht="12.95" customHeight="1" x14ac:dyDescent="0.25">
      <c r="A74" s="28"/>
      <c r="B74" s="10">
        <v>3</v>
      </c>
      <c r="C74" s="11"/>
      <c r="D74" s="182" t="s">
        <v>159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3"/>
      <c r="V74" s="100"/>
      <c r="W74" s="100"/>
      <c r="X74" s="100"/>
      <c r="Y74" s="100"/>
      <c r="Z74" s="100"/>
      <c r="AA74" s="100"/>
      <c r="AB74" s="100"/>
    </row>
    <row r="75" spans="1:28" ht="12.95" customHeight="1" x14ac:dyDescent="0.25">
      <c r="A75" s="28"/>
      <c r="B75" s="10">
        <v>4</v>
      </c>
      <c r="C75" s="11"/>
      <c r="D75" s="182" t="s">
        <v>320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3"/>
      <c r="V75" s="100"/>
      <c r="W75" s="100"/>
      <c r="X75" s="100"/>
      <c r="Y75" s="100"/>
      <c r="Z75" s="100"/>
      <c r="AA75" s="100"/>
      <c r="AB75" s="100"/>
    </row>
    <row r="76" spans="1:28" ht="12.95" customHeight="1" x14ac:dyDescent="0.25">
      <c r="A76" s="28"/>
      <c r="B76" s="10">
        <v>5</v>
      </c>
      <c r="C76" s="11"/>
      <c r="D76" s="182" t="s">
        <v>632</v>
      </c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3"/>
      <c r="V76" s="100"/>
      <c r="W76" s="100"/>
      <c r="X76" s="100"/>
      <c r="Y76" s="100"/>
      <c r="Z76" s="100"/>
      <c r="AA76" s="100"/>
      <c r="AB76" s="100"/>
    </row>
    <row r="77" spans="1:28" ht="12.95" customHeight="1" x14ac:dyDescent="0.25">
      <c r="A77" s="28"/>
      <c r="B77" s="10">
        <v>6</v>
      </c>
      <c r="C77" s="11"/>
      <c r="D77" s="316" t="s">
        <v>616</v>
      </c>
      <c r="E77" s="317"/>
      <c r="F77" s="317"/>
      <c r="G77" s="316"/>
      <c r="H77" s="316"/>
      <c r="I77" s="316"/>
      <c r="J77" s="316"/>
      <c r="K77" s="316"/>
      <c r="L77" s="316"/>
      <c r="M77" s="316"/>
      <c r="N77" s="12"/>
      <c r="O77" s="12"/>
      <c r="P77" s="13"/>
      <c r="T77" s="320" t="s">
        <v>511</v>
      </c>
      <c r="U77" s="322" t="s">
        <v>537</v>
      </c>
      <c r="W77" s="161"/>
      <c r="X77" s="161"/>
      <c r="Y77" s="161"/>
      <c r="Z77" s="161"/>
      <c r="AA77" s="161"/>
      <c r="AB77" s="161"/>
    </row>
    <row r="78" spans="1:28" ht="12.95" customHeight="1" x14ac:dyDescent="0.25">
      <c r="A78" s="28"/>
      <c r="B78" s="10">
        <v>7</v>
      </c>
      <c r="C78" s="11"/>
      <c r="D78" s="182" t="s">
        <v>617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3"/>
      <c r="V78" s="100"/>
      <c r="W78" s="100"/>
      <c r="X78" s="100"/>
      <c r="Y78" s="100"/>
      <c r="Z78" s="100"/>
      <c r="AA78" s="100"/>
      <c r="AB78" s="100"/>
    </row>
    <row r="79" spans="1:28" ht="12.95" customHeight="1" x14ac:dyDescent="0.25">
      <c r="A79" s="28"/>
      <c r="B79" s="10">
        <v>8</v>
      </c>
      <c r="C79" s="11"/>
      <c r="D79" s="182" t="s">
        <v>633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3"/>
      <c r="V79" s="100"/>
      <c r="W79" s="100"/>
      <c r="X79" s="100"/>
      <c r="Y79" s="100"/>
      <c r="Z79" s="100"/>
      <c r="AA79" s="100"/>
      <c r="AB79" s="100"/>
    </row>
    <row r="80" spans="1:28" ht="12.95" customHeight="1" x14ac:dyDescent="0.25">
      <c r="A80" s="28"/>
      <c r="B80" s="10">
        <v>9</v>
      </c>
      <c r="C80" s="11"/>
      <c r="D80" s="182" t="s">
        <v>634</v>
      </c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3"/>
      <c r="V80" s="100"/>
      <c r="W80" s="100"/>
      <c r="X80" s="100"/>
      <c r="Y80" s="100"/>
      <c r="Z80" s="100"/>
      <c r="AA80" s="100"/>
      <c r="AB80" s="100"/>
    </row>
    <row r="81" spans="1:28" ht="12.95" customHeight="1" x14ac:dyDescent="0.25">
      <c r="A81" s="28"/>
      <c r="B81" s="10">
        <v>10</v>
      </c>
      <c r="C81" s="11"/>
      <c r="D81" s="182" t="s">
        <v>240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3"/>
      <c r="V81" s="100"/>
      <c r="W81" s="100"/>
      <c r="X81" s="100"/>
      <c r="Y81" s="100"/>
      <c r="Z81" s="100"/>
      <c r="AA81" s="100"/>
      <c r="AB81" s="100"/>
    </row>
    <row r="82" spans="1:28" ht="12.95" customHeight="1" x14ac:dyDescent="0.25">
      <c r="A82" s="28"/>
      <c r="B82" s="10">
        <v>11</v>
      </c>
      <c r="C82" s="11"/>
      <c r="D82" s="182" t="s">
        <v>190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3"/>
      <c r="V82" s="100"/>
      <c r="W82" s="100"/>
      <c r="X82" s="100"/>
      <c r="Y82" s="100"/>
      <c r="Z82" s="100"/>
      <c r="AA82" s="100"/>
      <c r="AB82" s="100"/>
    </row>
    <row r="83" spans="1:28" ht="12.95" customHeight="1" x14ac:dyDescent="0.25">
      <c r="A83" s="28"/>
      <c r="B83" s="10">
        <v>12</v>
      </c>
      <c r="C83" s="11"/>
      <c r="D83" s="182" t="s">
        <v>274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3"/>
      <c r="V83" s="100"/>
      <c r="W83" s="100"/>
      <c r="X83" s="100"/>
      <c r="Y83" s="100"/>
      <c r="Z83" s="100"/>
      <c r="AA83" s="100"/>
      <c r="AB83" s="100"/>
    </row>
    <row r="84" spans="1:28" ht="12.95" customHeight="1" x14ac:dyDescent="0.25">
      <c r="A84" s="99"/>
      <c r="B84" s="10">
        <v>13</v>
      </c>
      <c r="C84" s="11"/>
      <c r="D84" s="182" t="s">
        <v>187</v>
      </c>
      <c r="E84" s="12"/>
      <c r="F84" s="12"/>
      <c r="G84" s="12"/>
    </row>
    <row r="85" spans="1:28" ht="12.95" customHeight="1" x14ac:dyDescent="0.25">
      <c r="A85" s="99"/>
      <c r="B85" s="10">
        <v>14</v>
      </c>
      <c r="C85" s="11"/>
      <c r="D85" s="182" t="s">
        <v>244</v>
      </c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3"/>
    </row>
    <row r="86" spans="1:28" ht="12.95" customHeight="1" x14ac:dyDescent="0.25">
      <c r="A86" s="99"/>
      <c r="B86" s="10">
        <v>15</v>
      </c>
      <c r="C86" s="11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3"/>
    </row>
    <row r="87" spans="1:28" ht="12.95" customHeight="1" x14ac:dyDescent="0.25">
      <c r="A87" s="99"/>
      <c r="B87" s="10">
        <v>16</v>
      </c>
      <c r="C87" s="11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3"/>
    </row>
    <row r="88" spans="1:28" ht="12.95" customHeight="1" x14ac:dyDescent="0.25">
      <c r="A88" s="99"/>
      <c r="B88" s="10">
        <v>17</v>
      </c>
      <c r="C88" s="11"/>
      <c r="D88" s="12"/>
      <c r="E88" s="12"/>
    </row>
    <row r="89" spans="1:28" ht="12.95" customHeight="1" x14ac:dyDescent="0.25">
      <c r="A89" s="99"/>
      <c r="B89" s="10">
        <v>18</v>
      </c>
      <c r="C89" s="11"/>
      <c r="D89" s="12"/>
      <c r="E89" s="160"/>
      <c r="F89" s="160"/>
      <c r="G89" s="160"/>
      <c r="H89" s="160"/>
      <c r="I89" s="12"/>
      <c r="J89" s="12"/>
      <c r="K89" s="12"/>
      <c r="L89" s="12"/>
      <c r="M89" s="12"/>
      <c r="N89" s="12"/>
      <c r="O89" s="12"/>
      <c r="P89" s="13"/>
    </row>
    <row r="90" spans="1:28" ht="12.95" customHeight="1" x14ac:dyDescent="0.25">
      <c r="A90" s="99"/>
      <c r="B90" s="10">
        <v>19</v>
      </c>
      <c r="C90" s="11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3"/>
    </row>
    <row r="91" spans="1:28" ht="12.95" customHeight="1" x14ac:dyDescent="0.25">
      <c r="A91" s="99"/>
      <c r="B91" s="10">
        <v>20</v>
      </c>
      <c r="C91" s="11"/>
      <c r="D91" s="12" t="s">
        <v>188</v>
      </c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3"/>
    </row>
    <row r="92" spans="1:28" ht="12.95" customHeight="1" x14ac:dyDescent="0.25">
      <c r="A92" s="99"/>
      <c r="F92" s="226" t="s">
        <v>1</v>
      </c>
      <c r="G92" s="226">
        <f>+A145</f>
        <v>7.1299999999999972</v>
      </c>
    </row>
    <row r="93" spans="1:28" ht="12.95" customHeight="1" x14ac:dyDescent="0.25">
      <c r="A93" s="28"/>
      <c r="B93" s="15"/>
      <c r="C93" s="16"/>
      <c r="D93" s="6"/>
      <c r="E93" s="81"/>
      <c r="F93" s="92"/>
      <c r="G93" s="92"/>
    </row>
    <row r="94" spans="1:28" ht="12.95" customHeight="1" x14ac:dyDescent="0.25">
      <c r="A94" s="28">
        <f>+A70+0.01</f>
        <v>7.1099999999999977</v>
      </c>
      <c r="B94" s="5" t="s">
        <v>359</v>
      </c>
      <c r="C94" s="16"/>
      <c r="D94" s="6"/>
      <c r="E94" s="6"/>
      <c r="F94" s="6"/>
      <c r="G94" s="6"/>
      <c r="H94" s="6"/>
      <c r="I94" s="81"/>
      <c r="J94" s="92"/>
      <c r="K94" s="92"/>
      <c r="R94" s="290" t="s">
        <v>387</v>
      </c>
      <c r="S94" s="290"/>
      <c r="U94" s="290"/>
    </row>
    <row r="95" spans="1:28" ht="12.95" customHeight="1" x14ac:dyDescent="0.25">
      <c r="A95" s="28"/>
      <c r="B95" s="225" t="s">
        <v>234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V95" s="161"/>
      <c r="W95" s="161"/>
      <c r="X95" s="161"/>
      <c r="Y95" s="161"/>
      <c r="Z95" s="161"/>
      <c r="AA95" s="161"/>
      <c r="AB95" s="161"/>
    </row>
    <row r="96" spans="1:28" ht="12.95" customHeight="1" x14ac:dyDescent="0.25">
      <c r="A96" s="28"/>
      <c r="B96" s="10">
        <v>1</v>
      </c>
      <c r="C96" s="11"/>
      <c r="D96" s="12" t="s">
        <v>274</v>
      </c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3"/>
      <c r="V96" s="161"/>
      <c r="W96" s="161"/>
      <c r="X96" s="161"/>
      <c r="Y96" s="161"/>
      <c r="Z96" s="161"/>
      <c r="AA96" s="161"/>
      <c r="AB96" s="161"/>
    </row>
    <row r="97" spans="1:28" ht="12.95" customHeight="1" x14ac:dyDescent="0.25">
      <c r="A97" s="28"/>
      <c r="B97" s="10">
        <v>2</v>
      </c>
      <c r="C97" s="11"/>
      <c r="D97" s="12" t="s">
        <v>187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3"/>
      <c r="T97" s="320" t="s">
        <v>512</v>
      </c>
      <c r="U97" s="322" t="s">
        <v>538</v>
      </c>
      <c r="W97" s="161"/>
      <c r="X97" s="161"/>
      <c r="Y97" s="161"/>
      <c r="Z97" s="161"/>
      <c r="AA97" s="161"/>
      <c r="AB97" s="161"/>
    </row>
    <row r="98" spans="1:28" ht="12.95" customHeight="1" x14ac:dyDescent="0.25">
      <c r="A98" s="28"/>
      <c r="B98" s="10">
        <v>3</v>
      </c>
      <c r="C98" s="11"/>
      <c r="D98" s="12" t="s">
        <v>244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3"/>
      <c r="V98" s="161"/>
      <c r="W98" s="161"/>
      <c r="X98" s="161"/>
      <c r="Y98" s="161"/>
      <c r="Z98" s="161"/>
      <c r="AA98" s="161"/>
      <c r="AB98" s="161"/>
    </row>
    <row r="99" spans="1:28" ht="12.95" customHeight="1" x14ac:dyDescent="0.25">
      <c r="A99" s="28"/>
      <c r="B99" s="10">
        <v>4</v>
      </c>
      <c r="C99" s="11"/>
      <c r="D99" s="12" t="s">
        <v>245</v>
      </c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3"/>
      <c r="V99" s="161"/>
      <c r="W99" s="161"/>
      <c r="X99" s="161"/>
      <c r="Y99" s="161"/>
      <c r="Z99" s="161"/>
      <c r="AA99" s="161"/>
      <c r="AB99" s="161"/>
    </row>
    <row r="100" spans="1:28" ht="12.95" customHeight="1" x14ac:dyDescent="0.25">
      <c r="A100" s="28"/>
      <c r="B100" s="10">
        <v>5</v>
      </c>
      <c r="C100" s="11"/>
      <c r="D100" s="12" t="s">
        <v>241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V100" s="161"/>
      <c r="W100" s="161"/>
      <c r="X100" s="161"/>
      <c r="Y100" s="161"/>
      <c r="Z100" s="161"/>
      <c r="AA100" s="161"/>
      <c r="AB100" s="161"/>
    </row>
    <row r="101" spans="1:28" ht="12.95" customHeight="1" x14ac:dyDescent="0.25">
      <c r="A101" s="28"/>
      <c r="B101" s="10">
        <v>6</v>
      </c>
      <c r="C101" s="11"/>
      <c r="D101" s="12" t="s">
        <v>242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V101" s="161"/>
      <c r="W101" s="161"/>
      <c r="X101" s="161"/>
      <c r="Y101" s="161"/>
      <c r="Z101" s="161"/>
      <c r="AA101" s="161"/>
      <c r="AB101" s="161"/>
    </row>
    <row r="102" spans="1:28" ht="12.95" customHeight="1" x14ac:dyDescent="0.25">
      <c r="A102" s="28"/>
      <c r="B102" s="10">
        <v>7</v>
      </c>
      <c r="C102" s="11"/>
      <c r="D102" s="12" t="s">
        <v>243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3"/>
      <c r="V102" s="161"/>
      <c r="W102" s="161"/>
      <c r="X102" s="161"/>
      <c r="Y102" s="161"/>
      <c r="Z102" s="161"/>
      <c r="AA102" s="161"/>
      <c r="AB102" s="161"/>
    </row>
    <row r="103" spans="1:28" ht="12.95" customHeight="1" x14ac:dyDescent="0.25">
      <c r="A103" s="28"/>
      <c r="B103" s="10">
        <v>8</v>
      </c>
      <c r="C103" s="11"/>
      <c r="D103" s="12" t="s">
        <v>189</v>
      </c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3"/>
      <c r="V103" s="161"/>
      <c r="W103" s="161"/>
      <c r="X103" s="161"/>
      <c r="Y103" s="161"/>
      <c r="Z103" s="161"/>
      <c r="AA103" s="161"/>
      <c r="AB103" s="161"/>
    </row>
    <row r="104" spans="1:28" ht="12.95" customHeight="1" x14ac:dyDescent="0.25">
      <c r="A104" s="28"/>
      <c r="B104" s="10">
        <v>9</v>
      </c>
      <c r="C104" s="11"/>
      <c r="D104" s="12" t="s">
        <v>634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V104" s="161"/>
      <c r="W104" s="161"/>
      <c r="X104" s="161"/>
      <c r="Y104" s="161"/>
      <c r="Z104" s="161"/>
      <c r="AA104" s="161"/>
      <c r="AB104" s="161"/>
    </row>
    <row r="105" spans="1:28" ht="12.95" customHeight="1" x14ac:dyDescent="0.25">
      <c r="A105" s="28"/>
      <c r="B105" s="10">
        <v>10</v>
      </c>
      <c r="C105" s="11"/>
      <c r="D105" s="12" t="s">
        <v>190</v>
      </c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3"/>
      <c r="V105" s="161"/>
      <c r="W105" s="161"/>
      <c r="X105" s="161"/>
      <c r="Y105" s="161"/>
      <c r="Z105" s="161"/>
      <c r="AA105" s="161"/>
      <c r="AB105" s="161"/>
    </row>
    <row r="106" spans="1:28" ht="12.95" customHeight="1" x14ac:dyDescent="0.25">
      <c r="A106" s="28"/>
      <c r="B106" s="10">
        <v>11</v>
      </c>
      <c r="C106" s="11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3"/>
      <c r="V106" s="161"/>
      <c r="W106" s="161"/>
      <c r="X106" s="161"/>
      <c r="Y106" s="161"/>
      <c r="Z106" s="161"/>
      <c r="AA106" s="161"/>
      <c r="AB106" s="161"/>
    </row>
    <row r="107" spans="1:28" ht="12.95" customHeight="1" x14ac:dyDescent="0.25">
      <c r="A107" s="28"/>
      <c r="B107" s="10">
        <v>12</v>
      </c>
      <c r="C107" s="11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V107" s="161"/>
      <c r="W107" s="161"/>
      <c r="X107" s="161"/>
      <c r="Y107" s="161"/>
      <c r="Z107" s="161"/>
      <c r="AA107" s="161"/>
      <c r="AB107" s="161"/>
    </row>
    <row r="108" spans="1:28" ht="12.95" customHeight="1" x14ac:dyDescent="0.25">
      <c r="A108" s="158"/>
      <c r="B108" s="10">
        <v>13</v>
      </c>
      <c r="C108" s="11"/>
      <c r="D108" s="12"/>
      <c r="E108" s="12"/>
      <c r="F108" s="12"/>
      <c r="G108" s="12"/>
    </row>
    <row r="109" spans="1:28" ht="12.95" customHeight="1" x14ac:dyDescent="0.25">
      <c r="A109" s="158"/>
      <c r="B109" s="10">
        <v>14</v>
      </c>
      <c r="C109" s="11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3"/>
    </row>
    <row r="110" spans="1:28" ht="12.95" customHeight="1" x14ac:dyDescent="0.25">
      <c r="A110" s="158"/>
      <c r="B110" s="10">
        <v>15</v>
      </c>
      <c r="C110" s="11"/>
      <c r="D110" s="12" t="s">
        <v>188</v>
      </c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3"/>
    </row>
    <row r="111" spans="1:28" ht="12.95" customHeight="1" x14ac:dyDescent="0.25">
      <c r="A111" s="28"/>
      <c r="B111" s="98"/>
      <c r="C111" s="98"/>
      <c r="D111" s="98"/>
      <c r="E111" s="98"/>
      <c r="F111" s="226" t="s">
        <v>1</v>
      </c>
      <c r="G111" s="205">
        <f>+A145</f>
        <v>7.1299999999999972</v>
      </c>
      <c r="H111" s="228"/>
      <c r="I111" s="22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</row>
    <row r="112" spans="1:28" ht="12.95" customHeight="1" x14ac:dyDescent="0.25">
      <c r="A112" s="28"/>
      <c r="B112" s="98"/>
      <c r="C112" s="98"/>
      <c r="D112" s="98"/>
      <c r="E112" s="98"/>
      <c r="F112" s="6"/>
      <c r="G112" s="82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</row>
    <row r="113" spans="1:28" ht="12.95" customHeight="1" x14ac:dyDescent="0.25">
      <c r="A113" s="28">
        <f>+A94+0.01</f>
        <v>7.1199999999999974</v>
      </c>
      <c r="B113" s="5" t="s">
        <v>360</v>
      </c>
      <c r="C113" s="16"/>
      <c r="D113" s="6"/>
      <c r="E113" s="6"/>
      <c r="F113" s="6"/>
      <c r="G113" s="6"/>
      <c r="H113" s="92"/>
      <c r="R113" s="290" t="s">
        <v>387</v>
      </c>
      <c r="S113" s="290"/>
      <c r="U113" s="290"/>
    </row>
    <row r="114" spans="1:28" ht="12.95" customHeight="1" x14ac:dyDescent="0.25">
      <c r="A114" s="28"/>
      <c r="B114" s="225" t="s">
        <v>234</v>
      </c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V114" s="100"/>
      <c r="W114" s="100"/>
      <c r="X114" s="100"/>
      <c r="Y114" s="100"/>
      <c r="Z114" s="100"/>
      <c r="AA114" s="100"/>
      <c r="AB114" s="100"/>
    </row>
    <row r="115" spans="1:28" ht="12.95" customHeight="1" x14ac:dyDescent="0.25">
      <c r="A115" s="28"/>
      <c r="B115" s="10">
        <v>1</v>
      </c>
      <c r="C115" s="11"/>
      <c r="D115" s="182" t="s">
        <v>628</v>
      </c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3"/>
      <c r="V115" s="100"/>
      <c r="W115" s="100"/>
      <c r="X115" s="100"/>
      <c r="Y115" s="100"/>
      <c r="Z115" s="100"/>
      <c r="AA115" s="100"/>
      <c r="AB115" s="100"/>
    </row>
    <row r="116" spans="1:28" ht="12.95" customHeight="1" x14ac:dyDescent="0.25">
      <c r="A116" s="28"/>
      <c r="B116" s="10">
        <v>2</v>
      </c>
      <c r="C116" s="11"/>
      <c r="D116" s="182" t="s">
        <v>629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3"/>
      <c r="V116" s="100"/>
      <c r="W116" s="100"/>
      <c r="X116" s="100"/>
      <c r="Y116" s="100"/>
      <c r="Z116" s="100"/>
      <c r="AA116" s="100"/>
      <c r="AB116" s="100"/>
    </row>
    <row r="117" spans="1:28" ht="12.95" customHeight="1" x14ac:dyDescent="0.25">
      <c r="A117" s="28"/>
      <c r="B117" s="10">
        <v>3</v>
      </c>
      <c r="C117" s="11"/>
      <c r="D117" s="182" t="s">
        <v>630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3"/>
      <c r="V117" s="100"/>
      <c r="W117" s="100"/>
      <c r="X117" s="100"/>
      <c r="Y117" s="100"/>
      <c r="Z117" s="100"/>
      <c r="AA117" s="100"/>
      <c r="AB117" s="100"/>
    </row>
    <row r="118" spans="1:28" ht="12.95" customHeight="1" x14ac:dyDescent="0.25">
      <c r="A118" s="28"/>
      <c r="B118" s="10">
        <v>4</v>
      </c>
      <c r="C118" s="11"/>
      <c r="D118" s="182" t="s">
        <v>631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3"/>
      <c r="T118" s="320" t="s">
        <v>513</v>
      </c>
      <c r="U118" s="322" t="s">
        <v>539</v>
      </c>
      <c r="W118" s="100"/>
      <c r="X118" s="100"/>
      <c r="Y118" s="100"/>
      <c r="Z118" s="100"/>
      <c r="AA118" s="100"/>
      <c r="AB118" s="100"/>
    </row>
    <row r="119" spans="1:28" ht="12.95" customHeight="1" x14ac:dyDescent="0.25">
      <c r="A119" s="28"/>
      <c r="B119" s="10">
        <v>5</v>
      </c>
      <c r="C119" s="11"/>
      <c r="D119" s="182" t="s">
        <v>40</v>
      </c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3"/>
      <c r="V119" s="100"/>
      <c r="W119" s="100"/>
      <c r="X119" s="100"/>
      <c r="Y119" s="100"/>
      <c r="Z119" s="100"/>
      <c r="AA119" s="100"/>
      <c r="AB119" s="100"/>
    </row>
    <row r="120" spans="1:28" ht="12.95" customHeight="1" x14ac:dyDescent="0.25">
      <c r="A120" s="28"/>
      <c r="B120" s="10">
        <v>6</v>
      </c>
      <c r="C120" s="11"/>
      <c r="D120" s="182" t="s">
        <v>159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V120" s="100"/>
      <c r="W120" s="100"/>
      <c r="X120" s="100"/>
      <c r="Y120" s="100"/>
      <c r="Z120" s="100"/>
      <c r="AA120" s="100"/>
      <c r="AB120" s="100"/>
    </row>
    <row r="121" spans="1:28" ht="12.95" customHeight="1" x14ac:dyDescent="0.25">
      <c r="A121" s="28"/>
      <c r="B121" s="10">
        <v>7</v>
      </c>
      <c r="C121" s="11"/>
      <c r="D121" s="182" t="s">
        <v>320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3"/>
      <c r="V121" s="100"/>
      <c r="W121" s="100"/>
      <c r="X121" s="100"/>
      <c r="Y121" s="100"/>
      <c r="Z121" s="100"/>
      <c r="AA121" s="100"/>
      <c r="AB121" s="100"/>
    </row>
    <row r="122" spans="1:28" ht="12.95" customHeight="1" x14ac:dyDescent="0.25">
      <c r="A122" s="28"/>
      <c r="B122" s="10">
        <v>8</v>
      </c>
      <c r="C122" s="11"/>
      <c r="D122" s="182" t="s">
        <v>632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3"/>
      <c r="V122" s="100"/>
      <c r="W122" s="100"/>
      <c r="X122" s="100"/>
      <c r="Y122" s="100"/>
      <c r="Z122" s="100"/>
      <c r="AA122" s="100"/>
      <c r="AB122" s="100"/>
    </row>
    <row r="123" spans="1:28" ht="12.95" customHeight="1" x14ac:dyDescent="0.25">
      <c r="A123" s="28"/>
      <c r="B123" s="10">
        <v>9</v>
      </c>
      <c r="C123" s="11"/>
      <c r="D123" s="316" t="s">
        <v>616</v>
      </c>
      <c r="E123" s="317"/>
      <c r="F123" s="317"/>
      <c r="G123" s="316"/>
      <c r="H123" s="316"/>
      <c r="I123" s="316"/>
      <c r="J123" s="316"/>
      <c r="K123" s="316"/>
      <c r="L123" s="316"/>
      <c r="M123" s="316"/>
      <c r="N123" s="12"/>
      <c r="O123" s="12"/>
      <c r="P123" s="13"/>
      <c r="V123" s="100"/>
      <c r="W123" s="100"/>
      <c r="X123" s="100"/>
      <c r="Y123" s="100"/>
      <c r="Z123" s="100"/>
      <c r="AA123" s="100"/>
      <c r="AB123" s="100"/>
    </row>
    <row r="124" spans="1:28" ht="12.95" customHeight="1" x14ac:dyDescent="0.25">
      <c r="A124" s="28"/>
      <c r="B124" s="10">
        <v>10</v>
      </c>
      <c r="C124" s="11"/>
      <c r="D124" s="182" t="s">
        <v>617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3"/>
      <c r="V124" s="100"/>
      <c r="W124" s="100"/>
      <c r="X124" s="100"/>
      <c r="Y124" s="100"/>
      <c r="Z124" s="100"/>
      <c r="AA124" s="100"/>
      <c r="AB124" s="100"/>
    </row>
    <row r="125" spans="1:28" ht="12.95" customHeight="1" x14ac:dyDescent="0.25">
      <c r="A125" s="28"/>
      <c r="B125" s="10">
        <v>11</v>
      </c>
      <c r="C125" s="11"/>
      <c r="D125" s="182" t="s">
        <v>633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3"/>
      <c r="V125" s="100"/>
      <c r="W125" s="100"/>
      <c r="X125" s="100"/>
      <c r="Y125" s="100"/>
      <c r="Z125" s="100"/>
      <c r="AA125" s="100"/>
      <c r="AB125" s="100"/>
    </row>
    <row r="126" spans="1:28" ht="12.95" customHeight="1" x14ac:dyDescent="0.25">
      <c r="A126" s="28"/>
      <c r="B126" s="10">
        <v>12</v>
      </c>
      <c r="C126" s="11"/>
      <c r="D126" s="182" t="s">
        <v>634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3"/>
      <c r="V126" s="100"/>
      <c r="W126" s="100"/>
      <c r="X126" s="100"/>
      <c r="Y126" s="100"/>
      <c r="Z126" s="100"/>
      <c r="AA126" s="100"/>
      <c r="AB126" s="100"/>
    </row>
    <row r="127" spans="1:28" ht="12.95" customHeight="1" x14ac:dyDescent="0.25">
      <c r="A127" s="146"/>
      <c r="B127" s="10">
        <v>13</v>
      </c>
      <c r="C127" s="11"/>
      <c r="D127" s="182" t="s">
        <v>187</v>
      </c>
      <c r="E127" s="12"/>
      <c r="F127" s="12"/>
      <c r="G127" s="12"/>
      <c r="P127" s="13"/>
    </row>
    <row r="128" spans="1:28" ht="12.95" customHeight="1" x14ac:dyDescent="0.25">
      <c r="A128" s="146"/>
      <c r="B128" s="10">
        <v>14</v>
      </c>
      <c r="C128" s="11"/>
      <c r="D128" s="182" t="s">
        <v>244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3"/>
    </row>
    <row r="129" spans="1:31" ht="12.95" customHeight="1" x14ac:dyDescent="0.25">
      <c r="A129" s="146"/>
      <c r="B129" s="10">
        <v>15</v>
      </c>
      <c r="C129" s="11"/>
      <c r="D129" s="182" t="s">
        <v>635</v>
      </c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3"/>
    </row>
    <row r="130" spans="1:31" ht="12.95" customHeight="1" x14ac:dyDescent="0.25">
      <c r="A130" s="146"/>
      <c r="B130" s="10">
        <v>16</v>
      </c>
      <c r="C130" s="11"/>
      <c r="D130" s="182" t="s">
        <v>636</v>
      </c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3"/>
    </row>
    <row r="131" spans="1:31" ht="12.95" customHeight="1" x14ac:dyDescent="0.25">
      <c r="A131" s="146"/>
      <c r="B131" s="10">
        <v>17</v>
      </c>
      <c r="C131" s="11"/>
      <c r="E131" s="12"/>
      <c r="P131" s="13"/>
    </row>
    <row r="132" spans="1:31" ht="12.95" customHeight="1" x14ac:dyDescent="0.25">
      <c r="A132" s="146"/>
      <c r="B132" s="10">
        <v>18</v>
      </c>
      <c r="C132" s="11"/>
      <c r="D132" s="12"/>
      <c r="E132" s="160"/>
      <c r="F132" s="160"/>
      <c r="G132" s="160"/>
      <c r="H132" s="160"/>
      <c r="I132" s="12"/>
      <c r="J132" s="12"/>
      <c r="K132" s="12"/>
      <c r="L132" s="12"/>
      <c r="M132" s="12"/>
      <c r="N132" s="12"/>
      <c r="O132" s="12"/>
      <c r="P132" s="13"/>
    </row>
    <row r="133" spans="1:31" ht="12.95" customHeight="1" x14ac:dyDescent="0.25">
      <c r="A133" s="146"/>
      <c r="B133" s="10">
        <v>19</v>
      </c>
      <c r="C133" s="11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3"/>
    </row>
    <row r="134" spans="1:31" ht="12.95" customHeight="1" x14ac:dyDescent="0.25">
      <c r="A134" s="146"/>
      <c r="B134" s="10">
        <v>20</v>
      </c>
      <c r="C134" s="11"/>
      <c r="D134" s="12" t="s">
        <v>188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3"/>
    </row>
    <row r="135" spans="1:31" ht="12.95" customHeight="1" x14ac:dyDescent="0.25">
      <c r="A135" s="28"/>
      <c r="F135" s="226" t="s">
        <v>1</v>
      </c>
      <c r="G135" s="205">
        <f>+A145</f>
        <v>7.1299999999999972</v>
      </c>
      <c r="H135" s="228"/>
      <c r="I135" s="209"/>
    </row>
    <row r="136" spans="1:31" ht="12.95" customHeight="1" x14ac:dyDescent="0.25">
      <c r="A136" s="28"/>
    </row>
    <row r="137" spans="1:31" ht="12.95" customHeight="1" x14ac:dyDescent="0.25">
      <c r="A137" s="28"/>
      <c r="B137" s="208" t="s">
        <v>214</v>
      </c>
      <c r="C137" s="229"/>
      <c r="D137" s="229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29"/>
      <c r="Q137" s="229"/>
      <c r="R137" s="229"/>
      <c r="S137" s="229"/>
      <c r="T137" s="229"/>
      <c r="U137" s="229"/>
    </row>
    <row r="138" spans="1:31" ht="12.95" customHeight="1" x14ac:dyDescent="0.25">
      <c r="A138" s="28"/>
      <c r="B138" s="230" t="s">
        <v>289</v>
      </c>
      <c r="C138" s="231"/>
      <c r="D138" s="231"/>
      <c r="E138" s="231"/>
      <c r="F138" s="231"/>
      <c r="G138" s="231"/>
      <c r="H138" s="231"/>
      <c r="I138" s="231"/>
      <c r="J138" s="231"/>
      <c r="K138" s="231"/>
      <c r="L138" s="231"/>
      <c r="M138" s="231"/>
      <c r="N138" s="231"/>
      <c r="O138" s="231"/>
      <c r="P138" s="231"/>
      <c r="Q138" s="231"/>
      <c r="R138" s="231"/>
      <c r="S138" s="231"/>
      <c r="T138" s="231"/>
      <c r="U138" s="231"/>
      <c r="V138" s="97"/>
      <c r="W138" s="97"/>
      <c r="X138" s="97"/>
      <c r="Y138" s="97"/>
      <c r="Z138" s="97"/>
      <c r="AA138" s="97"/>
      <c r="AB138" s="97"/>
      <c r="AC138" s="97"/>
      <c r="AD138" s="97"/>
      <c r="AE138" s="97"/>
    </row>
    <row r="139" spans="1:31" ht="12.95" customHeight="1" x14ac:dyDescent="0.25">
      <c r="A139" s="28"/>
      <c r="B139" s="220"/>
      <c r="C139" s="232">
        <v>1</v>
      </c>
      <c r="D139" s="233"/>
      <c r="E139" s="234" t="s">
        <v>270</v>
      </c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18" t="s">
        <v>1</v>
      </c>
      <c r="T139" s="235">
        <f>+A145</f>
        <v>7.1299999999999972</v>
      </c>
      <c r="U139" s="218" t="s">
        <v>1</v>
      </c>
      <c r="V139" s="97"/>
      <c r="W139" s="97"/>
      <c r="X139" s="97"/>
      <c r="Y139" s="97"/>
      <c r="Z139" s="97"/>
      <c r="AA139" s="97"/>
      <c r="AB139" s="97"/>
      <c r="AC139" s="97"/>
      <c r="AD139" s="97"/>
      <c r="AE139" s="97"/>
    </row>
    <row r="140" spans="1:31" ht="12.95" customHeight="1" x14ac:dyDescent="0.25">
      <c r="A140" s="28"/>
      <c r="B140" s="220"/>
      <c r="C140" s="232">
        <v>2</v>
      </c>
      <c r="D140" s="233"/>
      <c r="E140" s="234" t="s">
        <v>271</v>
      </c>
      <c r="F140" s="234"/>
      <c r="G140" s="234"/>
      <c r="H140" s="234"/>
      <c r="I140" s="234"/>
      <c r="J140" s="234"/>
      <c r="K140" s="234"/>
      <c r="L140" s="234"/>
      <c r="M140" s="234"/>
      <c r="N140" s="234"/>
      <c r="O140" s="234"/>
      <c r="P140" s="234"/>
      <c r="Q140" s="234"/>
      <c r="R140" s="234"/>
      <c r="S140" s="218" t="s">
        <v>1</v>
      </c>
      <c r="T140" s="236">
        <f>+A145</f>
        <v>7.1299999999999972</v>
      </c>
      <c r="U140" s="218" t="s">
        <v>1</v>
      </c>
      <c r="V140" s="97"/>
      <c r="W140" s="97"/>
      <c r="X140" s="97"/>
      <c r="Y140" s="97"/>
      <c r="Z140" s="97"/>
      <c r="AA140" s="97"/>
      <c r="AB140" s="97"/>
      <c r="AC140" s="97"/>
      <c r="AD140" s="97"/>
      <c r="AE140" s="97"/>
    </row>
    <row r="141" spans="1:31" ht="12.95" customHeight="1" x14ac:dyDescent="0.25">
      <c r="A141" s="28"/>
      <c r="B141" s="220"/>
      <c r="C141" s="232">
        <v>3</v>
      </c>
      <c r="D141" s="233"/>
      <c r="E141" s="234" t="s">
        <v>281</v>
      </c>
      <c r="F141" s="234"/>
      <c r="G141" s="234"/>
      <c r="H141" s="234"/>
      <c r="I141" s="234"/>
      <c r="J141" s="234"/>
      <c r="K141" s="234"/>
      <c r="L141" s="234"/>
      <c r="M141" s="234"/>
      <c r="N141" s="234"/>
      <c r="O141" s="234"/>
      <c r="P141" s="234"/>
      <c r="Q141" s="234"/>
      <c r="R141" s="234"/>
      <c r="S141" s="218" t="s">
        <v>1</v>
      </c>
      <c r="T141" s="236">
        <f>+A151</f>
        <v>7.139999999999997</v>
      </c>
      <c r="U141" s="218" t="s">
        <v>1</v>
      </c>
      <c r="V141" s="97"/>
      <c r="W141" s="97"/>
      <c r="X141" s="97"/>
      <c r="Y141" s="97"/>
      <c r="Z141" s="97"/>
      <c r="AA141" s="97"/>
      <c r="AB141" s="97"/>
      <c r="AC141" s="97"/>
      <c r="AD141" s="97"/>
      <c r="AE141" s="97"/>
    </row>
    <row r="142" spans="1:31" ht="12.95" customHeight="1" x14ac:dyDescent="0.25">
      <c r="A142" s="28"/>
      <c r="B142" s="220"/>
      <c r="C142" s="232">
        <v>4</v>
      </c>
      <c r="D142" s="233"/>
      <c r="E142" s="234" t="s">
        <v>280</v>
      </c>
      <c r="F142" s="234"/>
      <c r="G142" s="234"/>
      <c r="H142" s="234"/>
      <c r="I142" s="234"/>
      <c r="J142" s="234"/>
      <c r="K142" s="234"/>
      <c r="L142" s="234"/>
      <c r="M142" s="234"/>
      <c r="N142" s="234"/>
      <c r="O142" s="234"/>
      <c r="P142" s="234"/>
      <c r="Q142" s="234"/>
      <c r="R142" s="234"/>
      <c r="S142" s="218" t="s">
        <v>1</v>
      </c>
      <c r="T142" s="236">
        <f>+A151</f>
        <v>7.139999999999997</v>
      </c>
      <c r="U142" s="218" t="s">
        <v>1</v>
      </c>
      <c r="V142" s="97"/>
      <c r="W142" s="97"/>
      <c r="X142" s="97"/>
      <c r="Y142" s="97"/>
      <c r="Z142" s="97"/>
      <c r="AA142" s="97"/>
      <c r="AB142" s="97"/>
      <c r="AC142" s="97"/>
      <c r="AD142" s="97"/>
      <c r="AE142" s="97"/>
    </row>
    <row r="143" spans="1:31" ht="12.95" customHeight="1" x14ac:dyDescent="0.25">
      <c r="A143" s="28"/>
      <c r="B143" s="220"/>
      <c r="C143" s="232">
        <v>5</v>
      </c>
      <c r="D143" s="233"/>
      <c r="E143" s="234" t="s">
        <v>269</v>
      </c>
      <c r="F143" s="234"/>
      <c r="G143" s="234"/>
      <c r="H143" s="234"/>
      <c r="I143" s="234"/>
      <c r="J143" s="234"/>
      <c r="K143" s="234"/>
      <c r="L143" s="234"/>
      <c r="M143" s="234"/>
      <c r="N143" s="234"/>
      <c r="O143" s="234"/>
      <c r="P143" s="234"/>
      <c r="Q143" s="234"/>
      <c r="R143" s="234"/>
      <c r="S143" s="218" t="s">
        <v>1</v>
      </c>
      <c r="T143" s="236">
        <f>+A178</f>
        <v>7.1499999999999968</v>
      </c>
      <c r="U143" s="218" t="s">
        <v>1</v>
      </c>
      <c r="V143" s="97"/>
      <c r="W143" s="97"/>
      <c r="X143" s="97"/>
      <c r="Y143" s="97"/>
      <c r="Z143" s="97"/>
      <c r="AA143" s="97"/>
      <c r="AB143" s="97"/>
      <c r="AC143" s="97"/>
      <c r="AD143" s="97"/>
      <c r="AE143" s="97"/>
    </row>
    <row r="144" spans="1:31" ht="12.95" customHeight="1" x14ac:dyDescent="0.25">
      <c r="A144" s="263"/>
      <c r="B144" s="268"/>
      <c r="C144" s="269"/>
      <c r="D144" s="270"/>
      <c r="E144" s="265"/>
      <c r="F144" s="265"/>
      <c r="G144" s="265"/>
      <c r="H144" s="265"/>
      <c r="I144" s="265"/>
      <c r="J144" s="265"/>
      <c r="K144" s="265"/>
      <c r="L144" s="265"/>
      <c r="M144" s="265"/>
      <c r="N144" s="265"/>
      <c r="O144" s="265"/>
      <c r="P144" s="265"/>
      <c r="Q144" s="265"/>
      <c r="R144" s="265"/>
      <c r="S144" s="266"/>
      <c r="T144" s="267"/>
      <c r="U144" s="266"/>
      <c r="V144" s="271"/>
      <c r="W144" s="97"/>
      <c r="X144" s="97"/>
      <c r="Y144" s="97"/>
      <c r="Z144" s="97"/>
      <c r="AA144" s="97"/>
      <c r="AB144" s="97"/>
      <c r="AC144" s="97"/>
      <c r="AD144" s="97"/>
      <c r="AE144" s="97"/>
    </row>
    <row r="145" spans="1:31" ht="12.95" customHeight="1" x14ac:dyDescent="0.25">
      <c r="A145" s="28">
        <f>+A113+0.01</f>
        <v>7.1299999999999972</v>
      </c>
      <c r="B145" s="225" t="s">
        <v>382</v>
      </c>
      <c r="C145" s="97"/>
      <c r="D145" s="97"/>
      <c r="E145" s="97"/>
      <c r="F145" s="97"/>
      <c r="G145" s="97"/>
      <c r="H145" s="97"/>
      <c r="I145" s="264"/>
      <c r="J145" s="265"/>
      <c r="K145" s="265"/>
      <c r="L145" s="265"/>
      <c r="M145" s="265"/>
      <c r="N145" s="265"/>
      <c r="O145" s="265"/>
      <c r="P145" s="265"/>
      <c r="Q145" s="265"/>
      <c r="R145" s="265"/>
      <c r="S145" s="266"/>
      <c r="T145" s="267"/>
      <c r="U145" s="266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</row>
    <row r="146" spans="1:31" ht="12.95" customHeight="1" x14ac:dyDescent="0.25">
      <c r="A146" s="5"/>
      <c r="B146" s="364" t="s">
        <v>361</v>
      </c>
      <c r="C146" s="364"/>
      <c r="D146" s="364"/>
      <c r="E146" s="364"/>
      <c r="F146" s="364"/>
      <c r="G146" s="364"/>
      <c r="H146" s="364"/>
      <c r="I146" s="364"/>
      <c r="J146" s="364"/>
      <c r="K146" s="364"/>
      <c r="L146" s="364"/>
      <c r="M146" s="364"/>
      <c r="N146" s="364"/>
      <c r="O146" s="364"/>
      <c r="P146" s="364"/>
    </row>
    <row r="147" spans="1:31" ht="12.95" customHeight="1" x14ac:dyDescent="0.25">
      <c r="A147" s="28"/>
      <c r="B147" s="364"/>
      <c r="C147" s="364"/>
      <c r="D147" s="364"/>
      <c r="E147" s="364"/>
      <c r="F147" s="364"/>
      <c r="G147" s="364"/>
      <c r="H147" s="364"/>
      <c r="I147" s="364"/>
      <c r="J147" s="364"/>
      <c r="K147" s="364"/>
      <c r="L147" s="364"/>
      <c r="M147" s="364"/>
      <c r="N147" s="364"/>
      <c r="O147" s="364"/>
      <c r="P147" s="364"/>
    </row>
    <row r="148" spans="1:31" ht="12.95" customHeight="1" x14ac:dyDescent="0.25">
      <c r="A148" s="28"/>
      <c r="B148" s="10">
        <v>1</v>
      </c>
      <c r="C148" s="11"/>
      <c r="D148" s="12" t="s">
        <v>13</v>
      </c>
      <c r="E148" s="12"/>
      <c r="F148" s="12"/>
      <c r="G148" s="12"/>
      <c r="H148" s="12"/>
      <c r="I148" s="14"/>
      <c r="J148" s="14"/>
      <c r="K148" s="207" t="s">
        <v>1</v>
      </c>
      <c r="L148" s="237">
        <f>+A237</f>
        <v>7.1999999999999957</v>
      </c>
      <c r="M148" s="97"/>
      <c r="N148" s="97"/>
      <c r="O148" s="97"/>
      <c r="P148" s="97"/>
      <c r="Q148" s="97"/>
      <c r="R148" s="97"/>
      <c r="S148" s="97"/>
      <c r="T148" s="320" t="s">
        <v>541</v>
      </c>
      <c r="U148" s="322" t="s">
        <v>540</v>
      </c>
      <c r="V148" s="97"/>
      <c r="W148" s="97"/>
      <c r="X148" s="97"/>
      <c r="Y148" s="97"/>
      <c r="Z148" s="97"/>
      <c r="AA148" s="97"/>
      <c r="AB148" s="97"/>
      <c r="AC148" s="97"/>
      <c r="AD148" s="97"/>
      <c r="AE148" s="97"/>
    </row>
    <row r="149" spans="1:31" ht="12.95" customHeight="1" x14ac:dyDescent="0.25">
      <c r="A149" s="28"/>
      <c r="B149" s="10">
        <v>2</v>
      </c>
      <c r="C149" s="11"/>
      <c r="D149" s="12" t="s">
        <v>0</v>
      </c>
      <c r="E149" s="12"/>
      <c r="F149" s="12"/>
      <c r="G149" s="12"/>
      <c r="H149" s="12"/>
      <c r="I149" s="14"/>
      <c r="J149" s="14"/>
      <c r="K149" s="207" t="s">
        <v>1</v>
      </c>
      <c r="L149" s="237">
        <f>+A151</f>
        <v>7.139999999999997</v>
      </c>
      <c r="M149" s="97"/>
      <c r="N149" s="97"/>
      <c r="O149" s="97"/>
      <c r="P149" s="97"/>
      <c r="Q149" s="97"/>
      <c r="R149" s="97"/>
      <c r="S149" s="97"/>
      <c r="U149" s="97"/>
      <c r="V149" s="97"/>
      <c r="W149" s="97"/>
      <c r="X149" s="97"/>
      <c r="Y149" s="97"/>
      <c r="Z149" s="97"/>
      <c r="AA149" s="97"/>
      <c r="AB149" s="97"/>
      <c r="AC149" s="97"/>
      <c r="AD149" s="97"/>
      <c r="AE149" s="97"/>
    </row>
    <row r="150" spans="1:31" ht="12.95" customHeight="1" x14ac:dyDescent="0.25">
      <c r="A150" s="28"/>
      <c r="B150" s="15"/>
      <c r="C150" s="16"/>
      <c r="D150" s="6"/>
      <c r="E150" s="6"/>
      <c r="F150" s="6"/>
      <c r="G150" s="6"/>
      <c r="H150" s="6"/>
      <c r="I150" s="81"/>
      <c r="J150" s="92"/>
      <c r="K150" s="92"/>
      <c r="M150" s="97"/>
      <c r="N150" s="97"/>
      <c r="O150" s="97"/>
      <c r="P150" s="97"/>
      <c r="Q150" s="97"/>
      <c r="R150" s="97"/>
      <c r="S150" s="97"/>
      <c r="U150" s="97"/>
      <c r="V150" s="97"/>
      <c r="W150" s="97"/>
      <c r="X150" s="97"/>
      <c r="Y150" s="97"/>
      <c r="Z150" s="97"/>
      <c r="AA150" s="97"/>
      <c r="AB150" s="97"/>
      <c r="AC150" s="97"/>
      <c r="AD150" s="97"/>
      <c r="AE150" s="97"/>
    </row>
    <row r="151" spans="1:31" ht="12.95" customHeight="1" x14ac:dyDescent="0.25">
      <c r="A151" s="28">
        <f>+A145+0.01</f>
        <v>7.139999999999997</v>
      </c>
      <c r="B151" s="5" t="s">
        <v>362</v>
      </c>
      <c r="C151" s="16"/>
      <c r="D151" s="6"/>
      <c r="E151" s="6"/>
      <c r="F151" s="6"/>
      <c r="G151" s="6"/>
      <c r="H151" s="92"/>
    </row>
    <row r="152" spans="1:31" ht="12.95" customHeight="1" x14ac:dyDescent="0.25">
      <c r="A152" s="28"/>
      <c r="B152" s="225" t="s">
        <v>234</v>
      </c>
      <c r="C152" s="16"/>
      <c r="D152" s="6"/>
      <c r="E152" s="6"/>
      <c r="F152" s="6"/>
      <c r="G152" s="6"/>
      <c r="H152" s="92"/>
    </row>
    <row r="153" spans="1:31" ht="12.95" customHeight="1" x14ac:dyDescent="0.25">
      <c r="A153" s="28"/>
      <c r="B153" s="10">
        <v>1</v>
      </c>
      <c r="C153" s="11"/>
      <c r="D153" s="182" t="s">
        <v>628</v>
      </c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3"/>
      <c r="V153" s="161"/>
      <c r="W153" s="161"/>
      <c r="X153" s="161"/>
      <c r="Y153" s="161"/>
      <c r="Z153" s="161"/>
      <c r="AA153" s="161"/>
      <c r="AB153" s="161"/>
    </row>
    <row r="154" spans="1:31" ht="12.95" customHeight="1" x14ac:dyDescent="0.25">
      <c r="A154" s="28"/>
      <c r="B154" s="10">
        <v>2</v>
      </c>
      <c r="C154" s="11"/>
      <c r="D154" s="182" t="s">
        <v>629</v>
      </c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3"/>
      <c r="T154" s="320" t="s">
        <v>542</v>
      </c>
      <c r="U154" s="322" t="s">
        <v>547</v>
      </c>
      <c r="V154" s="161"/>
      <c r="W154" s="161"/>
      <c r="X154" s="161"/>
      <c r="Y154" s="161"/>
      <c r="Z154" s="161"/>
      <c r="AA154" s="161"/>
      <c r="AB154" s="161"/>
    </row>
    <row r="155" spans="1:31" ht="12.95" customHeight="1" x14ac:dyDescent="0.25">
      <c r="A155" s="28"/>
      <c r="B155" s="10">
        <v>3</v>
      </c>
      <c r="C155" s="11"/>
      <c r="D155" s="182" t="s">
        <v>630</v>
      </c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3"/>
      <c r="V155" s="161"/>
      <c r="W155" s="161"/>
      <c r="X155" s="161"/>
      <c r="Y155" s="161"/>
      <c r="Z155" s="161"/>
      <c r="AA155" s="161"/>
      <c r="AB155" s="161"/>
    </row>
    <row r="156" spans="1:31" ht="12.95" customHeight="1" x14ac:dyDescent="0.25">
      <c r="A156" s="28"/>
      <c r="B156" s="10">
        <v>4</v>
      </c>
      <c r="C156" s="11"/>
      <c r="D156" s="182" t="s">
        <v>631</v>
      </c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3"/>
      <c r="V156" s="161"/>
      <c r="W156" s="161"/>
      <c r="X156" s="161"/>
      <c r="Y156" s="161"/>
      <c r="Z156" s="161"/>
      <c r="AA156" s="161"/>
      <c r="AB156" s="161"/>
    </row>
    <row r="157" spans="1:31" ht="12.95" customHeight="1" x14ac:dyDescent="0.25">
      <c r="A157" s="28"/>
      <c r="B157" s="10">
        <v>5</v>
      </c>
      <c r="C157" s="11"/>
      <c r="D157" s="182" t="s">
        <v>159</v>
      </c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3"/>
      <c r="V157" s="161"/>
      <c r="W157" s="161"/>
      <c r="X157" s="161"/>
      <c r="Y157" s="161"/>
      <c r="Z157" s="161"/>
      <c r="AA157" s="161"/>
      <c r="AB157" s="161"/>
    </row>
    <row r="158" spans="1:31" ht="12.95" customHeight="1" x14ac:dyDescent="0.25">
      <c r="A158" s="28"/>
      <c r="B158" s="10">
        <v>6</v>
      </c>
      <c r="C158" s="11"/>
      <c r="D158" s="182" t="s">
        <v>320</v>
      </c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3"/>
      <c r="V158" s="161"/>
      <c r="W158" s="161"/>
      <c r="X158" s="161"/>
      <c r="Y158" s="161"/>
      <c r="Z158" s="161"/>
      <c r="AA158" s="161"/>
      <c r="AB158" s="161"/>
    </row>
    <row r="159" spans="1:31" ht="12.95" customHeight="1" x14ac:dyDescent="0.25">
      <c r="A159" s="28"/>
      <c r="B159" s="10">
        <v>7</v>
      </c>
      <c r="C159" s="11"/>
      <c r="D159" s="182" t="s">
        <v>632</v>
      </c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3"/>
      <c r="V159" s="161"/>
      <c r="W159" s="161"/>
      <c r="X159" s="161"/>
      <c r="Y159" s="161"/>
      <c r="Z159" s="161"/>
      <c r="AA159" s="161"/>
      <c r="AB159" s="161"/>
    </row>
    <row r="160" spans="1:31" ht="12.95" customHeight="1" x14ac:dyDescent="0.25">
      <c r="A160" s="28"/>
      <c r="B160" s="10">
        <v>8</v>
      </c>
      <c r="C160" s="11"/>
      <c r="D160" s="316" t="s">
        <v>616</v>
      </c>
      <c r="E160" s="317"/>
      <c r="F160" s="317"/>
      <c r="G160" s="316"/>
      <c r="H160" s="316"/>
      <c r="I160" s="316"/>
      <c r="J160" s="316"/>
      <c r="K160" s="316"/>
      <c r="L160" s="316"/>
      <c r="M160" s="316"/>
      <c r="N160" s="12"/>
      <c r="O160" s="12"/>
      <c r="P160" s="13"/>
      <c r="V160" s="161"/>
      <c r="W160" s="161"/>
      <c r="X160" s="161"/>
      <c r="Y160" s="161"/>
      <c r="Z160" s="161"/>
      <c r="AA160" s="161"/>
      <c r="AB160" s="161"/>
    </row>
    <row r="161" spans="1:28" ht="12.95" customHeight="1" x14ac:dyDescent="0.25">
      <c r="A161" s="28"/>
      <c r="B161" s="10">
        <v>9</v>
      </c>
      <c r="C161" s="11"/>
      <c r="D161" s="182" t="s">
        <v>617</v>
      </c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3"/>
      <c r="V161" s="161"/>
      <c r="W161" s="161"/>
      <c r="X161" s="161"/>
      <c r="Y161" s="161"/>
      <c r="Z161" s="161"/>
      <c r="AA161" s="161"/>
      <c r="AB161" s="161"/>
    </row>
    <row r="162" spans="1:28" ht="12.95" customHeight="1" x14ac:dyDescent="0.25">
      <c r="A162" s="28"/>
      <c r="B162" s="10">
        <v>10</v>
      </c>
      <c r="C162" s="11"/>
      <c r="D162" s="182" t="s">
        <v>633</v>
      </c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3"/>
      <c r="V162" s="161"/>
      <c r="W162" s="161"/>
      <c r="X162" s="161"/>
      <c r="Y162" s="161"/>
      <c r="Z162" s="161"/>
      <c r="AA162" s="161"/>
      <c r="AB162" s="161"/>
    </row>
    <row r="163" spans="1:28" ht="12.95" customHeight="1" x14ac:dyDescent="0.25">
      <c r="A163" s="28"/>
      <c r="B163" s="10">
        <v>11</v>
      </c>
      <c r="C163" s="11"/>
      <c r="D163" s="182" t="s">
        <v>634</v>
      </c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3"/>
      <c r="V163" s="161"/>
      <c r="W163" s="161"/>
      <c r="X163" s="161"/>
      <c r="Y163" s="161"/>
      <c r="Z163" s="161"/>
      <c r="AA163" s="161"/>
      <c r="AB163" s="161"/>
    </row>
    <row r="164" spans="1:28" ht="12.95" customHeight="1" x14ac:dyDescent="0.25">
      <c r="A164" s="28"/>
      <c r="B164" s="10">
        <v>12</v>
      </c>
      <c r="C164" s="11"/>
      <c r="D164" s="182" t="s">
        <v>190</v>
      </c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3"/>
      <c r="V164" s="161"/>
      <c r="W164" s="161"/>
      <c r="X164" s="161"/>
      <c r="Y164" s="161"/>
      <c r="Z164" s="161"/>
      <c r="AA164" s="161"/>
      <c r="AB164" s="161"/>
    </row>
    <row r="165" spans="1:28" ht="12.95" customHeight="1" x14ac:dyDescent="0.25">
      <c r="A165" s="158"/>
      <c r="B165" s="10">
        <v>13</v>
      </c>
      <c r="C165" s="11"/>
      <c r="D165" s="183" t="s">
        <v>191</v>
      </c>
      <c r="E165" s="12"/>
      <c r="F165" s="12"/>
      <c r="G165" s="12"/>
    </row>
    <row r="166" spans="1:28" ht="12.95" customHeight="1" x14ac:dyDescent="0.25">
      <c r="A166" s="158"/>
      <c r="B166" s="10">
        <v>14</v>
      </c>
      <c r="C166" s="11"/>
      <c r="D166" s="182" t="s">
        <v>187</v>
      </c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3"/>
    </row>
    <row r="167" spans="1:28" ht="12.95" customHeight="1" x14ac:dyDescent="0.25">
      <c r="A167" s="158"/>
      <c r="B167" s="10">
        <v>15</v>
      </c>
      <c r="C167" s="11"/>
      <c r="D167" s="182" t="s">
        <v>244</v>
      </c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3"/>
    </row>
    <row r="168" spans="1:28" ht="12.95" customHeight="1" x14ac:dyDescent="0.25">
      <c r="A168" s="158"/>
      <c r="B168" s="10">
        <v>16</v>
      </c>
      <c r="C168" s="11"/>
      <c r="D168" s="182" t="s">
        <v>635</v>
      </c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3"/>
    </row>
    <row r="169" spans="1:28" ht="12.95" customHeight="1" x14ac:dyDescent="0.25">
      <c r="A169" s="158"/>
      <c r="B169" s="10">
        <v>17</v>
      </c>
      <c r="C169" s="11"/>
      <c r="D169" s="182" t="s">
        <v>636</v>
      </c>
      <c r="E169" s="12"/>
    </row>
    <row r="170" spans="1:28" ht="12.95" customHeight="1" x14ac:dyDescent="0.25">
      <c r="A170" s="158"/>
      <c r="B170" s="10">
        <v>18</v>
      </c>
      <c r="C170" s="11"/>
      <c r="D170" s="5" t="s">
        <v>627</v>
      </c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3"/>
    </row>
    <row r="171" spans="1:28" ht="12.95" customHeight="1" x14ac:dyDescent="0.25">
      <c r="A171" s="158"/>
      <c r="B171" s="10">
        <v>19</v>
      </c>
      <c r="C171" s="11"/>
      <c r="D171" s="12" t="s">
        <v>151</v>
      </c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3"/>
    </row>
    <row r="172" spans="1:28" ht="12.95" customHeight="1" x14ac:dyDescent="0.25">
      <c r="A172" s="158"/>
      <c r="B172" s="10">
        <v>20</v>
      </c>
      <c r="C172" s="11"/>
      <c r="D172" s="12" t="s">
        <v>188</v>
      </c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3"/>
    </row>
    <row r="173" spans="1:28" ht="12.95" customHeight="1" x14ac:dyDescent="0.25">
      <c r="A173" s="28"/>
      <c r="C173" s="238" t="s">
        <v>1</v>
      </c>
      <c r="D173" s="227">
        <f>+A178</f>
        <v>7.1499999999999968</v>
      </c>
    </row>
    <row r="174" spans="1:28" ht="12.95" customHeight="1" x14ac:dyDescent="0.25">
      <c r="A174" s="28"/>
    </row>
    <row r="175" spans="1:28" ht="12.95" customHeight="1" x14ac:dyDescent="0.25">
      <c r="A175" s="28"/>
      <c r="B175" s="230" t="s">
        <v>290</v>
      </c>
      <c r="C175" s="231"/>
      <c r="D175" s="231"/>
      <c r="E175" s="231"/>
      <c r="F175" s="231"/>
      <c r="G175" s="231"/>
      <c r="H175" s="231"/>
      <c r="I175" s="231"/>
      <c r="J175" s="239"/>
      <c r="K175" s="239"/>
      <c r="L175" s="239"/>
      <c r="M175" s="239"/>
      <c r="N175" s="239"/>
      <c r="O175" s="239"/>
      <c r="P175" s="239"/>
    </row>
    <row r="176" spans="1:28" ht="12.95" customHeight="1" x14ac:dyDescent="0.25">
      <c r="A176" s="28"/>
      <c r="B176" s="239"/>
      <c r="C176" s="216">
        <v>1</v>
      </c>
      <c r="D176" s="217"/>
      <c r="E176" s="218" t="s">
        <v>13</v>
      </c>
      <c r="F176" s="218"/>
      <c r="G176" s="211" t="s">
        <v>1</v>
      </c>
      <c r="H176" s="240">
        <f>+A178</f>
        <v>7.1499999999999968</v>
      </c>
      <c r="I176" s="241"/>
      <c r="J176" s="239"/>
      <c r="K176" s="239"/>
      <c r="L176" s="239"/>
      <c r="M176" s="239"/>
      <c r="N176" s="239"/>
      <c r="O176" s="239"/>
      <c r="P176" s="239"/>
    </row>
    <row r="177" spans="1:28" ht="12.95" customHeight="1" x14ac:dyDescent="0.25">
      <c r="A177" s="28"/>
      <c r="B177" s="239"/>
      <c r="C177" s="216">
        <v>2</v>
      </c>
      <c r="D177" s="217"/>
      <c r="E177" s="218" t="s">
        <v>0</v>
      </c>
      <c r="F177" s="218"/>
      <c r="G177" s="211" t="s">
        <v>1</v>
      </c>
      <c r="H177" s="240">
        <f>+A247</f>
        <v>7.2099999999999955</v>
      </c>
      <c r="I177" s="242"/>
      <c r="J177" s="243"/>
      <c r="K177" s="243"/>
      <c r="L177" s="243"/>
      <c r="M177" s="243"/>
      <c r="N177" s="239"/>
      <c r="O177" s="239"/>
      <c r="P177" s="239"/>
    </row>
    <row r="178" spans="1:28" ht="12.95" customHeight="1" x14ac:dyDescent="0.25">
      <c r="A178" s="28">
        <f>+A151+0.01</f>
        <v>7.1499999999999968</v>
      </c>
      <c r="B178" s="5" t="s">
        <v>363</v>
      </c>
    </row>
    <row r="179" spans="1:28" ht="12.95" customHeight="1" x14ac:dyDescent="0.25">
      <c r="A179" s="28"/>
      <c r="B179" s="10">
        <v>1</v>
      </c>
      <c r="C179" s="11"/>
      <c r="D179" s="12" t="s">
        <v>117</v>
      </c>
      <c r="E179" s="12"/>
      <c r="F179" s="12"/>
      <c r="G179" s="12"/>
      <c r="H179" s="12"/>
      <c r="I179" s="12"/>
      <c r="J179" s="12"/>
      <c r="K179" s="12"/>
      <c r="L179" s="12"/>
      <c r="M179" s="12"/>
      <c r="N179" s="207" t="s">
        <v>1</v>
      </c>
      <c r="O179" s="215">
        <f>+A190</f>
        <v>7.1699999999999964</v>
      </c>
      <c r="P179" s="13"/>
      <c r="R179" s="102"/>
      <c r="S179" s="102"/>
      <c r="T179" s="320" t="s">
        <v>543</v>
      </c>
      <c r="U179" s="322" t="s">
        <v>548</v>
      </c>
      <c r="V179" s="102"/>
      <c r="W179" s="102"/>
      <c r="X179" s="102"/>
      <c r="Y179" s="102"/>
      <c r="Z179" s="102"/>
      <c r="AA179" s="102"/>
      <c r="AB179" s="102"/>
    </row>
    <row r="180" spans="1:28" ht="12.95" customHeight="1" x14ac:dyDescent="0.25">
      <c r="A180" s="28"/>
      <c r="B180" s="10">
        <v>2</v>
      </c>
      <c r="C180" s="11"/>
      <c r="D180" s="12" t="s">
        <v>98</v>
      </c>
      <c r="E180" s="12"/>
      <c r="F180" s="12"/>
      <c r="G180" s="12"/>
      <c r="H180" s="12"/>
      <c r="I180" s="12"/>
      <c r="J180" s="12"/>
      <c r="K180" s="12"/>
      <c r="L180" s="12"/>
      <c r="M180" s="12"/>
      <c r="N180" s="207" t="s">
        <v>1</v>
      </c>
      <c r="O180" s="215">
        <f>+O179</f>
        <v>7.1699999999999964</v>
      </c>
      <c r="P180" s="13"/>
    </row>
    <row r="181" spans="1:28" ht="12.95" customHeight="1" x14ac:dyDescent="0.25">
      <c r="A181" s="28"/>
      <c r="B181" s="10">
        <v>3</v>
      </c>
      <c r="C181" s="11"/>
      <c r="D181" s="12" t="s">
        <v>114</v>
      </c>
      <c r="E181" s="12"/>
      <c r="F181" s="12"/>
      <c r="G181" s="12"/>
      <c r="H181" s="12"/>
      <c r="I181" s="12"/>
      <c r="J181" s="12"/>
      <c r="K181" s="12"/>
      <c r="L181" s="12"/>
      <c r="M181" s="12"/>
      <c r="N181" s="207" t="s">
        <v>1</v>
      </c>
      <c r="O181" s="215">
        <f>+O180</f>
        <v>7.1699999999999964</v>
      </c>
      <c r="P181" s="13"/>
    </row>
    <row r="182" spans="1:28" ht="12.95" customHeight="1" x14ac:dyDescent="0.25">
      <c r="A182" s="28"/>
      <c r="B182" s="10">
        <v>4</v>
      </c>
      <c r="C182" s="11"/>
      <c r="D182" s="182" t="s">
        <v>321</v>
      </c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3"/>
    </row>
    <row r="183" spans="1:28" ht="12.95" customHeight="1" x14ac:dyDescent="0.25">
      <c r="A183" s="28"/>
      <c r="B183" s="10">
        <v>5</v>
      </c>
      <c r="C183" s="11"/>
      <c r="D183" s="12" t="s">
        <v>99</v>
      </c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3"/>
    </row>
    <row r="184" spans="1:28" ht="12.95" customHeight="1" x14ac:dyDescent="0.25">
      <c r="A184" s="28"/>
      <c r="B184" s="15"/>
      <c r="C184" s="1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</row>
    <row r="185" spans="1:28" ht="12.95" customHeight="1" x14ac:dyDescent="0.25">
      <c r="A185" s="28">
        <f>+A178+0.01</f>
        <v>7.1599999999999966</v>
      </c>
      <c r="B185" s="5" t="s">
        <v>133</v>
      </c>
    </row>
    <row r="186" spans="1:28" ht="12.95" customHeight="1" x14ac:dyDescent="0.25">
      <c r="A186" s="28"/>
      <c r="B186" s="10">
        <v>1</v>
      </c>
      <c r="C186" s="11"/>
      <c r="D186" s="12" t="s">
        <v>152</v>
      </c>
      <c r="E186" s="12"/>
      <c r="F186" s="12"/>
      <c r="G186" s="13"/>
      <c r="T186" s="320" t="s">
        <v>544</v>
      </c>
      <c r="U186" s="322" t="s">
        <v>549</v>
      </c>
    </row>
    <row r="187" spans="1:28" ht="12.95" customHeight="1" x14ac:dyDescent="0.25">
      <c r="A187" s="28"/>
      <c r="B187" s="10">
        <v>2</v>
      </c>
      <c r="C187" s="11"/>
      <c r="D187" s="12" t="s">
        <v>153</v>
      </c>
      <c r="E187" s="12"/>
      <c r="F187" s="12"/>
      <c r="G187" s="13"/>
    </row>
    <row r="188" spans="1:28" ht="12.95" customHeight="1" x14ac:dyDescent="0.25">
      <c r="A188" s="28"/>
      <c r="B188" s="10">
        <v>3</v>
      </c>
      <c r="C188" s="11"/>
      <c r="D188" s="12" t="s">
        <v>148</v>
      </c>
      <c r="E188" s="12"/>
      <c r="F188" s="12"/>
      <c r="G188" s="13"/>
    </row>
    <row r="189" spans="1:28" ht="12.95" customHeight="1" x14ac:dyDescent="0.25">
      <c r="A189" s="28"/>
    </row>
    <row r="190" spans="1:28" ht="12.95" customHeight="1" x14ac:dyDescent="0.25">
      <c r="A190" s="28">
        <f>+A185+0.01</f>
        <v>7.1699999999999964</v>
      </c>
      <c r="B190" s="5" t="s">
        <v>364</v>
      </c>
      <c r="Q190" s="290" t="s">
        <v>387</v>
      </c>
      <c r="R190" s="290"/>
    </row>
    <row r="191" spans="1:28" ht="12.95" customHeight="1" x14ac:dyDescent="0.25">
      <c r="A191" s="28"/>
      <c r="B191" s="17" t="s">
        <v>223</v>
      </c>
    </row>
    <row r="192" spans="1:28" ht="12.95" customHeight="1" x14ac:dyDescent="0.25">
      <c r="A192" s="28"/>
      <c r="B192" s="10">
        <v>1</v>
      </c>
      <c r="C192" s="101"/>
      <c r="D192" s="12" t="s">
        <v>100</v>
      </c>
      <c r="E192" s="12"/>
      <c r="F192" s="12"/>
      <c r="G192" s="12"/>
      <c r="H192" s="12"/>
      <c r="I192" s="12"/>
      <c r="J192" s="12"/>
      <c r="K192" s="12"/>
      <c r="L192" s="12"/>
      <c r="M192" s="13"/>
    </row>
    <row r="193" spans="1:21" ht="12.95" customHeight="1" x14ac:dyDescent="0.25">
      <c r="A193" s="18"/>
      <c r="B193" s="10">
        <v>2</v>
      </c>
      <c r="C193" s="101"/>
      <c r="D193" s="12" t="s">
        <v>41</v>
      </c>
      <c r="E193" s="12"/>
      <c r="F193" s="12"/>
      <c r="G193" s="12"/>
      <c r="H193" s="12"/>
      <c r="I193" s="12"/>
      <c r="J193" s="12"/>
      <c r="K193" s="12"/>
      <c r="L193" s="12"/>
      <c r="M193" s="13"/>
    </row>
    <row r="194" spans="1:21" ht="12.95" customHeight="1" x14ac:dyDescent="0.25">
      <c r="A194" s="103"/>
      <c r="B194" s="10">
        <v>3</v>
      </c>
      <c r="C194" s="101"/>
      <c r="D194" s="12" t="s">
        <v>42</v>
      </c>
      <c r="E194" s="12"/>
      <c r="F194" s="12"/>
      <c r="G194" s="12"/>
      <c r="H194" s="12"/>
      <c r="I194" s="12"/>
      <c r="J194" s="12"/>
      <c r="K194" s="12"/>
      <c r="L194" s="12"/>
      <c r="M194" s="13"/>
      <c r="T194" s="320" t="s">
        <v>545</v>
      </c>
      <c r="U194" s="322" t="s">
        <v>550</v>
      </c>
    </row>
    <row r="195" spans="1:21" ht="12.95" customHeight="1" x14ac:dyDescent="0.25">
      <c r="A195" s="28"/>
      <c r="B195" s="10">
        <v>4</v>
      </c>
      <c r="C195" s="101"/>
      <c r="D195" s="12" t="s">
        <v>43</v>
      </c>
      <c r="E195" s="12"/>
      <c r="F195" s="12"/>
      <c r="G195" s="12"/>
      <c r="H195" s="12"/>
      <c r="I195" s="12"/>
      <c r="J195" s="12"/>
      <c r="K195" s="12"/>
      <c r="L195" s="12"/>
      <c r="M195" s="13"/>
    </row>
    <row r="196" spans="1:21" ht="12.95" customHeight="1" x14ac:dyDescent="0.25">
      <c r="A196" s="18"/>
      <c r="B196" s="10">
        <v>5</v>
      </c>
      <c r="C196" s="101"/>
      <c r="D196" s="12" t="s">
        <v>44</v>
      </c>
      <c r="E196" s="12"/>
      <c r="F196" s="12"/>
      <c r="G196" s="12"/>
      <c r="H196" s="12"/>
      <c r="I196" s="12"/>
      <c r="J196" s="12"/>
      <c r="K196" s="12"/>
      <c r="L196" s="12"/>
      <c r="M196" s="13"/>
    </row>
    <row r="197" spans="1:21" ht="12.95" customHeight="1" x14ac:dyDescent="0.25">
      <c r="A197" s="103"/>
      <c r="B197" s="10">
        <v>6</v>
      </c>
      <c r="C197" s="101"/>
      <c r="D197" s="12" t="s">
        <v>45</v>
      </c>
      <c r="E197" s="12"/>
      <c r="F197" s="12"/>
      <c r="G197" s="12"/>
      <c r="H197" s="12"/>
      <c r="I197" s="12"/>
      <c r="J197" s="12"/>
      <c r="K197" s="12"/>
      <c r="L197" s="12"/>
      <c r="M197" s="13"/>
    </row>
    <row r="198" spans="1:21" ht="12.95" customHeight="1" x14ac:dyDescent="0.25">
      <c r="A198" s="28"/>
      <c r="B198" s="10">
        <v>7</v>
      </c>
      <c r="C198" s="101"/>
      <c r="D198" s="12" t="s">
        <v>275</v>
      </c>
      <c r="E198" s="12"/>
      <c r="F198" s="12"/>
      <c r="G198" s="12"/>
      <c r="H198" s="12"/>
      <c r="I198" s="12"/>
      <c r="J198" s="12"/>
      <c r="K198" s="12"/>
      <c r="L198" s="12"/>
      <c r="M198" s="13"/>
    </row>
    <row r="199" spans="1:21" ht="12.95" customHeight="1" x14ac:dyDescent="0.25">
      <c r="A199" s="18"/>
      <c r="B199" s="10">
        <v>8</v>
      </c>
      <c r="C199" s="101"/>
      <c r="D199" s="12" t="s">
        <v>194</v>
      </c>
      <c r="E199" s="12"/>
      <c r="F199" s="12"/>
      <c r="G199" s="12"/>
      <c r="H199" s="12"/>
      <c r="I199" s="12"/>
      <c r="J199" s="12"/>
      <c r="K199" s="12"/>
      <c r="L199" s="12"/>
      <c r="M199" s="13"/>
    </row>
    <row r="200" spans="1:21" ht="12.95" customHeight="1" x14ac:dyDescent="0.25">
      <c r="A200" s="103"/>
      <c r="B200" s="10">
        <v>9</v>
      </c>
      <c r="C200" s="101"/>
      <c r="D200" s="12" t="s">
        <v>46</v>
      </c>
      <c r="E200" s="12"/>
      <c r="F200" s="12"/>
      <c r="G200" s="12"/>
      <c r="H200" s="12"/>
      <c r="I200" s="12"/>
      <c r="J200" s="12"/>
      <c r="K200" s="12"/>
      <c r="L200" s="12"/>
      <c r="M200" s="13"/>
    </row>
    <row r="201" spans="1:21" ht="12.95" customHeight="1" x14ac:dyDescent="0.25">
      <c r="A201" s="28"/>
      <c r="B201" s="10">
        <v>10</v>
      </c>
      <c r="C201" s="101"/>
      <c r="D201" s="12" t="s">
        <v>47</v>
      </c>
      <c r="E201" s="12"/>
      <c r="F201" s="12"/>
      <c r="G201" s="12"/>
      <c r="H201" s="12"/>
      <c r="I201" s="12"/>
      <c r="J201" s="12"/>
      <c r="K201" s="12"/>
      <c r="L201" s="12"/>
      <c r="M201" s="13"/>
    </row>
    <row r="202" spans="1:21" ht="12.95" customHeight="1" x14ac:dyDescent="0.25">
      <c r="A202" s="18"/>
      <c r="B202" s="10">
        <v>11</v>
      </c>
      <c r="C202" s="101"/>
      <c r="D202" s="12" t="s">
        <v>48</v>
      </c>
      <c r="E202" s="12"/>
      <c r="F202" s="12"/>
      <c r="G202" s="12"/>
      <c r="H202" s="12"/>
      <c r="I202" s="12"/>
      <c r="J202" s="12"/>
      <c r="K202" s="12"/>
      <c r="L202" s="12"/>
      <c r="M202" s="13"/>
    </row>
    <row r="203" spans="1:21" ht="12.95" customHeight="1" x14ac:dyDescent="0.25">
      <c r="A203" s="103"/>
      <c r="B203" s="10">
        <v>12</v>
      </c>
      <c r="C203" s="101"/>
      <c r="D203" s="12" t="s">
        <v>49</v>
      </c>
      <c r="E203" s="12"/>
      <c r="F203" s="12"/>
      <c r="G203" s="12"/>
      <c r="H203" s="12"/>
      <c r="I203" s="12"/>
      <c r="J203" s="12"/>
      <c r="K203" s="12"/>
      <c r="L203" s="12"/>
      <c r="M203" s="13"/>
    </row>
    <row r="204" spans="1:21" ht="12.95" customHeight="1" x14ac:dyDescent="0.25">
      <c r="A204" s="28"/>
      <c r="B204" s="10">
        <v>13</v>
      </c>
      <c r="C204" s="101"/>
      <c r="D204" s="12" t="s">
        <v>50</v>
      </c>
      <c r="E204" s="12"/>
      <c r="F204" s="12"/>
      <c r="G204" s="12"/>
      <c r="H204" s="12"/>
      <c r="I204" s="12"/>
      <c r="J204" s="12"/>
      <c r="K204" s="12"/>
      <c r="L204" s="12"/>
      <c r="M204" s="13"/>
    </row>
    <row r="205" spans="1:21" ht="12.95" customHeight="1" x14ac:dyDescent="0.25">
      <c r="A205" s="18"/>
      <c r="B205" s="10">
        <v>14</v>
      </c>
      <c r="C205" s="101"/>
      <c r="D205" s="12" t="s">
        <v>51</v>
      </c>
      <c r="E205" s="12"/>
      <c r="F205" s="12"/>
      <c r="G205" s="12"/>
      <c r="H205" s="12"/>
      <c r="I205" s="12"/>
      <c r="J205" s="12"/>
      <c r="K205" s="12"/>
      <c r="L205" s="12"/>
      <c r="M205" s="13"/>
    </row>
    <row r="206" spans="1:21" ht="12.95" customHeight="1" x14ac:dyDescent="0.25">
      <c r="A206" s="18"/>
      <c r="B206" s="10">
        <v>15</v>
      </c>
      <c r="C206" s="101"/>
      <c r="D206" s="5" t="s">
        <v>85</v>
      </c>
      <c r="E206" s="12"/>
      <c r="F206" s="12"/>
      <c r="G206" s="12"/>
      <c r="H206" s="12"/>
      <c r="I206" s="12"/>
      <c r="J206" s="12"/>
      <c r="K206" s="12"/>
      <c r="L206" s="12"/>
      <c r="M206" s="13"/>
    </row>
    <row r="207" spans="1:21" ht="12.95" customHeight="1" x14ac:dyDescent="0.25">
      <c r="A207" s="103"/>
      <c r="B207" s="10">
        <v>16</v>
      </c>
      <c r="C207" s="101"/>
      <c r="D207" s="12" t="s">
        <v>24</v>
      </c>
      <c r="E207" s="12"/>
      <c r="F207" s="12"/>
      <c r="G207" s="12"/>
      <c r="H207" s="12"/>
      <c r="I207" s="12"/>
      <c r="J207" s="12"/>
      <c r="K207" s="12"/>
      <c r="L207" s="12"/>
      <c r="M207" s="13"/>
    </row>
    <row r="208" spans="1:21" ht="12.95" customHeight="1" x14ac:dyDescent="0.25">
      <c r="A208" s="103"/>
      <c r="B208" s="15"/>
      <c r="C208" s="105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21" ht="12.95" customHeight="1" x14ac:dyDescent="0.25">
      <c r="A209" s="28"/>
      <c r="B209" s="15"/>
      <c r="C209" s="16"/>
      <c r="D209" s="6"/>
      <c r="E209" s="238" t="s">
        <v>1</v>
      </c>
      <c r="F209" s="205">
        <f>+A211</f>
        <v>7.1799999999999962</v>
      </c>
      <c r="G209" s="142"/>
      <c r="H209" s="142"/>
      <c r="I209" s="6"/>
      <c r="J209" s="6"/>
      <c r="K209" s="6"/>
      <c r="L209" s="6"/>
      <c r="M209" s="6"/>
      <c r="N209" s="6"/>
      <c r="O209" s="6"/>
      <c r="P209" s="6"/>
    </row>
    <row r="210" spans="1:21" ht="12.95" customHeight="1" x14ac:dyDescent="0.25">
      <c r="A210" s="28"/>
      <c r="B210" s="15"/>
      <c r="C210" s="1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</row>
    <row r="211" spans="1:21" ht="12.95" customHeight="1" x14ac:dyDescent="0.25">
      <c r="A211" s="28">
        <f>+A190+0.01</f>
        <v>7.1799999999999962</v>
      </c>
      <c r="B211" s="364" t="s">
        <v>154</v>
      </c>
      <c r="C211" s="364"/>
      <c r="D211" s="364"/>
      <c r="E211" s="364"/>
      <c r="F211" s="364"/>
      <c r="G211" s="364"/>
      <c r="H211" s="364"/>
      <c r="I211" s="364"/>
      <c r="J211" s="364"/>
      <c r="K211" s="364"/>
      <c r="L211" s="364"/>
      <c r="M211" s="364"/>
      <c r="N211" s="364"/>
      <c r="O211" s="364"/>
      <c r="P211" s="364"/>
      <c r="Q211" s="364"/>
    </row>
    <row r="212" spans="1:21" ht="12.95" customHeight="1" x14ac:dyDescent="0.25">
      <c r="A212" s="28"/>
      <c r="B212" s="10">
        <v>1</v>
      </c>
      <c r="C212" s="11"/>
      <c r="D212" s="12" t="s">
        <v>13</v>
      </c>
      <c r="E212" s="14" t="s">
        <v>1</v>
      </c>
      <c r="F212" s="205">
        <f>+A247</f>
        <v>7.2099999999999955</v>
      </c>
      <c r="G212" s="205"/>
    </row>
    <row r="213" spans="1:21" ht="12.95" customHeight="1" x14ac:dyDescent="0.25">
      <c r="A213" s="28"/>
      <c r="B213" s="10">
        <v>2</v>
      </c>
      <c r="C213" s="11"/>
      <c r="D213" s="12" t="s">
        <v>0</v>
      </c>
      <c r="E213" s="14"/>
      <c r="F213" s="367"/>
      <c r="G213" s="368"/>
      <c r="T213" s="320" t="s">
        <v>514</v>
      </c>
      <c r="U213" s="322" t="s">
        <v>551</v>
      </c>
    </row>
    <row r="214" spans="1:21" ht="12.95" customHeight="1" x14ac:dyDescent="0.25">
      <c r="A214" s="28"/>
      <c r="B214" s="15"/>
      <c r="C214" s="16"/>
      <c r="D214" s="6"/>
      <c r="E214" s="81"/>
      <c r="F214" s="81"/>
      <c r="G214" s="92"/>
    </row>
    <row r="215" spans="1:21" ht="12.95" customHeight="1" x14ac:dyDescent="0.25">
      <c r="A215" s="28">
        <f>+A211+0.01</f>
        <v>7.1899999999999959</v>
      </c>
      <c r="B215" s="5" t="s">
        <v>246</v>
      </c>
      <c r="C215" s="17"/>
      <c r="D215" s="17"/>
      <c r="E215" s="17"/>
      <c r="F215" s="17"/>
      <c r="G215" s="17"/>
      <c r="H215" s="17"/>
      <c r="I215" s="17"/>
      <c r="J215" s="17"/>
      <c r="Q215" s="290" t="s">
        <v>387</v>
      </c>
      <c r="R215" s="290"/>
    </row>
    <row r="216" spans="1:21" ht="12.95" customHeight="1" x14ac:dyDescent="0.25">
      <c r="A216" s="28"/>
      <c r="B216" s="225" t="s">
        <v>234</v>
      </c>
      <c r="C216" s="16"/>
      <c r="D216" s="6"/>
      <c r="E216" s="6"/>
      <c r="F216" s="6"/>
      <c r="G216" s="6"/>
      <c r="H216" s="92"/>
    </row>
    <row r="217" spans="1:21" ht="12.95" customHeight="1" x14ac:dyDescent="0.25">
      <c r="A217" s="28"/>
      <c r="B217" s="10">
        <v>1</v>
      </c>
      <c r="C217" s="11"/>
      <c r="D217" s="182" t="s">
        <v>622</v>
      </c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3"/>
    </row>
    <row r="218" spans="1:21" ht="12.95" customHeight="1" x14ac:dyDescent="0.25">
      <c r="A218" s="28"/>
      <c r="B218" s="10">
        <v>2</v>
      </c>
      <c r="C218" s="11"/>
      <c r="D218" s="182" t="s">
        <v>623</v>
      </c>
      <c r="G218" s="12"/>
      <c r="H218" s="12"/>
      <c r="I218" s="12"/>
      <c r="J218" s="12"/>
      <c r="K218" s="12"/>
      <c r="L218" s="12"/>
      <c r="M218" s="12"/>
      <c r="N218" s="12"/>
      <c r="O218" s="12"/>
      <c r="P218" s="13"/>
      <c r="T218" s="320" t="s">
        <v>515</v>
      </c>
      <c r="U218" s="322" t="s">
        <v>552</v>
      </c>
    </row>
    <row r="219" spans="1:21" ht="12.95" customHeight="1" x14ac:dyDescent="0.25">
      <c r="A219" s="28"/>
      <c r="B219" s="10">
        <v>3</v>
      </c>
      <c r="C219" s="11"/>
      <c r="D219" s="182" t="s">
        <v>624</v>
      </c>
      <c r="G219" s="12"/>
      <c r="H219" s="12"/>
      <c r="I219" s="12"/>
      <c r="J219" s="12"/>
      <c r="K219" s="12"/>
      <c r="L219" s="12"/>
      <c r="M219" s="12"/>
      <c r="N219" s="12"/>
      <c r="O219" s="12"/>
      <c r="P219" s="13"/>
    </row>
    <row r="220" spans="1:21" ht="12.95" customHeight="1" x14ac:dyDescent="0.25">
      <c r="A220" s="28"/>
      <c r="B220" s="10">
        <v>4</v>
      </c>
      <c r="C220" s="11"/>
      <c r="D220" s="182" t="s">
        <v>625</v>
      </c>
      <c r="G220" s="12"/>
      <c r="H220" s="12"/>
      <c r="I220" s="12"/>
      <c r="J220" s="12"/>
      <c r="K220" s="12"/>
      <c r="L220" s="12"/>
      <c r="M220" s="12"/>
      <c r="N220" s="12"/>
      <c r="O220" s="12"/>
      <c r="P220" s="13"/>
    </row>
    <row r="221" spans="1:21" ht="12.95" customHeight="1" x14ac:dyDescent="0.25">
      <c r="A221" s="28"/>
      <c r="B221" s="10">
        <v>5</v>
      </c>
      <c r="C221" s="11"/>
      <c r="D221" s="182" t="s">
        <v>626</v>
      </c>
      <c r="G221" s="12"/>
      <c r="H221" s="12"/>
      <c r="I221" s="12"/>
      <c r="J221" s="12"/>
      <c r="K221" s="12"/>
      <c r="L221" s="12"/>
      <c r="M221" s="12"/>
      <c r="N221" s="12"/>
      <c r="O221" s="12"/>
      <c r="P221" s="13"/>
    </row>
    <row r="222" spans="1:21" ht="12.95" customHeight="1" x14ac:dyDescent="0.25">
      <c r="A222" s="28"/>
      <c r="B222" s="10">
        <v>6</v>
      </c>
      <c r="C222" s="11"/>
      <c r="D222" s="182" t="s">
        <v>159</v>
      </c>
      <c r="G222" s="12"/>
      <c r="H222" s="12"/>
      <c r="I222" s="12"/>
      <c r="J222" s="12"/>
      <c r="K222" s="12"/>
      <c r="L222" s="12"/>
      <c r="M222" s="12"/>
      <c r="N222" s="12"/>
      <c r="O222" s="12"/>
      <c r="P222" s="13"/>
    </row>
    <row r="223" spans="1:21" ht="12.95" customHeight="1" x14ac:dyDescent="0.25">
      <c r="A223" s="28"/>
      <c r="B223" s="10">
        <v>7</v>
      </c>
      <c r="C223" s="11"/>
      <c r="D223" s="183" t="s">
        <v>118</v>
      </c>
      <c r="G223" s="12"/>
      <c r="H223" s="12"/>
      <c r="I223" s="12"/>
      <c r="J223" s="12"/>
      <c r="K223" s="12"/>
      <c r="L223" s="12"/>
      <c r="M223" s="12"/>
      <c r="N223" s="12"/>
      <c r="O223" s="12"/>
      <c r="P223" s="13"/>
    </row>
    <row r="224" spans="1:21" ht="12.95" customHeight="1" x14ac:dyDescent="0.25">
      <c r="A224" s="28"/>
      <c r="B224" s="10">
        <v>8</v>
      </c>
      <c r="C224" s="11"/>
      <c r="D224" s="182" t="s">
        <v>614</v>
      </c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3"/>
    </row>
    <row r="225" spans="1:31" ht="12.95" customHeight="1" x14ac:dyDescent="0.25">
      <c r="A225" s="28"/>
      <c r="B225" s="10">
        <v>9</v>
      </c>
      <c r="C225" s="11"/>
      <c r="D225" s="182" t="s">
        <v>615</v>
      </c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3"/>
    </row>
    <row r="226" spans="1:31" ht="12.95" customHeight="1" x14ac:dyDescent="0.25">
      <c r="A226" s="28"/>
      <c r="B226" s="314">
        <v>10</v>
      </c>
      <c r="C226" s="315"/>
      <c r="D226" s="316" t="s">
        <v>616</v>
      </c>
      <c r="E226" s="317"/>
      <c r="F226" s="317"/>
      <c r="G226" s="316"/>
      <c r="H226" s="316"/>
      <c r="I226" s="316"/>
      <c r="J226" s="316"/>
      <c r="K226" s="316"/>
      <c r="L226" s="316"/>
      <c r="M226" s="316"/>
      <c r="N226" s="316"/>
      <c r="O226" s="12"/>
      <c r="P226" s="13"/>
    </row>
    <row r="227" spans="1:31" ht="12.95" customHeight="1" x14ac:dyDescent="0.25">
      <c r="A227" s="28"/>
      <c r="B227" s="10">
        <v>11</v>
      </c>
      <c r="C227" s="11"/>
      <c r="D227" s="182" t="s">
        <v>617</v>
      </c>
      <c r="G227" s="12"/>
      <c r="H227" s="12"/>
      <c r="I227" s="12"/>
      <c r="J227" s="12"/>
      <c r="K227" s="12"/>
      <c r="L227" s="12"/>
      <c r="M227" s="12"/>
      <c r="N227" s="12"/>
      <c r="O227" s="12"/>
      <c r="P227" s="13"/>
    </row>
    <row r="228" spans="1:31" ht="12.95" customHeight="1" x14ac:dyDescent="0.25">
      <c r="A228" s="28"/>
      <c r="B228" s="10">
        <v>12</v>
      </c>
      <c r="C228" s="11"/>
      <c r="D228" s="182" t="s">
        <v>151</v>
      </c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3"/>
    </row>
    <row r="229" spans="1:31" ht="12.95" customHeight="1" x14ac:dyDescent="0.25">
      <c r="A229" s="28"/>
      <c r="B229" s="10">
        <v>13</v>
      </c>
      <c r="C229" s="11"/>
      <c r="D229" s="12" t="s">
        <v>24</v>
      </c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3"/>
    </row>
    <row r="230" spans="1:31" ht="12.95" customHeight="1" x14ac:dyDescent="0.25">
      <c r="A230" s="28"/>
      <c r="B230" s="10">
        <v>14</v>
      </c>
      <c r="C230" s="11"/>
      <c r="D230" s="5" t="s">
        <v>627</v>
      </c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3"/>
    </row>
    <row r="231" spans="1:31" ht="12.95" customHeight="1" x14ac:dyDescent="0.25">
      <c r="A231" s="28"/>
      <c r="B231" s="10">
        <v>15</v>
      </c>
      <c r="C231" s="11"/>
      <c r="D231" s="12" t="s">
        <v>310</v>
      </c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3"/>
    </row>
    <row r="232" spans="1:31" ht="12.95" customHeight="1" x14ac:dyDescent="0.25">
      <c r="A232" s="28"/>
      <c r="C232" s="238" t="s">
        <v>1</v>
      </c>
      <c r="D232" s="205">
        <f>+A247</f>
        <v>7.2099999999999955</v>
      </c>
      <c r="E232" s="142"/>
      <c r="F232" s="15"/>
    </row>
    <row r="233" spans="1:31" ht="12.95" customHeight="1" x14ac:dyDescent="0.25">
      <c r="A233" s="28"/>
    </row>
    <row r="234" spans="1:31" ht="12.95" customHeight="1" x14ac:dyDescent="0.25">
      <c r="A234" s="28"/>
      <c r="B234" s="372" t="s">
        <v>291</v>
      </c>
      <c r="C234" s="372"/>
      <c r="D234" s="372"/>
      <c r="E234" s="372"/>
      <c r="F234" s="372"/>
      <c r="G234" s="372"/>
      <c r="H234" s="372"/>
      <c r="I234" s="372"/>
      <c r="J234" s="372"/>
      <c r="K234" s="372"/>
      <c r="L234" s="372"/>
      <c r="M234" s="372"/>
      <c r="N234" s="372"/>
      <c r="O234" s="372"/>
      <c r="P234" s="372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</row>
    <row r="235" spans="1:31" ht="12.95" customHeight="1" x14ac:dyDescent="0.25">
      <c r="A235" s="28"/>
      <c r="B235" s="213"/>
      <c r="C235" s="216">
        <v>1</v>
      </c>
      <c r="D235" s="217"/>
      <c r="E235" s="218" t="s">
        <v>13</v>
      </c>
      <c r="F235" s="211" t="s">
        <v>1</v>
      </c>
      <c r="G235" s="219">
        <f>+A237</f>
        <v>7.1999999999999957</v>
      </c>
      <c r="H235" s="220"/>
      <c r="I235" s="220"/>
      <c r="J235" s="220"/>
      <c r="K235" s="220"/>
      <c r="L235" s="220"/>
      <c r="M235" s="220"/>
      <c r="N235" s="220"/>
      <c r="O235" s="220"/>
      <c r="P235" s="220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  <c r="AB235" s="97"/>
      <c r="AC235" s="97"/>
      <c r="AD235" s="97"/>
      <c r="AE235" s="97"/>
    </row>
    <row r="236" spans="1:31" ht="12.95" customHeight="1" x14ac:dyDescent="0.25">
      <c r="A236" s="28"/>
      <c r="B236" s="213"/>
      <c r="C236" s="216">
        <v>2</v>
      </c>
      <c r="D236" s="217"/>
      <c r="E236" s="218" t="s">
        <v>0</v>
      </c>
      <c r="F236" s="211" t="s">
        <v>1</v>
      </c>
      <c r="G236" s="219">
        <f>+A247</f>
        <v>7.2099999999999955</v>
      </c>
      <c r="H236" s="220"/>
      <c r="I236" s="220"/>
      <c r="J236" s="220"/>
      <c r="K236" s="220"/>
      <c r="L236" s="220"/>
      <c r="M236" s="220"/>
      <c r="N236" s="220"/>
      <c r="O236" s="220"/>
      <c r="P236" s="220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  <c r="AB236" s="97"/>
      <c r="AC236" s="97"/>
      <c r="AD236" s="97"/>
      <c r="AE236" s="97"/>
    </row>
    <row r="237" spans="1:31" ht="12.95" customHeight="1" x14ac:dyDescent="0.25">
      <c r="A237" s="28">
        <f>+A215+0.01</f>
        <v>7.1999999999999957</v>
      </c>
      <c r="B237" s="5" t="s">
        <v>365</v>
      </c>
    </row>
    <row r="238" spans="1:31" ht="12.95" customHeight="1" x14ac:dyDescent="0.25">
      <c r="A238" s="28"/>
      <c r="B238" s="10">
        <v>1</v>
      </c>
      <c r="C238" s="11"/>
      <c r="D238" s="12" t="s">
        <v>152</v>
      </c>
      <c r="E238" s="12"/>
      <c r="F238" s="12"/>
      <c r="G238" s="13"/>
      <c r="T238" s="320" t="s">
        <v>516</v>
      </c>
      <c r="U238" s="322" t="s">
        <v>553</v>
      </c>
    </row>
    <row r="239" spans="1:31" ht="12.95" customHeight="1" x14ac:dyDescent="0.25">
      <c r="A239" s="28"/>
      <c r="B239" s="10">
        <v>2</v>
      </c>
      <c r="C239" s="11"/>
      <c r="D239" s="12" t="s">
        <v>153</v>
      </c>
      <c r="E239" s="12"/>
      <c r="F239" s="12"/>
      <c r="G239" s="13"/>
    </row>
    <row r="240" spans="1:31" ht="12.95" customHeight="1" x14ac:dyDescent="0.25">
      <c r="A240" s="28"/>
      <c r="B240" s="10">
        <v>3</v>
      </c>
      <c r="C240" s="11"/>
      <c r="D240" s="12" t="s">
        <v>148</v>
      </c>
      <c r="E240" s="12"/>
      <c r="F240" s="12"/>
      <c r="G240" s="13"/>
    </row>
    <row r="241" spans="1:31" ht="12.95" customHeight="1" x14ac:dyDescent="0.25">
      <c r="A241" s="28"/>
      <c r="B241" s="15"/>
      <c r="C241" s="238" t="s">
        <v>1</v>
      </c>
      <c r="D241" s="205">
        <f>+A247</f>
        <v>7.2099999999999955</v>
      </c>
      <c r="E241" s="142"/>
      <c r="F241" s="15"/>
      <c r="G241" s="6"/>
      <c r="I241" s="46"/>
    </row>
    <row r="242" spans="1:31" ht="12.95" customHeight="1" x14ac:dyDescent="0.25">
      <c r="A242" s="28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</row>
    <row r="243" spans="1:31" ht="12.95" customHeight="1" x14ac:dyDescent="0.25">
      <c r="B243" s="371" t="s">
        <v>262</v>
      </c>
      <c r="C243" s="371"/>
      <c r="D243" s="371"/>
      <c r="E243" s="371"/>
      <c r="F243" s="371"/>
      <c r="G243" s="371"/>
      <c r="H243" s="371"/>
      <c r="I243" s="371"/>
      <c r="J243" s="371"/>
      <c r="K243" s="371"/>
      <c r="L243" s="371"/>
      <c r="M243" s="371"/>
      <c r="N243" s="371"/>
      <c r="O243" s="371"/>
      <c r="P243" s="371"/>
      <c r="Q243" s="371"/>
      <c r="R243" s="371"/>
      <c r="S243" s="371"/>
    </row>
    <row r="244" spans="1:31" ht="12.95" customHeight="1" x14ac:dyDescent="0.25">
      <c r="A244" s="28"/>
      <c r="B244" s="372" t="s">
        <v>292</v>
      </c>
      <c r="C244" s="372"/>
      <c r="D244" s="372"/>
      <c r="E244" s="372"/>
      <c r="F244" s="372"/>
      <c r="G244" s="372"/>
      <c r="H244" s="372"/>
      <c r="I244" s="372"/>
      <c r="J244" s="372"/>
      <c r="K244" s="372"/>
      <c r="L244" s="372"/>
      <c r="M244" s="372"/>
      <c r="N244" s="372"/>
      <c r="O244" s="372"/>
      <c r="P244" s="372"/>
      <c r="Q244" s="97"/>
      <c r="R244" s="97"/>
      <c r="S244" s="97"/>
      <c r="T244" s="97"/>
      <c r="V244" s="97"/>
      <c r="W244" s="97"/>
      <c r="X244" s="97"/>
      <c r="Y244" s="97"/>
      <c r="Z244" s="97"/>
      <c r="AA244" s="97"/>
      <c r="AB244" s="97"/>
      <c r="AC244" s="97"/>
      <c r="AD244" s="97"/>
      <c r="AE244" s="97"/>
    </row>
    <row r="245" spans="1:31" ht="12.95" customHeight="1" x14ac:dyDescent="0.25">
      <c r="A245" s="28"/>
      <c r="B245" s="213"/>
      <c r="C245" s="216">
        <v>1</v>
      </c>
      <c r="D245" s="217"/>
      <c r="E245" s="218" t="s">
        <v>13</v>
      </c>
      <c r="F245" s="211" t="s">
        <v>1</v>
      </c>
      <c r="G245" s="219">
        <f>+A247</f>
        <v>7.2099999999999955</v>
      </c>
      <c r="H245" s="220"/>
      <c r="I245" s="220"/>
      <c r="J245" s="220"/>
      <c r="K245" s="220"/>
      <c r="L245" s="220"/>
      <c r="M245" s="220"/>
      <c r="N245" s="220"/>
      <c r="O245" s="220"/>
      <c r="P245" s="220"/>
      <c r="Q245" s="97"/>
      <c r="R245" s="97"/>
      <c r="S245" s="97"/>
      <c r="T245" s="97"/>
      <c r="V245" s="97"/>
      <c r="W245" s="97"/>
      <c r="X245" s="97"/>
      <c r="Y245" s="97"/>
      <c r="Z245" s="97"/>
      <c r="AA245" s="97"/>
      <c r="AB245" s="97"/>
      <c r="AC245" s="97"/>
      <c r="AD245" s="97"/>
      <c r="AE245" s="97"/>
    </row>
    <row r="246" spans="1:31" ht="12.95" customHeight="1" x14ac:dyDescent="0.25">
      <c r="A246" s="28"/>
      <c r="B246" s="213"/>
      <c r="C246" s="216">
        <v>2</v>
      </c>
      <c r="D246" s="217"/>
      <c r="E246" s="218" t="s">
        <v>0</v>
      </c>
      <c r="F246" s="211" t="s">
        <v>1</v>
      </c>
      <c r="G246" s="219">
        <f>+A274</f>
        <v>7.2299999999999951</v>
      </c>
      <c r="H246" s="220"/>
      <c r="I246" s="220"/>
      <c r="J246" s="220"/>
      <c r="K246" s="220"/>
      <c r="L246" s="220"/>
      <c r="M246" s="220"/>
      <c r="N246" s="220"/>
      <c r="O246" s="220"/>
      <c r="P246" s="220"/>
      <c r="Q246" s="97"/>
      <c r="R246" s="97"/>
      <c r="S246" s="97"/>
      <c r="T246" s="9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</row>
    <row r="247" spans="1:31" ht="12.95" customHeight="1" x14ac:dyDescent="0.25">
      <c r="A247" s="28">
        <f>+A237+0.01</f>
        <v>7.2099999999999955</v>
      </c>
      <c r="B247" s="364" t="s">
        <v>226</v>
      </c>
      <c r="C247" s="364"/>
      <c r="D247" s="364"/>
      <c r="E247" s="364"/>
      <c r="F247" s="364"/>
      <c r="G247" s="364"/>
      <c r="H247" s="364"/>
      <c r="I247" s="364"/>
      <c r="J247" s="364"/>
      <c r="K247" s="364"/>
      <c r="L247" s="364"/>
      <c r="M247" s="364"/>
      <c r="N247" s="364"/>
      <c r="O247" s="364"/>
      <c r="P247" s="364"/>
    </row>
    <row r="248" spans="1:31" ht="12.95" customHeight="1" x14ac:dyDescent="0.25">
      <c r="A248" s="28"/>
      <c r="B248" s="364"/>
      <c r="C248" s="364"/>
      <c r="D248" s="364"/>
      <c r="E248" s="364"/>
      <c r="F248" s="364"/>
      <c r="G248" s="364"/>
      <c r="H248" s="364"/>
      <c r="I248" s="364"/>
      <c r="J248" s="364"/>
      <c r="K248" s="364"/>
      <c r="L248" s="364"/>
      <c r="M248" s="364"/>
      <c r="N248" s="364"/>
      <c r="O248" s="364"/>
      <c r="P248" s="364"/>
    </row>
    <row r="249" spans="1:31" ht="12.95" customHeight="1" x14ac:dyDescent="0.25">
      <c r="A249" s="28"/>
      <c r="B249" s="10">
        <v>1</v>
      </c>
      <c r="C249" s="101"/>
      <c r="D249" s="12" t="s">
        <v>13</v>
      </c>
      <c r="E249" s="12"/>
      <c r="F249" s="12"/>
      <c r="G249" s="13"/>
      <c r="I249" s="350"/>
      <c r="J249" s="350"/>
      <c r="K249" s="350"/>
      <c r="L249" s="350"/>
      <c r="M249" s="350"/>
      <c r="N249" s="350"/>
      <c r="O249" s="350"/>
      <c r="P249" s="350"/>
      <c r="Q249" s="350"/>
      <c r="R249" s="350"/>
      <c r="T249" s="320" t="s">
        <v>517</v>
      </c>
      <c r="U249" s="322" t="s">
        <v>554</v>
      </c>
    </row>
    <row r="250" spans="1:31" ht="12.95" customHeight="1" x14ac:dyDescent="0.25">
      <c r="A250" s="28"/>
      <c r="B250" s="10">
        <v>2</v>
      </c>
      <c r="C250" s="101"/>
      <c r="D250" s="12" t="s">
        <v>0</v>
      </c>
      <c r="E250" s="207" t="s">
        <v>1</v>
      </c>
      <c r="F250" s="207"/>
      <c r="G250" s="237">
        <f>+A340</f>
        <v>7.279999999999994</v>
      </c>
      <c r="I250" s="350"/>
      <c r="J250" s="350"/>
      <c r="K250" s="350"/>
      <c r="L250" s="350"/>
      <c r="M250" s="350"/>
      <c r="N250" s="350"/>
      <c r="O250" s="350"/>
      <c r="P250" s="350"/>
      <c r="Q250" s="350"/>
      <c r="R250" s="350"/>
    </row>
    <row r="251" spans="1:31" ht="12.95" customHeight="1" x14ac:dyDescent="0.25">
      <c r="A251" s="28"/>
      <c r="C251" s="144"/>
      <c r="D251" s="144"/>
      <c r="E251" s="144"/>
      <c r="F251" s="144"/>
      <c r="G251" s="144"/>
      <c r="H251" s="144"/>
      <c r="I251" s="144"/>
      <c r="J251" s="144"/>
      <c r="K251" s="144"/>
      <c r="L251" s="144"/>
      <c r="M251" s="144"/>
      <c r="N251" s="144"/>
      <c r="O251" s="144"/>
      <c r="P251" s="144"/>
      <c r="Q251" s="144"/>
      <c r="R251" s="144"/>
    </row>
    <row r="252" spans="1:31" ht="12.95" customHeight="1" x14ac:dyDescent="0.25">
      <c r="A252" s="18"/>
      <c r="B252" s="377" t="s">
        <v>268</v>
      </c>
      <c r="C252" s="377"/>
      <c r="D252" s="377"/>
      <c r="E252" s="377"/>
      <c r="F252" s="377"/>
      <c r="G252" s="377"/>
      <c r="H252" s="377"/>
      <c r="I252" s="377"/>
      <c r="J252" s="377"/>
      <c r="K252" s="377"/>
      <c r="L252" s="377"/>
      <c r="M252" s="377"/>
      <c r="N252" s="377"/>
      <c r="O252" s="377"/>
      <c r="P252" s="377"/>
      <c r="Q252" s="377"/>
      <c r="R252" s="377"/>
      <c r="S252" s="377"/>
      <c r="T252" s="377"/>
      <c r="U252" s="377"/>
    </row>
    <row r="253" spans="1:31" ht="12.95" customHeight="1" x14ac:dyDescent="0.25">
      <c r="A253" s="18"/>
      <c r="B253" s="377"/>
      <c r="C253" s="377"/>
      <c r="D253" s="377"/>
      <c r="E253" s="377"/>
      <c r="F253" s="377"/>
      <c r="G253" s="377"/>
      <c r="H253" s="377"/>
      <c r="I253" s="377"/>
      <c r="J253" s="377"/>
      <c r="K253" s="377"/>
      <c r="L253" s="377"/>
      <c r="M253" s="377"/>
      <c r="N253" s="377"/>
      <c r="O253" s="377"/>
      <c r="P253" s="377"/>
      <c r="Q253" s="377"/>
      <c r="R253" s="377"/>
      <c r="S253" s="377"/>
      <c r="T253" s="377"/>
      <c r="U253" s="377"/>
    </row>
    <row r="254" spans="1:31" ht="12.95" customHeight="1" x14ac:dyDescent="0.25">
      <c r="A254" s="28">
        <f>+A247+0.01</f>
        <v>7.2199999999999953</v>
      </c>
      <c r="B254" s="5" t="s">
        <v>174</v>
      </c>
    </row>
    <row r="255" spans="1:31" ht="12.95" customHeight="1" x14ac:dyDescent="0.25">
      <c r="A255" s="28"/>
      <c r="B255" s="17" t="s">
        <v>223</v>
      </c>
      <c r="C255" s="16"/>
      <c r="D255" s="6"/>
      <c r="E255" s="6"/>
      <c r="F255" s="6"/>
      <c r="G255" s="6"/>
      <c r="H255" s="92"/>
    </row>
    <row r="256" spans="1:31" ht="12.95" customHeight="1" x14ac:dyDescent="0.25">
      <c r="A256" s="28"/>
      <c r="B256" s="10">
        <v>1</v>
      </c>
      <c r="C256" s="101"/>
      <c r="D256" s="12" t="s">
        <v>100</v>
      </c>
      <c r="E256" s="12"/>
      <c r="F256" s="12"/>
      <c r="G256" s="12"/>
      <c r="H256" s="12"/>
      <c r="I256" s="12"/>
      <c r="J256" s="12"/>
      <c r="K256" s="12"/>
      <c r="L256" s="12"/>
      <c r="M256" s="13"/>
    </row>
    <row r="257" spans="1:22" ht="12.95" customHeight="1" x14ac:dyDescent="0.25">
      <c r="A257" s="18"/>
      <c r="B257" s="10">
        <v>2</v>
      </c>
      <c r="C257" s="101"/>
      <c r="D257" s="12" t="s">
        <v>41</v>
      </c>
      <c r="E257" s="12"/>
      <c r="F257" s="12"/>
      <c r="G257" s="12"/>
      <c r="H257" s="12"/>
      <c r="I257" s="12"/>
      <c r="J257" s="12"/>
      <c r="K257" s="12"/>
      <c r="L257" s="12"/>
      <c r="M257" s="13"/>
      <c r="T257" s="320" t="s">
        <v>518</v>
      </c>
      <c r="U257" s="322" t="s">
        <v>555</v>
      </c>
    </row>
    <row r="258" spans="1:22" ht="12.95" customHeight="1" x14ac:dyDescent="0.25">
      <c r="A258" s="103"/>
      <c r="B258" s="10">
        <v>3</v>
      </c>
      <c r="C258" s="101"/>
      <c r="D258" s="12" t="s">
        <v>42</v>
      </c>
      <c r="E258" s="12"/>
      <c r="F258" s="12"/>
      <c r="G258" s="12"/>
      <c r="H258" s="12"/>
      <c r="I258" s="12"/>
      <c r="J258" s="12"/>
      <c r="K258" s="12"/>
      <c r="L258" s="12"/>
      <c r="M258" s="13"/>
    </row>
    <row r="259" spans="1:22" ht="12.95" customHeight="1" x14ac:dyDescent="0.25">
      <c r="A259" s="28"/>
      <c r="B259" s="10">
        <v>4</v>
      </c>
      <c r="C259" s="101"/>
      <c r="D259" s="12" t="s">
        <v>43</v>
      </c>
      <c r="E259" s="12"/>
      <c r="F259" s="12"/>
      <c r="G259" s="12"/>
      <c r="H259" s="12"/>
      <c r="I259" s="12"/>
      <c r="J259" s="12"/>
      <c r="K259" s="12"/>
      <c r="L259" s="12"/>
      <c r="M259" s="13"/>
    </row>
    <row r="260" spans="1:22" ht="12.95" customHeight="1" x14ac:dyDescent="0.25">
      <c r="A260" s="18"/>
      <c r="B260" s="10">
        <v>5</v>
      </c>
      <c r="C260" s="101"/>
      <c r="D260" s="12" t="s">
        <v>44</v>
      </c>
      <c r="E260" s="12"/>
      <c r="F260" s="12"/>
      <c r="G260" s="12"/>
      <c r="H260" s="12"/>
      <c r="I260" s="12"/>
      <c r="J260" s="12"/>
      <c r="K260" s="12"/>
      <c r="L260" s="12"/>
      <c r="M260" s="13"/>
    </row>
    <row r="261" spans="1:22" ht="12.95" customHeight="1" x14ac:dyDescent="0.25">
      <c r="A261" s="103"/>
      <c r="B261" s="10">
        <v>6</v>
      </c>
      <c r="C261" s="101"/>
      <c r="D261" s="12" t="s">
        <v>45</v>
      </c>
      <c r="E261" s="12"/>
      <c r="F261" s="12"/>
      <c r="G261" s="12"/>
      <c r="H261" s="12"/>
      <c r="I261" s="12"/>
      <c r="J261" s="12"/>
      <c r="K261" s="12"/>
      <c r="L261" s="12"/>
      <c r="M261" s="13"/>
    </row>
    <row r="262" spans="1:22" ht="12.95" customHeight="1" x14ac:dyDescent="0.25">
      <c r="A262" s="28"/>
      <c r="B262" s="10">
        <v>7</v>
      </c>
      <c r="C262" s="101"/>
      <c r="D262" s="12" t="s">
        <v>275</v>
      </c>
      <c r="E262" s="12"/>
      <c r="F262" s="12"/>
      <c r="G262" s="12"/>
      <c r="H262" s="12"/>
      <c r="I262" s="12"/>
      <c r="J262" s="12"/>
      <c r="K262" s="12"/>
      <c r="L262" s="12"/>
      <c r="M262" s="13"/>
    </row>
    <row r="263" spans="1:22" ht="12.95" customHeight="1" x14ac:dyDescent="0.25">
      <c r="A263" s="18"/>
      <c r="B263" s="10">
        <v>8</v>
      </c>
      <c r="C263" s="101"/>
      <c r="D263" s="182" t="s">
        <v>621</v>
      </c>
      <c r="E263" s="12"/>
      <c r="F263" s="12"/>
      <c r="G263" s="12"/>
      <c r="H263" s="12"/>
      <c r="I263" s="12"/>
      <c r="J263" s="12"/>
      <c r="K263" s="12"/>
      <c r="L263" s="12"/>
      <c r="M263" s="13"/>
      <c r="T263" s="104"/>
      <c r="V263" s="104"/>
    </row>
    <row r="264" spans="1:22" ht="12.95" customHeight="1" x14ac:dyDescent="0.25">
      <c r="A264" s="103"/>
      <c r="B264" s="10">
        <v>9</v>
      </c>
      <c r="C264" s="101"/>
      <c r="D264" s="12" t="s">
        <v>46</v>
      </c>
      <c r="E264" s="12"/>
      <c r="F264" s="12"/>
      <c r="G264" s="12"/>
      <c r="H264" s="12"/>
      <c r="I264" s="12"/>
      <c r="J264" s="12"/>
      <c r="K264" s="12"/>
      <c r="L264" s="12"/>
      <c r="M264" s="13"/>
    </row>
    <row r="265" spans="1:22" ht="12.95" customHeight="1" x14ac:dyDescent="0.25">
      <c r="A265" s="28"/>
      <c r="B265" s="10">
        <v>10</v>
      </c>
      <c r="C265" s="101"/>
      <c r="D265" s="12" t="s">
        <v>47</v>
      </c>
      <c r="E265" s="12"/>
      <c r="F265" s="12"/>
      <c r="G265" s="12"/>
      <c r="H265" s="12"/>
      <c r="I265" s="12"/>
      <c r="J265" s="12"/>
      <c r="K265" s="12"/>
      <c r="L265" s="12"/>
      <c r="M265" s="13"/>
    </row>
    <row r="266" spans="1:22" ht="12.95" customHeight="1" x14ac:dyDescent="0.25">
      <c r="A266" s="18"/>
      <c r="B266" s="10">
        <v>11</v>
      </c>
      <c r="C266" s="101"/>
      <c r="D266" s="12" t="s">
        <v>48</v>
      </c>
      <c r="E266" s="12"/>
      <c r="F266" s="12"/>
      <c r="G266" s="12"/>
      <c r="H266" s="12"/>
      <c r="I266" s="12"/>
      <c r="J266" s="12"/>
      <c r="K266" s="12"/>
      <c r="L266" s="12"/>
      <c r="M266" s="13"/>
    </row>
    <row r="267" spans="1:22" ht="12.95" customHeight="1" x14ac:dyDescent="0.25">
      <c r="A267" s="103"/>
      <c r="B267" s="10">
        <v>12</v>
      </c>
      <c r="C267" s="101"/>
      <c r="D267" s="12" t="s">
        <v>49</v>
      </c>
      <c r="E267" s="12"/>
      <c r="F267" s="12"/>
      <c r="G267" s="12"/>
      <c r="H267" s="12"/>
      <c r="I267" s="12"/>
      <c r="J267" s="12"/>
      <c r="K267" s="12"/>
      <c r="L267" s="12"/>
      <c r="M267" s="13"/>
    </row>
    <row r="268" spans="1:22" ht="12.95" customHeight="1" x14ac:dyDescent="0.25">
      <c r="A268" s="28"/>
      <c r="B268" s="10">
        <v>13</v>
      </c>
      <c r="C268" s="101"/>
      <c r="D268" s="12" t="s">
        <v>50</v>
      </c>
      <c r="E268" s="12"/>
      <c r="F268" s="12"/>
      <c r="G268" s="12"/>
      <c r="H268" s="12"/>
      <c r="I268" s="12"/>
      <c r="J268" s="12"/>
      <c r="K268" s="12"/>
      <c r="L268" s="12"/>
      <c r="M268" s="13"/>
    </row>
    <row r="269" spans="1:22" ht="12.95" customHeight="1" x14ac:dyDescent="0.25">
      <c r="A269" s="18"/>
      <c r="B269" s="10">
        <v>14</v>
      </c>
      <c r="C269" s="101"/>
      <c r="D269" s="12" t="s">
        <v>51</v>
      </c>
      <c r="E269" s="12"/>
      <c r="F269" s="12"/>
      <c r="G269" s="12"/>
      <c r="H269" s="12"/>
      <c r="I269" s="12"/>
      <c r="J269" s="12"/>
      <c r="K269" s="12"/>
      <c r="L269" s="12"/>
      <c r="M269" s="13"/>
    </row>
    <row r="270" spans="1:22" ht="12.95" customHeight="1" x14ac:dyDescent="0.25">
      <c r="A270" s="18"/>
      <c r="B270" s="10">
        <v>15</v>
      </c>
      <c r="C270" s="101"/>
      <c r="D270" s="5" t="s">
        <v>85</v>
      </c>
      <c r="E270" s="12"/>
      <c r="F270" s="12"/>
      <c r="G270" s="12"/>
      <c r="H270" s="12"/>
      <c r="I270" s="12"/>
      <c r="J270" s="12"/>
      <c r="K270" s="12"/>
      <c r="L270" s="12"/>
      <c r="M270" s="13"/>
    </row>
    <row r="271" spans="1:22" ht="12.95" customHeight="1" x14ac:dyDescent="0.25">
      <c r="A271" s="103"/>
      <c r="B271" s="10">
        <v>16</v>
      </c>
      <c r="C271" s="101"/>
      <c r="D271" s="12" t="s">
        <v>24</v>
      </c>
      <c r="E271" s="12"/>
      <c r="F271" s="12"/>
      <c r="G271" s="12"/>
      <c r="H271" s="12"/>
      <c r="I271" s="12"/>
      <c r="J271" s="12"/>
      <c r="K271" s="12"/>
      <c r="L271" s="12"/>
      <c r="M271" s="13"/>
    </row>
    <row r="272" spans="1:22" ht="12.95" customHeight="1" x14ac:dyDescent="0.25">
      <c r="A272" s="103"/>
      <c r="B272" s="15"/>
      <c r="C272" s="105"/>
      <c r="D272" s="6"/>
      <c r="E272" s="6"/>
      <c r="F272" s="238" t="s">
        <v>1</v>
      </c>
      <c r="G272" s="205">
        <f>+A340</f>
        <v>7.279999999999994</v>
      </c>
      <c r="H272" s="6"/>
      <c r="I272" s="6"/>
      <c r="J272" s="6"/>
      <c r="K272" s="6"/>
      <c r="L272" s="6"/>
      <c r="M272" s="6"/>
    </row>
    <row r="273" spans="1:26" ht="12.95" customHeight="1" x14ac:dyDescent="0.25">
      <c r="A273" s="103"/>
      <c r="B273" s="15"/>
      <c r="C273" s="105"/>
      <c r="D273" s="6"/>
      <c r="E273" s="6"/>
      <c r="F273" s="81"/>
      <c r="G273" s="82"/>
      <c r="H273" s="6"/>
      <c r="I273" s="6"/>
      <c r="J273" s="6"/>
      <c r="K273" s="6"/>
      <c r="L273" s="6"/>
      <c r="M273" s="6"/>
    </row>
    <row r="274" spans="1:26" ht="12.95" customHeight="1" x14ac:dyDescent="0.25">
      <c r="A274" s="18">
        <f>+A254+0.01</f>
        <v>7.2299999999999951</v>
      </c>
      <c r="B274" s="364" t="s">
        <v>251</v>
      </c>
      <c r="C274" s="364"/>
      <c r="D274" s="364"/>
      <c r="E274" s="364"/>
      <c r="F274" s="364"/>
      <c r="G274" s="364"/>
      <c r="H274" s="364"/>
      <c r="I274" s="364"/>
      <c r="J274" s="364"/>
      <c r="K274" s="364"/>
      <c r="L274" s="364"/>
      <c r="M274" s="364"/>
      <c r="N274" s="364"/>
      <c r="O274" s="364"/>
      <c r="P274" s="364"/>
      <c r="Q274" s="364"/>
      <c r="R274" s="364"/>
    </row>
    <row r="275" spans="1:26" ht="12.95" customHeight="1" x14ac:dyDescent="0.25">
      <c r="A275" s="103"/>
      <c r="B275" s="10">
        <v>1</v>
      </c>
      <c r="C275" s="101"/>
      <c r="D275" s="12" t="s">
        <v>252</v>
      </c>
      <c r="E275" s="12"/>
      <c r="F275" s="12"/>
      <c r="G275" s="12"/>
      <c r="H275" s="14"/>
      <c r="I275" s="238" t="s">
        <v>1</v>
      </c>
      <c r="J275" s="205">
        <f>+A299</f>
        <v>7.2499999999999947</v>
      </c>
      <c r="K275" s="168"/>
      <c r="L275" s="350"/>
      <c r="M275" s="350"/>
      <c r="N275" s="350"/>
      <c r="O275" s="350"/>
      <c r="P275" s="350"/>
      <c r="Q275" s="350"/>
      <c r="R275" s="350"/>
    </row>
    <row r="276" spans="1:26" ht="12.95" customHeight="1" x14ac:dyDescent="0.25">
      <c r="A276" s="103"/>
      <c r="B276" s="10">
        <v>2</v>
      </c>
      <c r="C276" s="101"/>
      <c r="D276" s="12" t="s">
        <v>253</v>
      </c>
      <c r="E276" s="12"/>
      <c r="F276" s="12"/>
      <c r="G276" s="12"/>
      <c r="H276" s="14"/>
      <c r="I276" s="14"/>
      <c r="J276" s="13"/>
      <c r="K276" s="168"/>
      <c r="L276" s="350"/>
      <c r="M276" s="350"/>
      <c r="N276" s="350"/>
      <c r="O276" s="350"/>
      <c r="P276" s="350"/>
      <c r="Q276" s="350"/>
      <c r="R276" s="350"/>
      <c r="T276" s="320" t="s">
        <v>519</v>
      </c>
      <c r="U276" s="322" t="s">
        <v>556</v>
      </c>
    </row>
    <row r="277" spans="1:26" ht="12.95" customHeight="1" x14ac:dyDescent="0.25">
      <c r="A277" s="103"/>
      <c r="B277" s="10">
        <v>3</v>
      </c>
      <c r="C277" s="101"/>
      <c r="D277" s="12" t="s">
        <v>254</v>
      </c>
      <c r="E277" s="12"/>
      <c r="F277" s="12"/>
      <c r="G277" s="12"/>
      <c r="H277" s="14"/>
      <c r="I277" s="106"/>
      <c r="J277" s="13"/>
      <c r="L277" s="350"/>
      <c r="M277" s="350"/>
      <c r="N277" s="350"/>
      <c r="O277" s="350"/>
      <c r="P277" s="350"/>
      <c r="Q277" s="350"/>
      <c r="R277" s="350"/>
    </row>
    <row r="278" spans="1:26" ht="12.95" customHeight="1" x14ac:dyDescent="0.25">
      <c r="A278" s="103"/>
      <c r="B278" s="10">
        <v>4</v>
      </c>
      <c r="C278" s="101"/>
      <c r="D278" s="12" t="s">
        <v>255</v>
      </c>
      <c r="E278" s="12"/>
      <c r="F278" s="12"/>
      <c r="G278" s="12"/>
      <c r="H278" s="14"/>
      <c r="I278" s="106"/>
      <c r="J278" s="13"/>
      <c r="L278" s="350"/>
      <c r="M278" s="350"/>
      <c r="N278" s="350"/>
      <c r="O278" s="350"/>
      <c r="P278" s="350"/>
      <c r="Q278" s="350"/>
      <c r="R278" s="350"/>
    </row>
    <row r="279" spans="1:26" ht="12.95" customHeight="1" x14ac:dyDescent="0.25">
      <c r="A279" s="103"/>
      <c r="B279" s="10">
        <v>5</v>
      </c>
      <c r="C279" s="101"/>
      <c r="D279" s="12" t="s">
        <v>650</v>
      </c>
      <c r="E279" s="12"/>
      <c r="F279" s="12"/>
      <c r="G279" s="12"/>
      <c r="H279" s="14"/>
      <c r="I279" s="106"/>
      <c r="J279" s="13"/>
      <c r="L279" s="336"/>
      <c r="M279" s="238" t="s">
        <v>1</v>
      </c>
      <c r="N279" s="205">
        <f>A340</f>
        <v>7.279999999999994</v>
      </c>
      <c r="O279" s="336"/>
      <c r="P279" s="336"/>
      <c r="Q279" s="336"/>
      <c r="R279" s="336"/>
    </row>
    <row r="280" spans="1:26" ht="12.95" customHeight="1" x14ac:dyDescent="0.25">
      <c r="A280" s="103"/>
    </row>
    <row r="281" spans="1:26" ht="12.95" customHeight="1" x14ac:dyDescent="0.25">
      <c r="A281" s="18">
        <f>+A274+0.01</f>
        <v>7.2399999999999949</v>
      </c>
      <c r="B281" s="5" t="s">
        <v>366</v>
      </c>
    </row>
    <row r="282" spans="1:26" ht="12.95" customHeight="1" x14ac:dyDescent="0.25">
      <c r="A282" s="28"/>
      <c r="B282" s="225" t="s">
        <v>234</v>
      </c>
      <c r="C282" s="16"/>
      <c r="D282" s="6"/>
      <c r="E282" s="6"/>
      <c r="F282" s="6"/>
      <c r="G282" s="6"/>
      <c r="H282" s="92"/>
      <c r="W282" s="15"/>
      <c r="X282" s="105"/>
      <c r="Y282" s="6"/>
      <c r="Z282" s="6"/>
    </row>
    <row r="283" spans="1:26" ht="12.95" customHeight="1" x14ac:dyDescent="0.25">
      <c r="A283" s="103"/>
      <c r="B283" s="10">
        <v>1</v>
      </c>
      <c r="C283" s="101"/>
      <c r="D283" s="12" t="s">
        <v>86</v>
      </c>
      <c r="E283" s="12"/>
      <c r="F283" s="12"/>
      <c r="G283" s="12"/>
      <c r="H283" s="12"/>
      <c r="I283" s="12"/>
      <c r="J283" s="12"/>
      <c r="K283" s="12"/>
      <c r="L283" s="12"/>
      <c r="M283" s="12"/>
      <c r="N283" s="13"/>
      <c r="W283" s="15"/>
      <c r="X283" s="105"/>
      <c r="Y283" s="6"/>
      <c r="Z283" s="6"/>
    </row>
    <row r="284" spans="1:26" ht="12.95" customHeight="1" x14ac:dyDescent="0.25">
      <c r="A284" s="103"/>
      <c r="B284" s="10">
        <v>2</v>
      </c>
      <c r="C284" s="101"/>
      <c r="D284" s="12" t="s">
        <v>53</v>
      </c>
      <c r="E284" s="12"/>
      <c r="F284" s="12"/>
      <c r="G284" s="12"/>
      <c r="H284" s="12"/>
      <c r="I284" s="12"/>
      <c r="J284" s="12"/>
      <c r="K284" s="12"/>
      <c r="L284" s="12"/>
      <c r="M284" s="12"/>
      <c r="N284" s="13"/>
      <c r="T284" s="320" t="s">
        <v>520</v>
      </c>
      <c r="U284" s="322" t="s">
        <v>557</v>
      </c>
      <c r="W284" s="15"/>
      <c r="X284" s="105"/>
      <c r="Y284" s="6"/>
      <c r="Z284" s="6"/>
    </row>
    <row r="285" spans="1:26" ht="12.95" customHeight="1" x14ac:dyDescent="0.25">
      <c r="A285" s="103"/>
      <c r="B285" s="10">
        <v>3</v>
      </c>
      <c r="C285" s="101"/>
      <c r="D285" s="12" t="s">
        <v>182</v>
      </c>
      <c r="E285" s="12"/>
      <c r="F285" s="12"/>
      <c r="G285" s="12"/>
      <c r="H285" s="12"/>
      <c r="I285" s="12"/>
      <c r="J285" s="12"/>
      <c r="K285" s="12"/>
      <c r="L285" s="12"/>
      <c r="M285" s="12"/>
      <c r="N285" s="13"/>
      <c r="W285" s="15"/>
      <c r="X285" s="105"/>
      <c r="Y285" s="6"/>
      <c r="Z285" s="6"/>
    </row>
    <row r="286" spans="1:26" ht="12.95" customHeight="1" x14ac:dyDescent="0.25">
      <c r="A286" s="103"/>
      <c r="B286" s="10">
        <v>4</v>
      </c>
      <c r="C286" s="101"/>
      <c r="D286" s="12" t="s">
        <v>181</v>
      </c>
      <c r="E286" s="12"/>
      <c r="F286" s="12"/>
      <c r="G286" s="12"/>
      <c r="H286" s="12"/>
      <c r="I286" s="12"/>
      <c r="J286" s="12"/>
      <c r="K286" s="12"/>
      <c r="L286" s="12"/>
      <c r="M286" s="12"/>
      <c r="N286" s="13"/>
      <c r="W286" s="15"/>
      <c r="X286" s="105"/>
      <c r="Y286" s="6"/>
      <c r="Z286" s="6"/>
    </row>
    <row r="287" spans="1:26" ht="12.95" customHeight="1" x14ac:dyDescent="0.25">
      <c r="A287" s="103"/>
      <c r="B287" s="10">
        <v>5</v>
      </c>
      <c r="C287" s="101"/>
      <c r="D287" s="12" t="s">
        <v>66</v>
      </c>
      <c r="E287" s="6"/>
      <c r="F287" s="6"/>
      <c r="G287" s="12"/>
      <c r="H287" s="12"/>
      <c r="I287" s="12"/>
      <c r="J287" s="12"/>
      <c r="K287" s="12"/>
      <c r="L287" s="12"/>
      <c r="M287" s="12"/>
      <c r="N287" s="13"/>
      <c r="W287" s="15"/>
      <c r="X287" s="105"/>
      <c r="Y287" s="6"/>
      <c r="Z287" s="6"/>
    </row>
    <row r="288" spans="1:26" ht="12.95" customHeight="1" x14ac:dyDescent="0.25">
      <c r="A288" s="103"/>
      <c r="B288" s="10">
        <v>6</v>
      </c>
      <c r="C288" s="101"/>
      <c r="D288" s="12" t="s">
        <v>55</v>
      </c>
      <c r="E288" s="12"/>
      <c r="F288" s="12"/>
      <c r="G288" s="12"/>
      <c r="H288" s="12"/>
      <c r="I288" s="12"/>
      <c r="J288" s="12"/>
      <c r="K288" s="12"/>
      <c r="L288" s="12"/>
      <c r="M288" s="12"/>
      <c r="N288" s="13"/>
      <c r="W288" s="15"/>
      <c r="X288" s="105"/>
      <c r="Y288" s="6"/>
      <c r="Z288" s="6"/>
    </row>
    <row r="289" spans="1:26" ht="12.95" customHeight="1" x14ac:dyDescent="0.25">
      <c r="A289" s="103"/>
      <c r="B289" s="10">
        <v>7</v>
      </c>
      <c r="C289" s="101"/>
      <c r="D289" s="12" t="s">
        <v>56</v>
      </c>
      <c r="E289" s="12"/>
      <c r="F289" s="12"/>
      <c r="G289" s="12"/>
      <c r="H289" s="12"/>
      <c r="I289" s="12"/>
      <c r="J289" s="12"/>
      <c r="K289" s="12"/>
      <c r="L289" s="12"/>
      <c r="M289" s="12"/>
      <c r="N289" s="13"/>
      <c r="W289" s="15"/>
      <c r="X289" s="105"/>
      <c r="Y289" s="6"/>
      <c r="Z289" s="6"/>
    </row>
    <row r="290" spans="1:26" ht="12.95" customHeight="1" x14ac:dyDescent="0.25">
      <c r="A290" s="103"/>
      <c r="B290" s="10">
        <v>8</v>
      </c>
      <c r="C290" s="101"/>
      <c r="D290" s="182" t="s">
        <v>614</v>
      </c>
      <c r="E290" s="12"/>
      <c r="F290" s="12"/>
      <c r="G290" s="12"/>
      <c r="H290" s="12"/>
      <c r="I290" s="12"/>
      <c r="J290" s="12"/>
      <c r="K290" s="12"/>
      <c r="L290" s="12"/>
      <c r="M290" s="12"/>
      <c r="N290" s="13"/>
      <c r="W290" s="15"/>
      <c r="X290" s="105"/>
      <c r="Y290" s="6"/>
      <c r="Z290" s="6"/>
    </row>
    <row r="291" spans="1:26" ht="12.95" customHeight="1" x14ac:dyDescent="0.25">
      <c r="A291" s="103"/>
      <c r="B291" s="10">
        <v>9</v>
      </c>
      <c r="C291" s="101"/>
      <c r="D291" s="182" t="s">
        <v>615</v>
      </c>
      <c r="E291" s="12"/>
      <c r="F291" s="12"/>
      <c r="G291" s="12"/>
      <c r="H291" s="12"/>
      <c r="I291" s="12"/>
      <c r="J291" s="12"/>
      <c r="K291" s="12"/>
      <c r="L291" s="12"/>
      <c r="M291" s="12"/>
      <c r="N291" s="13"/>
      <c r="W291" s="15"/>
      <c r="X291" s="105"/>
      <c r="Y291" s="6"/>
      <c r="Z291" s="6"/>
    </row>
    <row r="292" spans="1:26" ht="12.95" customHeight="1" x14ac:dyDescent="0.25">
      <c r="A292" s="103"/>
      <c r="B292" s="10">
        <v>10</v>
      </c>
      <c r="C292" s="101"/>
      <c r="D292" s="316" t="s">
        <v>616</v>
      </c>
      <c r="E292" s="317"/>
      <c r="F292" s="317"/>
      <c r="G292" s="316"/>
      <c r="H292" s="316"/>
      <c r="I292" s="316"/>
      <c r="J292" s="316"/>
      <c r="K292" s="316"/>
      <c r="L292" s="316"/>
      <c r="M292" s="316"/>
      <c r="N292" s="12"/>
      <c r="W292" s="15"/>
      <c r="X292" s="105"/>
      <c r="Y292" s="6"/>
      <c r="Z292" s="6"/>
    </row>
    <row r="293" spans="1:26" ht="12.95" customHeight="1" x14ac:dyDescent="0.25">
      <c r="A293" s="103"/>
      <c r="B293" s="10">
        <v>11</v>
      </c>
      <c r="C293" s="101"/>
      <c r="D293" s="182" t="s">
        <v>617</v>
      </c>
      <c r="E293" s="12"/>
      <c r="F293" s="12"/>
      <c r="G293" s="12"/>
      <c r="H293" s="12"/>
      <c r="I293" s="12"/>
      <c r="J293" s="12"/>
      <c r="K293" s="12"/>
      <c r="L293" s="12"/>
      <c r="M293" s="12"/>
      <c r="N293" s="13"/>
      <c r="W293" s="15"/>
      <c r="X293" s="105"/>
      <c r="Y293" s="6"/>
      <c r="Z293" s="6"/>
    </row>
    <row r="294" spans="1:26" ht="12.95" customHeight="1" x14ac:dyDescent="0.25">
      <c r="A294" s="103"/>
      <c r="B294" s="10">
        <v>12</v>
      </c>
      <c r="C294" s="101"/>
      <c r="D294" s="182" t="s">
        <v>618</v>
      </c>
      <c r="E294" s="12"/>
      <c r="F294" s="12"/>
      <c r="G294" s="12"/>
      <c r="H294" s="12"/>
      <c r="I294" s="12"/>
      <c r="J294" s="12"/>
      <c r="K294" s="12"/>
      <c r="L294" s="12"/>
      <c r="M294" s="12"/>
      <c r="N294" s="13"/>
      <c r="W294" s="15"/>
      <c r="X294" s="105"/>
      <c r="Y294" s="6"/>
      <c r="Z294" s="6"/>
    </row>
    <row r="295" spans="1:26" ht="12.95" customHeight="1" x14ac:dyDescent="0.25">
      <c r="A295" s="103"/>
      <c r="B295" s="10">
        <v>13</v>
      </c>
      <c r="C295" s="101"/>
      <c r="D295" s="12" t="s">
        <v>24</v>
      </c>
      <c r="E295" s="10"/>
      <c r="F295" s="101"/>
      <c r="G295" s="12"/>
      <c r="H295" s="12"/>
      <c r="I295" s="12"/>
      <c r="J295" s="12"/>
      <c r="K295" s="12"/>
      <c r="L295" s="12"/>
      <c r="M295" s="12"/>
      <c r="N295" s="13"/>
      <c r="W295" s="331"/>
      <c r="X295" s="332"/>
      <c r="Y295" s="333"/>
      <c r="Z295" s="333"/>
    </row>
    <row r="296" spans="1:26" ht="12.95" customHeight="1" x14ac:dyDescent="0.25">
      <c r="A296" s="103"/>
      <c r="B296" s="10">
        <v>14</v>
      </c>
      <c r="C296" s="101"/>
      <c r="D296" s="12" t="s">
        <v>151</v>
      </c>
      <c r="E296" s="10"/>
      <c r="F296" s="101"/>
      <c r="J296" s="6"/>
      <c r="K296" s="6"/>
      <c r="L296" s="6"/>
      <c r="M296" s="6"/>
      <c r="N296" s="6"/>
      <c r="W296" s="331"/>
      <c r="X296" s="332"/>
      <c r="Y296" s="333"/>
      <c r="Z296" s="333"/>
    </row>
    <row r="297" spans="1:26" ht="12.95" customHeight="1" x14ac:dyDescent="0.25">
      <c r="A297" s="103"/>
      <c r="B297" s="15"/>
      <c r="C297" s="105"/>
      <c r="D297" s="6"/>
      <c r="E297" s="6"/>
      <c r="F297" s="238" t="s">
        <v>1</v>
      </c>
      <c r="G297" s="205">
        <f>A340</f>
        <v>7.279999999999994</v>
      </c>
      <c r="H297" s="6"/>
      <c r="I297" s="6"/>
      <c r="J297" s="6"/>
      <c r="K297" s="6"/>
      <c r="L297" s="6"/>
      <c r="M297" s="6"/>
      <c r="N297" s="6"/>
    </row>
    <row r="298" spans="1:26" ht="12.95" customHeight="1" x14ac:dyDescent="0.25">
      <c r="A298" s="103"/>
    </row>
    <row r="299" spans="1:26" ht="12.95" customHeight="1" x14ac:dyDescent="0.25">
      <c r="A299" s="28">
        <f>+A281+0.01</f>
        <v>7.2499999999999947</v>
      </c>
      <c r="B299" s="364" t="s">
        <v>227</v>
      </c>
      <c r="C299" s="364"/>
      <c r="D299" s="364"/>
      <c r="E299" s="364"/>
      <c r="F299" s="364"/>
      <c r="G299" s="364"/>
      <c r="H299" s="364"/>
      <c r="I299" s="364"/>
      <c r="J299" s="364"/>
      <c r="K299" s="364"/>
      <c r="L299" s="364"/>
      <c r="M299" s="364"/>
      <c r="N299" s="364"/>
      <c r="O299" s="364"/>
      <c r="P299" s="364"/>
      <c r="Q299" s="364"/>
      <c r="R299" s="364"/>
    </row>
    <row r="300" spans="1:26" ht="12.95" customHeight="1" x14ac:dyDescent="0.25">
      <c r="A300" s="28"/>
      <c r="B300" s="10">
        <v>1</v>
      </c>
      <c r="C300" s="101"/>
      <c r="D300" s="12" t="s">
        <v>119</v>
      </c>
      <c r="E300" s="12"/>
      <c r="F300" s="12"/>
      <c r="G300" s="12"/>
      <c r="H300" s="238" t="s">
        <v>1</v>
      </c>
      <c r="I300" s="205">
        <f>+A321</f>
        <v>7.2699999999999942</v>
      </c>
      <c r="J300" s="13"/>
    </row>
    <row r="301" spans="1:26" ht="12.95" customHeight="1" x14ac:dyDescent="0.25">
      <c r="A301" s="28"/>
      <c r="B301" s="10">
        <v>2</v>
      </c>
      <c r="C301" s="101"/>
      <c r="D301" s="12" t="s">
        <v>101</v>
      </c>
      <c r="E301" s="12"/>
      <c r="F301" s="12"/>
      <c r="G301" s="12"/>
      <c r="H301" s="238" t="s">
        <v>1</v>
      </c>
      <c r="I301" s="205">
        <f>+I300</f>
        <v>7.2699999999999942</v>
      </c>
      <c r="J301" s="13"/>
    </row>
    <row r="302" spans="1:26" ht="12.95" customHeight="1" x14ac:dyDescent="0.25">
      <c r="A302" s="28"/>
      <c r="B302" s="10">
        <v>3</v>
      </c>
      <c r="C302" s="101"/>
      <c r="D302" s="12" t="s">
        <v>120</v>
      </c>
      <c r="E302" s="12"/>
      <c r="F302" s="12"/>
      <c r="G302" s="12"/>
      <c r="H302" s="14"/>
      <c r="I302" s="106"/>
      <c r="J302" s="13"/>
      <c r="T302" s="320" t="s">
        <v>521</v>
      </c>
      <c r="U302" s="322" t="s">
        <v>558</v>
      </c>
    </row>
    <row r="303" spans="1:26" ht="12.95" customHeight="1" x14ac:dyDescent="0.25">
      <c r="A303" s="107"/>
      <c r="B303" s="10">
        <v>4</v>
      </c>
      <c r="C303" s="101"/>
      <c r="D303" s="12" t="s">
        <v>102</v>
      </c>
      <c r="E303" s="12"/>
      <c r="F303" s="12"/>
      <c r="G303" s="12"/>
      <c r="H303" s="108"/>
      <c r="I303" s="109"/>
      <c r="J303" s="13"/>
    </row>
    <row r="304" spans="1:26" ht="12.95" customHeight="1" x14ac:dyDescent="0.25">
      <c r="A304" s="107"/>
    </row>
    <row r="305" spans="1:22" ht="12.95" customHeight="1" x14ac:dyDescent="0.25">
      <c r="A305" s="107">
        <f>+A299+0.01</f>
        <v>7.2599999999999945</v>
      </c>
      <c r="B305" s="97" t="s">
        <v>256</v>
      </c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290" t="s">
        <v>387</v>
      </c>
      <c r="Q305" s="290"/>
      <c r="R305" s="97"/>
      <c r="S305" s="97"/>
      <c r="T305" s="97"/>
      <c r="V305" s="97"/>
    </row>
    <row r="306" spans="1:22" ht="12.95" customHeight="1" x14ac:dyDescent="0.25">
      <c r="A306" s="28"/>
      <c r="B306" s="225" t="s">
        <v>234</v>
      </c>
      <c r="C306" s="16"/>
      <c r="D306" s="6"/>
      <c r="E306" s="6"/>
      <c r="F306" s="6"/>
      <c r="G306" s="6"/>
      <c r="H306" s="92"/>
    </row>
    <row r="307" spans="1:22" ht="12.95" customHeight="1" x14ac:dyDescent="0.25">
      <c r="A307" s="107"/>
      <c r="B307" s="10">
        <v>1</v>
      </c>
      <c r="C307" s="101"/>
      <c r="D307" s="12" t="s">
        <v>86</v>
      </c>
      <c r="E307" s="12"/>
      <c r="F307" s="12"/>
      <c r="G307" s="12"/>
      <c r="H307" s="12"/>
      <c r="I307" s="12"/>
      <c r="J307" s="12"/>
      <c r="K307" s="12"/>
      <c r="L307" s="12"/>
      <c r="M307" s="12"/>
      <c r="N307" s="13"/>
    </row>
    <row r="308" spans="1:22" ht="12.95" customHeight="1" x14ac:dyDescent="0.25">
      <c r="A308" s="107"/>
      <c r="B308" s="10">
        <v>2</v>
      </c>
      <c r="C308" s="101"/>
      <c r="D308" s="12" t="s">
        <v>53</v>
      </c>
      <c r="E308" s="12"/>
      <c r="F308" s="12"/>
      <c r="G308" s="12"/>
      <c r="H308" s="12"/>
      <c r="I308" s="12"/>
      <c r="J308" s="12"/>
      <c r="K308" s="12"/>
      <c r="L308" s="12"/>
      <c r="M308" s="12"/>
      <c r="N308" s="13"/>
    </row>
    <row r="309" spans="1:22" ht="12.95" customHeight="1" x14ac:dyDescent="0.25">
      <c r="A309" s="107"/>
      <c r="B309" s="10">
        <v>3</v>
      </c>
      <c r="C309" s="101"/>
      <c r="D309" s="12" t="s">
        <v>52</v>
      </c>
      <c r="E309" s="12"/>
      <c r="F309" s="12"/>
      <c r="G309" s="12"/>
      <c r="H309" s="12"/>
      <c r="I309" s="12"/>
      <c r="J309" s="12"/>
      <c r="K309" s="12"/>
      <c r="L309" s="12"/>
      <c r="M309" s="12"/>
      <c r="N309" s="13"/>
    </row>
    <row r="310" spans="1:22" ht="12.95" customHeight="1" x14ac:dyDescent="0.25">
      <c r="A310" s="107"/>
      <c r="B310" s="10">
        <v>4</v>
      </c>
      <c r="C310" s="101"/>
      <c r="D310" s="12" t="s">
        <v>54</v>
      </c>
      <c r="E310" s="12"/>
      <c r="F310" s="12"/>
      <c r="G310" s="12"/>
      <c r="H310" s="12"/>
      <c r="I310" s="12"/>
      <c r="J310" s="12"/>
      <c r="K310" s="12"/>
      <c r="L310" s="12"/>
      <c r="M310" s="12"/>
      <c r="N310" s="13"/>
      <c r="T310" s="320" t="s">
        <v>522</v>
      </c>
      <c r="U310" s="322" t="s">
        <v>559</v>
      </c>
    </row>
    <row r="311" spans="1:22" ht="12.95" customHeight="1" x14ac:dyDescent="0.25">
      <c r="A311" s="107"/>
      <c r="B311" s="10">
        <v>5</v>
      </c>
      <c r="C311" s="101"/>
      <c r="D311" s="12" t="s">
        <v>66</v>
      </c>
      <c r="E311" s="6"/>
      <c r="F311" s="6"/>
      <c r="G311" s="12"/>
      <c r="H311" s="12"/>
      <c r="I311" s="12"/>
      <c r="J311" s="12"/>
      <c r="K311" s="12"/>
      <c r="L311" s="12"/>
      <c r="M311" s="12"/>
      <c r="N311" s="13"/>
    </row>
    <row r="312" spans="1:22" ht="12.95" customHeight="1" x14ac:dyDescent="0.25">
      <c r="A312" s="107"/>
      <c r="B312" s="10">
        <v>6</v>
      </c>
      <c r="C312" s="101"/>
      <c r="D312" s="12" t="s">
        <v>55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3"/>
    </row>
    <row r="313" spans="1:22" ht="12.95" customHeight="1" x14ac:dyDescent="0.25">
      <c r="A313" s="107"/>
      <c r="B313" s="10">
        <v>7</v>
      </c>
      <c r="C313" s="101"/>
      <c r="D313" s="12" t="s">
        <v>56</v>
      </c>
      <c r="E313" s="12"/>
      <c r="F313" s="12"/>
      <c r="G313" s="12"/>
      <c r="H313" s="12"/>
      <c r="I313" s="12"/>
      <c r="J313" s="12"/>
      <c r="K313" s="12"/>
      <c r="L313" s="12"/>
      <c r="M313" s="12"/>
      <c r="N313" s="13"/>
    </row>
    <row r="314" spans="1:22" ht="12.95" customHeight="1" x14ac:dyDescent="0.25">
      <c r="A314" s="28"/>
      <c r="B314" s="10">
        <v>8</v>
      </c>
      <c r="C314" s="101"/>
      <c r="D314" s="182" t="s">
        <v>614</v>
      </c>
      <c r="E314" s="12"/>
      <c r="F314" s="12"/>
      <c r="G314" s="12"/>
      <c r="H314" s="12"/>
      <c r="I314" s="12"/>
      <c r="J314" s="12"/>
      <c r="K314" s="12"/>
      <c r="L314" s="12"/>
      <c r="M314" s="12"/>
      <c r="N314" s="13"/>
    </row>
    <row r="315" spans="1:22" ht="12.95" customHeight="1" x14ac:dyDescent="0.25">
      <c r="A315" s="28"/>
      <c r="B315" s="10">
        <v>9</v>
      </c>
      <c r="C315" s="101"/>
      <c r="D315" s="182" t="s">
        <v>615</v>
      </c>
      <c r="E315" s="12"/>
      <c r="F315" s="12"/>
      <c r="G315" s="12"/>
      <c r="H315" s="12"/>
      <c r="I315" s="12"/>
      <c r="J315" s="12"/>
      <c r="K315" s="12"/>
      <c r="L315" s="12"/>
      <c r="M315" s="12"/>
      <c r="N315" s="13"/>
    </row>
    <row r="316" spans="1:22" ht="12.95" customHeight="1" x14ac:dyDescent="0.25">
      <c r="A316" s="107"/>
      <c r="B316" s="10">
        <v>10</v>
      </c>
      <c r="C316" s="101"/>
      <c r="D316" s="316" t="s">
        <v>616</v>
      </c>
      <c r="E316" s="317"/>
      <c r="F316" s="317"/>
      <c r="G316" s="316"/>
      <c r="H316" s="316"/>
      <c r="I316" s="316"/>
      <c r="J316" s="316"/>
      <c r="K316" s="316"/>
      <c r="L316" s="316"/>
      <c r="M316" s="316"/>
      <c r="N316" s="316"/>
    </row>
    <row r="317" spans="1:22" ht="12.95" customHeight="1" x14ac:dyDescent="0.25">
      <c r="A317" s="107"/>
      <c r="B317" s="10">
        <v>11</v>
      </c>
      <c r="C317" s="101"/>
      <c r="D317" s="182" t="s">
        <v>617</v>
      </c>
      <c r="E317" s="12"/>
      <c r="F317" s="12"/>
      <c r="G317" s="12"/>
      <c r="H317" s="12"/>
      <c r="I317" s="12"/>
      <c r="J317" s="12"/>
      <c r="K317" s="12"/>
      <c r="L317" s="12"/>
      <c r="M317" s="12"/>
      <c r="N317" s="13"/>
    </row>
    <row r="318" spans="1:22" ht="12.95" customHeight="1" x14ac:dyDescent="0.25">
      <c r="A318" s="107"/>
      <c r="B318" s="10">
        <v>12</v>
      </c>
      <c r="C318" s="101"/>
      <c r="D318" s="182" t="s">
        <v>618</v>
      </c>
      <c r="E318" s="12"/>
      <c r="F318" s="12"/>
      <c r="G318" s="12"/>
      <c r="H318" s="12"/>
      <c r="I318" s="12"/>
      <c r="J318" s="12"/>
      <c r="K318" s="12"/>
      <c r="L318" s="12"/>
      <c r="M318" s="12"/>
      <c r="N318" s="13"/>
    </row>
    <row r="319" spans="1:22" ht="12.95" customHeight="1" x14ac:dyDescent="0.25">
      <c r="A319" s="107"/>
      <c r="B319" s="10">
        <v>13</v>
      </c>
      <c r="C319" s="101"/>
      <c r="D319" s="12" t="s">
        <v>24</v>
      </c>
      <c r="E319" s="12"/>
      <c r="F319" s="12"/>
      <c r="G319" s="12"/>
      <c r="H319" s="12"/>
      <c r="I319" s="12"/>
      <c r="J319" s="12"/>
      <c r="K319" s="12"/>
      <c r="L319" s="12"/>
      <c r="M319" s="12"/>
      <c r="N319" s="13"/>
    </row>
    <row r="320" spans="1:22" ht="12.95" customHeight="1" x14ac:dyDescent="0.25">
      <c r="A320" s="107"/>
      <c r="B320" s="15"/>
      <c r="C320" s="105"/>
      <c r="D320" s="105"/>
      <c r="E320" s="6"/>
      <c r="F320" s="6"/>
      <c r="G320" s="6"/>
      <c r="H320" s="6"/>
    </row>
    <row r="321" spans="1:27" ht="12.95" customHeight="1" x14ac:dyDescent="0.25">
      <c r="A321" s="18">
        <f>+A305+0.01</f>
        <v>7.2699999999999942</v>
      </c>
      <c r="B321" s="376" t="s">
        <v>228</v>
      </c>
      <c r="C321" s="376"/>
      <c r="D321" s="376"/>
      <c r="E321" s="376"/>
      <c r="F321" s="376"/>
      <c r="G321" s="376"/>
      <c r="H321" s="376"/>
      <c r="I321" s="376"/>
      <c r="J321" s="376"/>
      <c r="K321" s="376"/>
      <c r="L321" s="376"/>
      <c r="M321" s="376"/>
      <c r="N321" s="376"/>
      <c r="O321" s="376"/>
      <c r="P321" s="376"/>
      <c r="Q321" s="376"/>
      <c r="R321" s="376"/>
      <c r="S321" s="376"/>
      <c r="T321" s="376"/>
      <c r="U321" s="376"/>
    </row>
    <row r="322" spans="1:27" ht="12.95" customHeight="1" x14ac:dyDescent="0.25">
      <c r="A322" s="18"/>
      <c r="B322" s="377" t="s">
        <v>268</v>
      </c>
      <c r="C322" s="377"/>
      <c r="D322" s="377"/>
      <c r="E322" s="377"/>
      <c r="F322" s="377"/>
      <c r="G322" s="377"/>
      <c r="H322" s="377"/>
      <c r="I322" s="377"/>
      <c r="J322" s="377"/>
      <c r="K322" s="377"/>
      <c r="L322" s="377"/>
      <c r="M322" s="377"/>
      <c r="N322" s="377"/>
      <c r="O322" s="377"/>
      <c r="P322" s="377"/>
      <c r="Q322" s="377"/>
      <c r="R322" s="377"/>
      <c r="S322" s="377"/>
      <c r="T322" s="377"/>
      <c r="U322" s="377"/>
    </row>
    <row r="323" spans="1:27" ht="12.95" customHeight="1" x14ac:dyDescent="0.25">
      <c r="A323" s="18"/>
      <c r="B323" s="377"/>
      <c r="C323" s="377"/>
      <c r="D323" s="377"/>
      <c r="E323" s="377"/>
      <c r="F323" s="377"/>
      <c r="G323" s="377"/>
      <c r="H323" s="377"/>
      <c r="I323" s="377"/>
      <c r="J323" s="377"/>
      <c r="K323" s="377"/>
      <c r="L323" s="377"/>
      <c r="M323" s="377"/>
      <c r="N323" s="377"/>
      <c r="O323" s="377"/>
      <c r="P323" s="377"/>
      <c r="Q323" s="377"/>
      <c r="R323" s="377"/>
      <c r="S323" s="377"/>
      <c r="T323" s="377"/>
      <c r="U323" s="377"/>
    </row>
    <row r="324" spans="1:27" ht="12.95" customHeight="1" x14ac:dyDescent="0.25">
      <c r="A324" s="18"/>
      <c r="B324" s="225" t="s">
        <v>234</v>
      </c>
      <c r="C324" s="147"/>
      <c r="D324" s="147"/>
      <c r="E324" s="147"/>
      <c r="F324" s="147"/>
      <c r="G324" s="147"/>
      <c r="H324" s="147"/>
      <c r="I324" s="147"/>
      <c r="J324" s="147"/>
      <c r="K324" s="147"/>
      <c r="L324" s="147"/>
      <c r="M324" s="147"/>
      <c r="N324" s="147"/>
      <c r="O324" s="147"/>
      <c r="P324" s="147"/>
      <c r="Q324" s="147"/>
      <c r="R324" s="147"/>
      <c r="S324" s="147"/>
      <c r="T324" s="147"/>
      <c r="U324" s="312"/>
      <c r="W324" s="15"/>
      <c r="X324" s="105"/>
      <c r="Y324" s="6"/>
      <c r="Z324" s="6"/>
      <c r="AA324" s="6"/>
    </row>
    <row r="325" spans="1:27" ht="12.95" customHeight="1" x14ac:dyDescent="0.25">
      <c r="A325" s="107"/>
      <c r="B325" s="10">
        <v>1</v>
      </c>
      <c r="C325" s="101"/>
      <c r="D325" s="12" t="s">
        <v>276</v>
      </c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3"/>
      <c r="T325" s="320" t="s">
        <v>523</v>
      </c>
      <c r="U325" s="322" t="s">
        <v>560</v>
      </c>
      <c r="W325" s="15"/>
      <c r="X325" s="105"/>
      <c r="Y325" s="6"/>
      <c r="Z325" s="6"/>
      <c r="AA325" s="6"/>
    </row>
    <row r="326" spans="1:27" ht="12.95" customHeight="1" x14ac:dyDescent="0.25">
      <c r="A326" s="107"/>
      <c r="B326" s="10">
        <v>2</v>
      </c>
      <c r="C326" s="101"/>
      <c r="D326" s="12" t="s">
        <v>277</v>
      </c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3"/>
      <c r="W326" s="15"/>
      <c r="X326" s="105"/>
      <c r="Y326" s="6"/>
      <c r="Z326" s="6"/>
      <c r="AA326" s="6"/>
    </row>
    <row r="327" spans="1:27" ht="12.95" customHeight="1" x14ac:dyDescent="0.25">
      <c r="A327" s="107"/>
      <c r="B327" s="10">
        <v>3</v>
      </c>
      <c r="C327" s="101"/>
      <c r="D327" s="182" t="s">
        <v>619</v>
      </c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3"/>
      <c r="W327" s="15"/>
      <c r="X327" s="105"/>
      <c r="Y327" s="6"/>
      <c r="Z327" s="6"/>
      <c r="AA327" s="6"/>
    </row>
    <row r="328" spans="1:27" ht="12.95" customHeight="1" x14ac:dyDescent="0.25">
      <c r="A328" s="107"/>
      <c r="B328" s="10">
        <v>4</v>
      </c>
      <c r="C328" s="101"/>
      <c r="D328" s="183" t="s">
        <v>278</v>
      </c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3"/>
      <c r="W328" s="15"/>
      <c r="X328" s="105"/>
      <c r="Y328" s="6"/>
      <c r="Z328" s="6"/>
      <c r="AA328" s="6"/>
    </row>
    <row r="329" spans="1:27" ht="12.95" customHeight="1" x14ac:dyDescent="0.25">
      <c r="A329" s="107"/>
      <c r="B329" s="10">
        <v>5</v>
      </c>
      <c r="C329" s="101"/>
      <c r="D329" s="183" t="s">
        <v>279</v>
      </c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3"/>
      <c r="W329" s="15"/>
      <c r="X329" s="105"/>
      <c r="Y329" s="6"/>
      <c r="Z329" s="6"/>
      <c r="AA329" s="6"/>
    </row>
    <row r="330" spans="1:27" ht="12.95" customHeight="1" x14ac:dyDescent="0.25">
      <c r="A330" s="107"/>
      <c r="B330" s="10">
        <v>6</v>
      </c>
      <c r="C330" s="101"/>
      <c r="D330" s="182" t="s">
        <v>620</v>
      </c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3"/>
      <c r="W330" s="15"/>
      <c r="X330" s="105"/>
      <c r="Y330" s="6"/>
      <c r="Z330" s="6"/>
      <c r="AA330" s="6"/>
    </row>
    <row r="331" spans="1:27" ht="12.95" customHeight="1" x14ac:dyDescent="0.25">
      <c r="A331" s="107"/>
      <c r="B331" s="10">
        <v>7</v>
      </c>
      <c r="C331" s="101"/>
      <c r="D331" s="12" t="s">
        <v>24</v>
      </c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3"/>
      <c r="W331" s="15"/>
      <c r="X331" s="105"/>
      <c r="Y331" s="6"/>
      <c r="Z331" s="6"/>
      <c r="AA331" s="6"/>
    </row>
    <row r="332" spans="1:27" ht="12.95" customHeight="1" x14ac:dyDescent="0.25">
      <c r="A332" s="107"/>
      <c r="B332" s="10">
        <v>8</v>
      </c>
      <c r="C332" s="101"/>
      <c r="D332" s="12" t="s">
        <v>257</v>
      </c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3"/>
      <c r="W332" s="331"/>
      <c r="X332" s="334"/>
      <c r="Y332" s="333"/>
      <c r="Z332" s="333"/>
      <c r="AA332" s="333"/>
    </row>
    <row r="333" spans="1:27" ht="12.95" customHeight="1" x14ac:dyDescent="0.25">
      <c r="A333" s="107"/>
      <c r="B333" s="10">
        <v>9</v>
      </c>
      <c r="C333" s="101"/>
      <c r="D333" s="12" t="s">
        <v>608</v>
      </c>
      <c r="E333" s="12"/>
      <c r="F333" s="12"/>
      <c r="G333" s="12"/>
      <c r="H333" s="10"/>
      <c r="I333" s="101"/>
      <c r="J333" s="12"/>
      <c r="K333" s="12"/>
      <c r="L333" s="12"/>
      <c r="M333" s="6"/>
      <c r="N333" s="6"/>
      <c r="O333" s="6"/>
      <c r="P333" s="6"/>
      <c r="Q333" s="6"/>
      <c r="R333" s="6"/>
      <c r="W333" s="331"/>
      <c r="X333" s="334"/>
      <c r="Y333" s="333"/>
      <c r="Z333" s="333"/>
      <c r="AA333" s="333"/>
    </row>
    <row r="334" spans="1:27" ht="12.95" customHeight="1" x14ac:dyDescent="0.25">
      <c r="A334" s="107"/>
      <c r="B334" s="10">
        <v>10</v>
      </c>
      <c r="C334" s="101"/>
      <c r="D334" s="12" t="s">
        <v>609</v>
      </c>
      <c r="E334" s="12"/>
      <c r="F334" s="12"/>
      <c r="G334" s="12"/>
      <c r="H334" s="10"/>
      <c r="I334" s="101"/>
      <c r="J334" s="12"/>
      <c r="K334" s="12"/>
      <c r="L334" s="12"/>
      <c r="M334" s="6"/>
      <c r="N334" s="6"/>
      <c r="O334" s="6"/>
      <c r="P334" s="6"/>
      <c r="Q334" s="6"/>
      <c r="R334" s="6"/>
      <c r="W334" s="331"/>
      <c r="X334" s="334"/>
      <c r="Y334" s="333"/>
      <c r="Z334" s="333"/>
      <c r="AA334" s="333"/>
    </row>
    <row r="335" spans="1:27" ht="12.95" customHeight="1" x14ac:dyDescent="0.25">
      <c r="A335" s="107"/>
      <c r="B335" s="15"/>
      <c r="C335" s="105"/>
      <c r="D335" s="105"/>
      <c r="E335" s="6"/>
      <c r="F335" s="6"/>
      <c r="G335" s="6"/>
      <c r="H335" s="6"/>
      <c r="W335" s="331"/>
      <c r="X335" s="334"/>
      <c r="Y335" s="333"/>
      <c r="Z335" s="333"/>
      <c r="AA335" s="333"/>
    </row>
    <row r="336" spans="1:27" ht="12.95" customHeight="1" x14ac:dyDescent="0.25">
      <c r="B336" s="244" t="s">
        <v>263</v>
      </c>
      <c r="C336" s="229"/>
      <c r="D336" s="229"/>
      <c r="E336" s="229"/>
      <c r="F336" s="229"/>
      <c r="G336" s="229"/>
      <c r="H336" s="229"/>
      <c r="I336" s="229"/>
      <c r="J336" s="229"/>
      <c r="K336" s="229"/>
      <c r="L336" s="229"/>
      <c r="M336" s="229"/>
      <c r="N336" s="229"/>
      <c r="O336" s="229"/>
      <c r="P336" s="229"/>
    </row>
    <row r="337" spans="1:31" ht="12.95" customHeight="1" x14ac:dyDescent="0.25">
      <c r="A337" s="28"/>
      <c r="B337" s="372" t="s">
        <v>293</v>
      </c>
      <c r="C337" s="372"/>
      <c r="D337" s="372"/>
      <c r="E337" s="372"/>
      <c r="F337" s="372"/>
      <c r="G337" s="372"/>
      <c r="H337" s="372"/>
      <c r="I337" s="372"/>
      <c r="J337" s="372"/>
      <c r="K337" s="372"/>
      <c r="L337" s="372"/>
      <c r="M337" s="372"/>
      <c r="N337" s="372"/>
      <c r="O337" s="372"/>
      <c r="P337" s="372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  <c r="AC337" s="97"/>
      <c r="AD337" s="97"/>
      <c r="AE337" s="97"/>
    </row>
    <row r="338" spans="1:31" ht="12.95" customHeight="1" x14ac:dyDescent="0.25">
      <c r="A338" s="28"/>
      <c r="B338" s="213"/>
      <c r="C338" s="216">
        <v>1</v>
      </c>
      <c r="D338" s="217"/>
      <c r="E338" s="218" t="s">
        <v>13</v>
      </c>
      <c r="F338" s="211" t="s">
        <v>1</v>
      </c>
      <c r="G338" s="219">
        <f>+A340</f>
        <v>7.279999999999994</v>
      </c>
      <c r="H338" s="220"/>
      <c r="I338" s="220"/>
      <c r="J338" s="220"/>
      <c r="K338" s="220"/>
      <c r="L338" s="220"/>
      <c r="M338" s="220"/>
      <c r="N338" s="220"/>
      <c r="O338" s="220"/>
      <c r="P338" s="220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</row>
    <row r="339" spans="1:31" ht="12.95" customHeight="1" x14ac:dyDescent="0.25">
      <c r="A339" s="28"/>
      <c r="B339" s="213"/>
      <c r="C339" s="216">
        <v>2</v>
      </c>
      <c r="D339" s="217"/>
      <c r="E339" s="218" t="s">
        <v>0</v>
      </c>
      <c r="F339" s="211" t="s">
        <v>1</v>
      </c>
      <c r="G339" s="219">
        <f>+A345</f>
        <v>7.2899999999999938</v>
      </c>
      <c r="H339" s="220"/>
      <c r="I339" s="220"/>
      <c r="J339" s="220"/>
      <c r="K339" s="220"/>
      <c r="L339" s="220"/>
      <c r="M339" s="220"/>
      <c r="N339" s="220"/>
      <c r="O339" s="220"/>
      <c r="P339" s="220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  <c r="AB339" s="97"/>
      <c r="AC339" s="97"/>
      <c r="AD339" s="97"/>
      <c r="AE339" s="97"/>
    </row>
    <row r="340" spans="1:31" ht="12.95" customHeight="1" x14ac:dyDescent="0.25">
      <c r="A340" s="283">
        <f>+A321+0.01</f>
        <v>7.279999999999994</v>
      </c>
      <c r="B340" s="364" t="s">
        <v>225</v>
      </c>
      <c r="C340" s="364"/>
      <c r="D340" s="364"/>
      <c r="E340" s="364"/>
      <c r="F340" s="364"/>
      <c r="G340" s="364"/>
      <c r="H340" s="364"/>
      <c r="I340" s="364"/>
      <c r="J340" s="364"/>
      <c r="K340" s="364"/>
      <c r="L340" s="364"/>
      <c r="M340" s="364"/>
      <c r="N340" s="364"/>
      <c r="O340" s="364"/>
      <c r="P340" s="364"/>
    </row>
    <row r="341" spans="1:31" ht="12.95" customHeight="1" x14ac:dyDescent="0.25">
      <c r="B341" s="364"/>
      <c r="C341" s="364"/>
      <c r="D341" s="364"/>
      <c r="E341" s="364"/>
      <c r="F341" s="364"/>
      <c r="G341" s="364"/>
      <c r="H341" s="364"/>
      <c r="I341" s="364"/>
      <c r="J341" s="364"/>
      <c r="K341" s="364"/>
      <c r="L341" s="364"/>
      <c r="M341" s="364"/>
      <c r="N341" s="364"/>
      <c r="O341" s="364"/>
      <c r="P341" s="364"/>
    </row>
    <row r="342" spans="1:31" ht="12.95" customHeight="1" x14ac:dyDescent="0.25">
      <c r="A342" s="107"/>
      <c r="B342" s="10">
        <v>1</v>
      </c>
      <c r="C342" s="101"/>
      <c r="D342" s="12" t="s">
        <v>13</v>
      </c>
      <c r="E342" s="200" t="s">
        <v>3</v>
      </c>
      <c r="F342" s="245" t="s">
        <v>195</v>
      </c>
      <c r="G342" s="200"/>
      <c r="H342" s="13"/>
      <c r="T342" s="320" t="s">
        <v>524</v>
      </c>
      <c r="U342" s="322" t="s">
        <v>561</v>
      </c>
    </row>
    <row r="343" spans="1:31" ht="12.95" customHeight="1" x14ac:dyDescent="0.25">
      <c r="A343" s="28"/>
      <c r="B343" s="10">
        <v>2</v>
      </c>
      <c r="C343" s="101"/>
      <c r="D343" s="12" t="s">
        <v>0</v>
      </c>
      <c r="E343" s="200" t="s">
        <v>3</v>
      </c>
      <c r="F343" s="245" t="s">
        <v>195</v>
      </c>
      <c r="G343" s="200"/>
      <c r="H343" s="86"/>
    </row>
    <row r="344" spans="1:31" ht="12.95" customHeight="1" x14ac:dyDescent="0.25">
      <c r="A344" s="28"/>
    </row>
    <row r="345" spans="1:31" ht="12.95" customHeight="1" x14ac:dyDescent="0.25">
      <c r="A345" s="107">
        <f>+A340+0.01</f>
        <v>7.2899999999999938</v>
      </c>
      <c r="B345" s="5" t="s">
        <v>264</v>
      </c>
    </row>
    <row r="346" spans="1:31" ht="12.95" customHeight="1" x14ac:dyDescent="0.25">
      <c r="A346" s="107"/>
      <c r="B346" s="10">
        <v>1</v>
      </c>
      <c r="C346" s="101"/>
      <c r="D346" s="12" t="s">
        <v>13</v>
      </c>
      <c r="E346" s="200" t="s">
        <v>3</v>
      </c>
      <c r="F346" s="245" t="s">
        <v>195</v>
      </c>
      <c r="G346" s="200"/>
      <c r="H346" s="246"/>
      <c r="T346" s="320" t="s">
        <v>546</v>
      </c>
      <c r="U346" s="322" t="s">
        <v>562</v>
      </c>
    </row>
    <row r="347" spans="1:31" ht="12.95" customHeight="1" x14ac:dyDescent="0.25">
      <c r="A347" s="28"/>
      <c r="B347" s="10">
        <v>2</v>
      </c>
      <c r="C347" s="101"/>
      <c r="D347" s="12" t="s">
        <v>0</v>
      </c>
      <c r="E347" s="12"/>
      <c r="F347" s="12"/>
      <c r="G347" s="12"/>
      <c r="H347" s="169"/>
    </row>
    <row r="348" spans="1:31" ht="12.95" customHeight="1" x14ac:dyDescent="0.25">
      <c r="A348" s="28"/>
    </row>
    <row r="349" spans="1:31" ht="12.95" customHeight="1" x14ac:dyDescent="0.25">
      <c r="A349" s="107">
        <f>+A345+0.01</f>
        <v>7.2999999999999936</v>
      </c>
      <c r="B349" s="5" t="s">
        <v>258</v>
      </c>
    </row>
    <row r="350" spans="1:31" ht="12.95" customHeight="1" x14ac:dyDescent="0.25">
      <c r="A350" s="28"/>
      <c r="B350" s="225" t="s">
        <v>234</v>
      </c>
      <c r="C350" s="16"/>
      <c r="D350" s="6"/>
      <c r="E350" s="6"/>
      <c r="F350" s="6"/>
      <c r="G350" s="6"/>
      <c r="H350" s="92"/>
    </row>
    <row r="351" spans="1:31" ht="12.95" customHeight="1" x14ac:dyDescent="0.25">
      <c r="A351" s="107"/>
      <c r="B351" s="17" t="s">
        <v>259</v>
      </c>
    </row>
    <row r="352" spans="1:31" ht="12.95" customHeight="1" x14ac:dyDescent="0.25">
      <c r="A352" s="107"/>
      <c r="B352" s="10">
        <v>1</v>
      </c>
      <c r="C352" s="101"/>
      <c r="D352" s="12" t="s">
        <v>86</v>
      </c>
      <c r="E352" s="12"/>
      <c r="F352" s="12"/>
      <c r="G352" s="12"/>
      <c r="H352" s="12"/>
      <c r="I352" s="12"/>
      <c r="J352" s="12"/>
      <c r="K352" s="12"/>
      <c r="L352" s="12"/>
      <c r="M352" s="13"/>
      <c r="T352" s="320" t="s">
        <v>525</v>
      </c>
      <c r="U352" s="322" t="s">
        <v>563</v>
      </c>
    </row>
    <row r="353" spans="1:14" ht="12.95" customHeight="1" x14ac:dyDescent="0.25">
      <c r="A353" s="107"/>
      <c r="B353" s="10">
        <v>2</v>
      </c>
      <c r="C353" s="101"/>
      <c r="D353" s="12" t="s">
        <v>54</v>
      </c>
      <c r="E353" s="12"/>
      <c r="F353" s="12"/>
      <c r="G353" s="12"/>
      <c r="H353" s="12"/>
      <c r="I353" s="12"/>
      <c r="J353" s="12"/>
      <c r="K353" s="12"/>
      <c r="L353" s="12"/>
      <c r="M353" s="12"/>
    </row>
    <row r="354" spans="1:14" ht="12.95" customHeight="1" x14ac:dyDescent="0.25">
      <c r="A354" s="107"/>
      <c r="B354" s="10">
        <v>3</v>
      </c>
      <c r="C354" s="101"/>
      <c r="D354" s="12" t="s">
        <v>66</v>
      </c>
      <c r="E354" s="12"/>
      <c r="F354" s="12"/>
      <c r="G354" s="12"/>
      <c r="H354" s="12"/>
      <c r="I354" s="12"/>
      <c r="J354" s="12"/>
      <c r="K354" s="12"/>
      <c r="L354" s="12"/>
      <c r="M354" s="12"/>
    </row>
    <row r="355" spans="1:14" ht="12.95" customHeight="1" x14ac:dyDescent="0.25">
      <c r="A355" s="107"/>
      <c r="B355" s="10">
        <v>4</v>
      </c>
      <c r="C355" s="101"/>
      <c r="D355" s="12" t="s">
        <v>55</v>
      </c>
      <c r="E355" s="12"/>
      <c r="F355" s="12"/>
      <c r="G355" s="12"/>
      <c r="H355" s="12"/>
      <c r="I355" s="12"/>
      <c r="J355" s="12"/>
      <c r="K355" s="12"/>
      <c r="L355" s="12"/>
      <c r="M355" s="12"/>
    </row>
    <row r="356" spans="1:14" ht="12.95" customHeight="1" x14ac:dyDescent="0.25">
      <c r="A356" s="107"/>
      <c r="B356" s="10">
        <v>5</v>
      </c>
      <c r="C356" s="101"/>
      <c r="D356" s="12" t="s">
        <v>56</v>
      </c>
      <c r="E356" s="12"/>
      <c r="F356" s="12"/>
      <c r="G356" s="12"/>
      <c r="H356" s="12"/>
      <c r="I356" s="12"/>
      <c r="J356" s="12"/>
      <c r="K356" s="12"/>
      <c r="L356" s="12"/>
      <c r="M356" s="12"/>
    </row>
    <row r="357" spans="1:14" ht="12.95" customHeight="1" x14ac:dyDescent="0.25">
      <c r="A357" s="28"/>
      <c r="B357" s="10">
        <v>6</v>
      </c>
      <c r="C357" s="101"/>
      <c r="D357" s="12" t="s">
        <v>614</v>
      </c>
      <c r="E357" s="12"/>
      <c r="F357" s="12"/>
      <c r="G357" s="12"/>
      <c r="H357" s="12"/>
      <c r="I357" s="12"/>
      <c r="J357" s="12"/>
      <c r="K357" s="12"/>
      <c r="L357" s="12"/>
      <c r="M357" s="12"/>
    </row>
    <row r="358" spans="1:14" ht="12.95" customHeight="1" x14ac:dyDescent="0.25">
      <c r="A358" s="28"/>
      <c r="B358" s="10">
        <v>7</v>
      </c>
      <c r="C358" s="101"/>
      <c r="D358" s="12" t="s">
        <v>615</v>
      </c>
      <c r="E358" s="12"/>
      <c r="F358" s="12"/>
      <c r="G358" s="12"/>
      <c r="H358" s="12"/>
      <c r="I358" s="12"/>
      <c r="J358" s="12"/>
      <c r="K358" s="12"/>
      <c r="L358" s="12"/>
      <c r="M358" s="12"/>
    </row>
    <row r="359" spans="1:14" ht="12.95" customHeight="1" x14ac:dyDescent="0.25">
      <c r="A359" s="107"/>
      <c r="B359" s="10">
        <v>8</v>
      </c>
      <c r="C359" s="101"/>
      <c r="D359" s="316" t="s">
        <v>616</v>
      </c>
      <c r="E359" s="316"/>
      <c r="F359" s="316"/>
      <c r="G359" s="316"/>
      <c r="H359" s="316"/>
      <c r="I359" s="316"/>
      <c r="J359" s="316"/>
      <c r="K359" s="316"/>
      <c r="L359" s="316"/>
      <c r="M359" s="316"/>
      <c r="N359" s="12"/>
    </row>
    <row r="360" spans="1:14" ht="12.95" customHeight="1" x14ac:dyDescent="0.25">
      <c r="A360" s="107"/>
      <c r="B360" s="10">
        <v>9</v>
      </c>
      <c r="C360" s="101"/>
      <c r="D360" s="12" t="s">
        <v>617</v>
      </c>
      <c r="E360" s="12"/>
      <c r="F360" s="12"/>
      <c r="G360" s="12"/>
      <c r="H360" s="12"/>
      <c r="I360" s="12"/>
      <c r="J360" s="12"/>
      <c r="K360" s="12"/>
      <c r="L360" s="12"/>
      <c r="M360" s="12"/>
    </row>
    <row r="361" spans="1:14" ht="12.95" customHeight="1" x14ac:dyDescent="0.25">
      <c r="A361" s="107"/>
      <c r="B361" s="10">
        <v>10</v>
      </c>
      <c r="C361" s="101"/>
      <c r="D361" s="12" t="s">
        <v>618</v>
      </c>
      <c r="E361" s="12"/>
      <c r="F361" s="12"/>
      <c r="G361" s="12"/>
      <c r="H361" s="12"/>
      <c r="I361" s="12"/>
      <c r="J361" s="12"/>
      <c r="K361" s="12"/>
      <c r="L361" s="12"/>
      <c r="M361" s="12"/>
    </row>
    <row r="362" spans="1:14" ht="12.95" customHeight="1" x14ac:dyDescent="0.25">
      <c r="A362" s="107"/>
      <c r="B362" s="10">
        <v>11</v>
      </c>
      <c r="C362" s="101"/>
      <c r="D362" s="12" t="s">
        <v>24</v>
      </c>
      <c r="E362" s="12"/>
      <c r="F362" s="12"/>
      <c r="G362" s="12"/>
      <c r="H362" s="12"/>
      <c r="I362" s="12"/>
      <c r="J362" s="12"/>
      <c r="K362" s="12"/>
      <c r="L362" s="12"/>
      <c r="M362" s="12"/>
    </row>
    <row r="363" spans="1:14" ht="12.95" customHeight="1" x14ac:dyDescent="0.25">
      <c r="A363" s="107"/>
      <c r="B363" s="10">
        <v>12</v>
      </c>
      <c r="C363" s="11"/>
      <c r="D363" s="317" t="s">
        <v>613</v>
      </c>
      <c r="E363" s="316"/>
      <c r="F363" s="316"/>
      <c r="G363" s="316"/>
      <c r="H363" s="316"/>
      <c r="I363" s="316"/>
      <c r="J363" s="316"/>
      <c r="K363" s="316"/>
      <c r="L363" s="316"/>
      <c r="M363" s="13"/>
    </row>
    <row r="364" spans="1:14" ht="12.95" customHeight="1" x14ac:dyDescent="0.25">
      <c r="B364" s="10">
        <v>13</v>
      </c>
      <c r="C364" s="11"/>
      <c r="D364" s="12" t="s">
        <v>311</v>
      </c>
      <c r="E364" s="12"/>
      <c r="F364" s="12"/>
      <c r="G364" s="12"/>
      <c r="H364" s="12"/>
      <c r="I364" s="12"/>
      <c r="J364" s="12"/>
      <c r="K364" s="12"/>
      <c r="L364" s="12"/>
      <c r="M364" s="13"/>
    </row>
    <row r="365" spans="1:14" ht="12.95" customHeight="1" x14ac:dyDescent="0.25">
      <c r="B365" s="10">
        <v>14</v>
      </c>
      <c r="C365" s="11"/>
      <c r="D365" s="12" t="s">
        <v>151</v>
      </c>
      <c r="E365" s="12"/>
      <c r="F365" s="12"/>
      <c r="G365" s="12"/>
      <c r="H365" s="12"/>
      <c r="I365" s="12"/>
      <c r="J365" s="12"/>
      <c r="K365" s="12"/>
      <c r="L365" s="12"/>
      <c r="M365" s="13"/>
    </row>
    <row r="373" spans="1:1" ht="12.95" customHeight="1" x14ac:dyDescent="0.25">
      <c r="A373" s="18"/>
    </row>
    <row r="374" spans="1:1" ht="12.95" customHeight="1" x14ac:dyDescent="0.25">
      <c r="A374" s="18"/>
    </row>
    <row r="375" spans="1:1" ht="12.95" customHeight="1" x14ac:dyDescent="0.25">
      <c r="A375" s="18"/>
    </row>
    <row r="376" spans="1:1" ht="12.95" customHeight="1" x14ac:dyDescent="0.25">
      <c r="A376" s="18"/>
    </row>
    <row r="377" spans="1:1" ht="12.95" customHeight="1" x14ac:dyDescent="0.25">
      <c r="A377" s="18"/>
    </row>
    <row r="378" spans="1:1" ht="12.95" customHeight="1" x14ac:dyDescent="0.25">
      <c r="A378" s="18"/>
    </row>
    <row r="379" spans="1:1" ht="12.95" customHeight="1" x14ac:dyDescent="0.25">
      <c r="A379" s="18"/>
    </row>
    <row r="380" spans="1:1" ht="12.95" customHeight="1" x14ac:dyDescent="0.25">
      <c r="A380" s="18"/>
    </row>
    <row r="381" spans="1:1" ht="12.95" customHeight="1" x14ac:dyDescent="0.25">
      <c r="A381" s="18"/>
    </row>
    <row r="382" spans="1:1" ht="12.95" customHeight="1" x14ac:dyDescent="0.25">
      <c r="A382" s="18"/>
    </row>
    <row r="383" spans="1:1" ht="12.95" customHeight="1" x14ac:dyDescent="0.25">
      <c r="A383" s="18"/>
    </row>
    <row r="384" spans="1:1" ht="12.95" customHeight="1" x14ac:dyDescent="0.25">
      <c r="A384" s="18"/>
    </row>
    <row r="385" spans="1:1" ht="12.95" customHeight="1" x14ac:dyDescent="0.25">
      <c r="A385" s="18"/>
    </row>
    <row r="386" spans="1:1" ht="12.95" customHeight="1" x14ac:dyDescent="0.25">
      <c r="A386" s="18"/>
    </row>
    <row r="387" spans="1:1" ht="12.95" customHeight="1" x14ac:dyDescent="0.25">
      <c r="A387" s="18"/>
    </row>
    <row r="388" spans="1:1" ht="12.95" customHeight="1" x14ac:dyDescent="0.25">
      <c r="A388" s="18"/>
    </row>
    <row r="389" spans="1:1" ht="12.95" customHeight="1" x14ac:dyDescent="0.25">
      <c r="A389" s="18"/>
    </row>
    <row r="390" spans="1:1" ht="12.95" customHeight="1" x14ac:dyDescent="0.25">
      <c r="A390" s="18"/>
    </row>
    <row r="391" spans="1:1" ht="12.95" customHeight="1" x14ac:dyDescent="0.25">
      <c r="A391" s="18"/>
    </row>
    <row r="392" spans="1:1" ht="12.95" customHeight="1" x14ac:dyDescent="0.25">
      <c r="A392" s="18"/>
    </row>
    <row r="393" spans="1:1" ht="12.95" customHeight="1" x14ac:dyDescent="0.25">
      <c r="A393" s="18"/>
    </row>
    <row r="394" spans="1:1" ht="12.95" customHeight="1" x14ac:dyDescent="0.25">
      <c r="A394" s="18"/>
    </row>
    <row r="395" spans="1:1" ht="12.95" customHeight="1" x14ac:dyDescent="0.25">
      <c r="A395" s="18"/>
    </row>
    <row r="396" spans="1:1" ht="12.95" customHeight="1" x14ac:dyDescent="0.25">
      <c r="A396" s="18"/>
    </row>
    <row r="397" spans="1:1" ht="12.95" customHeight="1" x14ac:dyDescent="0.25">
      <c r="A397" s="18"/>
    </row>
    <row r="398" spans="1:1" ht="12.95" customHeight="1" x14ac:dyDescent="0.25">
      <c r="A398" s="18"/>
    </row>
    <row r="399" spans="1:1" ht="12.95" customHeight="1" x14ac:dyDescent="0.25">
      <c r="A399" s="18"/>
    </row>
    <row r="400" spans="1:1" ht="12.95" customHeight="1" x14ac:dyDescent="0.25">
      <c r="A400" s="18"/>
    </row>
    <row r="401" spans="1:1" ht="12.95" customHeight="1" x14ac:dyDescent="0.25">
      <c r="A401" s="18"/>
    </row>
    <row r="402" spans="1:1" ht="12.95" customHeight="1" x14ac:dyDescent="0.25">
      <c r="A402" s="18"/>
    </row>
    <row r="403" spans="1:1" ht="12.95" customHeight="1" x14ac:dyDescent="0.25">
      <c r="A403" s="18"/>
    </row>
    <row r="404" spans="1:1" ht="12.95" customHeight="1" x14ac:dyDescent="0.25">
      <c r="A404" s="18"/>
    </row>
    <row r="405" spans="1:1" ht="12.95" customHeight="1" x14ac:dyDescent="0.25">
      <c r="A405" s="18"/>
    </row>
    <row r="406" spans="1:1" ht="12.95" customHeight="1" x14ac:dyDescent="0.25">
      <c r="A406" s="18"/>
    </row>
    <row r="407" spans="1:1" ht="12.95" customHeight="1" x14ac:dyDescent="0.25">
      <c r="A407" s="18"/>
    </row>
    <row r="408" spans="1:1" ht="12.95" customHeight="1" x14ac:dyDescent="0.25">
      <c r="A408" s="18"/>
    </row>
    <row r="409" spans="1:1" ht="12.95" customHeight="1" x14ac:dyDescent="0.25">
      <c r="A409" s="18"/>
    </row>
    <row r="410" spans="1:1" ht="12.95" customHeight="1" x14ac:dyDescent="0.25">
      <c r="A410" s="18"/>
    </row>
    <row r="411" spans="1:1" ht="12.95" customHeight="1" x14ac:dyDescent="0.25">
      <c r="A411" s="18"/>
    </row>
    <row r="412" spans="1:1" ht="12.95" customHeight="1" x14ac:dyDescent="0.25">
      <c r="A412" s="18"/>
    </row>
    <row r="413" spans="1:1" ht="12.95" customHeight="1" x14ac:dyDescent="0.25">
      <c r="A413" s="18"/>
    </row>
    <row r="414" spans="1:1" ht="12.95" customHeight="1" x14ac:dyDescent="0.25">
      <c r="A414" s="18"/>
    </row>
    <row r="415" spans="1:1" ht="12.95" customHeight="1" x14ac:dyDescent="0.25">
      <c r="A415" s="18"/>
    </row>
    <row r="416" spans="1:1" ht="12.95" customHeight="1" x14ac:dyDescent="0.25">
      <c r="A416" s="18"/>
    </row>
    <row r="417" spans="1:1" ht="12.95" customHeight="1" x14ac:dyDescent="0.25">
      <c r="A417" s="18"/>
    </row>
    <row r="418" spans="1:1" ht="12.95" customHeight="1" x14ac:dyDescent="0.25">
      <c r="A418" s="18"/>
    </row>
    <row r="419" spans="1:1" ht="12.95" customHeight="1" x14ac:dyDescent="0.25">
      <c r="A419" s="18"/>
    </row>
    <row r="420" spans="1:1" ht="12.95" customHeight="1" x14ac:dyDescent="0.25">
      <c r="A420" s="18"/>
    </row>
    <row r="421" spans="1:1" ht="12.95" customHeight="1" x14ac:dyDescent="0.25">
      <c r="A421" s="18"/>
    </row>
    <row r="422" spans="1:1" ht="12.95" customHeight="1" x14ac:dyDescent="0.25">
      <c r="A422" s="18"/>
    </row>
    <row r="423" spans="1:1" ht="12.95" customHeight="1" x14ac:dyDescent="0.25">
      <c r="A423" s="18"/>
    </row>
    <row r="424" spans="1:1" ht="12.95" customHeight="1" x14ac:dyDescent="0.25">
      <c r="A424" s="18"/>
    </row>
    <row r="425" spans="1:1" ht="12.95" customHeight="1" x14ac:dyDescent="0.25">
      <c r="A425" s="18"/>
    </row>
    <row r="426" spans="1:1" ht="12.95" customHeight="1" x14ac:dyDescent="0.25">
      <c r="A426" s="18"/>
    </row>
    <row r="427" spans="1:1" ht="12.95" customHeight="1" x14ac:dyDescent="0.25">
      <c r="A427" s="18"/>
    </row>
    <row r="428" spans="1:1" ht="12.95" customHeight="1" x14ac:dyDescent="0.25">
      <c r="A428" s="18"/>
    </row>
    <row r="429" spans="1:1" ht="12.95" customHeight="1" x14ac:dyDescent="0.25">
      <c r="A429" s="18"/>
    </row>
    <row r="430" spans="1:1" ht="12.95" customHeight="1" x14ac:dyDescent="0.25">
      <c r="A430" s="18"/>
    </row>
    <row r="431" spans="1:1" ht="12.95" customHeight="1" x14ac:dyDescent="0.25">
      <c r="A431" s="18"/>
    </row>
    <row r="432" spans="1:1" ht="12.95" customHeight="1" x14ac:dyDescent="0.25">
      <c r="A432" s="18"/>
    </row>
    <row r="433" spans="1:1" ht="12.95" customHeight="1" x14ac:dyDescent="0.25">
      <c r="A433" s="18"/>
    </row>
  </sheetData>
  <mergeCells count="31">
    <mergeCell ref="B321:U321"/>
    <mergeCell ref="B46:U46"/>
    <mergeCell ref="B252:U253"/>
    <mergeCell ref="B340:P341"/>
    <mergeCell ref="B337:P337"/>
    <mergeCell ref="B299:R299"/>
    <mergeCell ref="B244:P244"/>
    <mergeCell ref="B322:U323"/>
    <mergeCell ref="F36:G36"/>
    <mergeCell ref="F213:G213"/>
    <mergeCell ref="F13:G13"/>
    <mergeCell ref="J47:K47"/>
    <mergeCell ref="J48:K48"/>
    <mergeCell ref="B211:Q211"/>
    <mergeCell ref="B66:P66"/>
    <mergeCell ref="B6:R8"/>
    <mergeCell ref="B247:P248"/>
    <mergeCell ref="F37:G37"/>
    <mergeCell ref="F40:G40"/>
    <mergeCell ref="L275:R278"/>
    <mergeCell ref="I249:R250"/>
    <mergeCell ref="N53:S56"/>
    <mergeCell ref="B146:P147"/>
    <mergeCell ref="B243:S243"/>
    <mergeCell ref="B31:V31"/>
    <mergeCell ref="B274:R274"/>
    <mergeCell ref="B234:P234"/>
    <mergeCell ref="B16:O16"/>
    <mergeCell ref="F10:G10"/>
    <mergeCell ref="B15:L15"/>
    <mergeCell ref="B50:N50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4" manualBreakCount="4">
    <brk id="112" max="21" man="1"/>
    <brk id="174" max="21" man="1"/>
    <brk id="233" max="21" man="1"/>
    <brk id="280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V195"/>
  <sheetViews>
    <sheetView showGridLines="0" zoomScale="120" zoomScaleNormal="120" zoomScalePageLayoutView="125" workbookViewId="0">
      <selection activeCell="V7" sqref="V7:V17"/>
    </sheetView>
  </sheetViews>
  <sheetFormatPr baseColWidth="10" defaultColWidth="4.42578125" defaultRowHeight="13.5" x14ac:dyDescent="0.25"/>
  <cols>
    <col min="1" max="1" width="8.42578125" style="4" customWidth="1"/>
    <col min="2" max="16384" width="4.42578125" style="1"/>
  </cols>
  <sheetData>
    <row r="1" spans="1:22" s="7" customFormat="1" ht="15.75" x14ac:dyDescent="0.25">
      <c r="A1" s="31" t="s">
        <v>57</v>
      </c>
    </row>
    <row r="2" spans="1:22" ht="13.35" customHeight="1" x14ac:dyDescent="0.25">
      <c r="A2" s="32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22" x14ac:dyDescent="0.25">
      <c r="A3" s="34"/>
      <c r="B3" s="62" t="s">
        <v>145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22" ht="11.85" customHeight="1" x14ac:dyDescent="0.25">
      <c r="A4" s="3">
        <v>9.01</v>
      </c>
      <c r="B4" s="6" t="s">
        <v>367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36"/>
      <c r="P4" s="36"/>
      <c r="Q4" s="36"/>
      <c r="R4" s="36"/>
      <c r="S4" s="36"/>
    </row>
    <row r="5" spans="1:22" ht="11.85" customHeight="1" x14ac:dyDescent="0.25">
      <c r="A5" s="3"/>
      <c r="B5" s="17" t="s">
        <v>237</v>
      </c>
    </row>
    <row r="6" spans="1:22" ht="12.75" customHeight="1" x14ac:dyDescent="0.25">
      <c r="A6" s="3"/>
      <c r="B6" s="379" t="s">
        <v>4</v>
      </c>
      <c r="C6" s="382" t="s">
        <v>76</v>
      </c>
      <c r="D6" s="383"/>
      <c r="E6" s="383"/>
      <c r="F6" s="383"/>
      <c r="G6" s="383"/>
      <c r="H6" s="383"/>
      <c r="I6" s="383"/>
      <c r="J6" s="383"/>
      <c r="K6" s="383"/>
      <c r="L6" s="383"/>
      <c r="M6" s="383"/>
      <c r="N6" s="383"/>
      <c r="O6" s="384"/>
      <c r="P6" s="391" t="s">
        <v>2</v>
      </c>
      <c r="Q6" s="378" t="s">
        <v>13</v>
      </c>
      <c r="R6" s="391" t="s">
        <v>2</v>
      </c>
      <c r="S6" s="378" t="s">
        <v>0</v>
      </c>
    </row>
    <row r="7" spans="1:22" ht="12.75" customHeight="1" x14ac:dyDescent="0.25">
      <c r="A7" s="3"/>
      <c r="B7" s="380"/>
      <c r="C7" s="385"/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  <c r="O7" s="387"/>
      <c r="P7" s="391"/>
      <c r="Q7" s="378"/>
      <c r="R7" s="391"/>
      <c r="S7" s="378"/>
      <c r="U7" s="320" t="s">
        <v>564</v>
      </c>
      <c r="V7" s="322" t="s">
        <v>568</v>
      </c>
    </row>
    <row r="8" spans="1:22" ht="11.85" customHeight="1" x14ac:dyDescent="0.25">
      <c r="A8" s="3"/>
      <c r="B8" s="381"/>
      <c r="C8" s="388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90"/>
      <c r="P8" s="391"/>
      <c r="Q8" s="378"/>
      <c r="R8" s="391"/>
      <c r="S8" s="378"/>
    </row>
    <row r="9" spans="1:22" ht="12.75" customHeight="1" x14ac:dyDescent="0.25">
      <c r="A9" s="3"/>
      <c r="B9" s="379" t="s">
        <v>5</v>
      </c>
      <c r="C9" s="382" t="s">
        <v>220</v>
      </c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3"/>
      <c r="O9" s="384"/>
      <c r="P9" s="391" t="s">
        <v>2</v>
      </c>
      <c r="Q9" s="378" t="s">
        <v>13</v>
      </c>
      <c r="R9" s="391" t="s">
        <v>2</v>
      </c>
      <c r="S9" s="378" t="s">
        <v>0</v>
      </c>
    </row>
    <row r="10" spans="1:22" ht="12.75" customHeight="1" x14ac:dyDescent="0.25">
      <c r="A10" s="3"/>
      <c r="B10" s="380"/>
      <c r="C10" s="385"/>
      <c r="D10" s="386"/>
      <c r="E10" s="386"/>
      <c r="F10" s="386"/>
      <c r="G10" s="386"/>
      <c r="H10" s="386"/>
      <c r="I10" s="386"/>
      <c r="J10" s="386"/>
      <c r="K10" s="386"/>
      <c r="L10" s="386"/>
      <c r="M10" s="386"/>
      <c r="N10" s="386"/>
      <c r="O10" s="387"/>
      <c r="P10" s="391"/>
      <c r="Q10" s="378"/>
      <c r="R10" s="391"/>
      <c r="S10" s="378"/>
      <c r="U10" s="320" t="s">
        <v>565</v>
      </c>
      <c r="V10" s="322" t="s">
        <v>569</v>
      </c>
    </row>
    <row r="11" spans="1:22" ht="11.85" customHeight="1" x14ac:dyDescent="0.25">
      <c r="A11" s="3"/>
      <c r="B11" s="381"/>
      <c r="C11" s="388"/>
      <c r="D11" s="389"/>
      <c r="E11" s="389"/>
      <c r="F11" s="389"/>
      <c r="G11" s="389"/>
      <c r="H11" s="389"/>
      <c r="I11" s="389"/>
      <c r="J11" s="389"/>
      <c r="K11" s="389"/>
      <c r="L11" s="389"/>
      <c r="M11" s="389"/>
      <c r="N11" s="389"/>
      <c r="O11" s="390"/>
      <c r="P11" s="391"/>
      <c r="Q11" s="378"/>
      <c r="R11" s="391"/>
      <c r="S11" s="378"/>
    </row>
    <row r="12" spans="1:22" ht="12.75" customHeight="1" x14ac:dyDescent="0.25">
      <c r="A12" s="3"/>
      <c r="B12" s="379" t="s">
        <v>6</v>
      </c>
      <c r="C12" s="382" t="s">
        <v>149</v>
      </c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4"/>
      <c r="P12" s="391" t="s">
        <v>2</v>
      </c>
      <c r="Q12" s="378" t="s">
        <v>13</v>
      </c>
      <c r="R12" s="391" t="s">
        <v>2</v>
      </c>
      <c r="S12" s="378" t="s">
        <v>0</v>
      </c>
    </row>
    <row r="13" spans="1:22" ht="12.75" customHeight="1" x14ac:dyDescent="0.25">
      <c r="A13" s="3"/>
      <c r="B13" s="380"/>
      <c r="C13" s="38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7"/>
      <c r="P13" s="391"/>
      <c r="Q13" s="378"/>
      <c r="R13" s="391"/>
      <c r="S13" s="378"/>
      <c r="U13" s="320" t="s">
        <v>566</v>
      </c>
      <c r="V13" s="322" t="s">
        <v>570</v>
      </c>
    </row>
    <row r="14" spans="1:22" x14ac:dyDescent="0.25">
      <c r="A14" s="3"/>
      <c r="B14" s="381"/>
      <c r="C14" s="388"/>
      <c r="D14" s="389"/>
      <c r="E14" s="389"/>
      <c r="F14" s="389"/>
      <c r="G14" s="389"/>
      <c r="H14" s="389"/>
      <c r="I14" s="389"/>
      <c r="J14" s="389"/>
      <c r="K14" s="389"/>
      <c r="L14" s="389"/>
      <c r="M14" s="389"/>
      <c r="N14" s="389"/>
      <c r="O14" s="390"/>
      <c r="P14" s="391"/>
      <c r="Q14" s="378"/>
      <c r="R14" s="391"/>
      <c r="S14" s="378"/>
    </row>
    <row r="15" spans="1:22" x14ac:dyDescent="0.25">
      <c r="A15" s="3"/>
      <c r="B15" s="379" t="s">
        <v>7</v>
      </c>
      <c r="C15" s="382" t="s">
        <v>58</v>
      </c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4"/>
      <c r="P15" s="391" t="s">
        <v>2</v>
      </c>
      <c r="Q15" s="378" t="s">
        <v>13</v>
      </c>
      <c r="R15" s="391" t="s">
        <v>2</v>
      </c>
      <c r="S15" s="378" t="s">
        <v>0</v>
      </c>
    </row>
    <row r="16" spans="1:22" x14ac:dyDescent="0.25">
      <c r="A16" s="3"/>
      <c r="B16" s="380"/>
      <c r="C16" s="385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7"/>
      <c r="P16" s="391"/>
      <c r="Q16" s="378"/>
      <c r="R16" s="391"/>
      <c r="S16" s="378"/>
      <c r="U16" s="320" t="s">
        <v>567</v>
      </c>
      <c r="V16" s="322" t="s">
        <v>571</v>
      </c>
    </row>
    <row r="17" spans="1:19" x14ac:dyDescent="0.25">
      <c r="A17" s="3"/>
      <c r="B17" s="381"/>
      <c r="C17" s="388"/>
      <c r="D17" s="389"/>
      <c r="E17" s="389"/>
      <c r="F17" s="389"/>
      <c r="G17" s="389"/>
      <c r="H17" s="389"/>
      <c r="I17" s="389"/>
      <c r="J17" s="389"/>
      <c r="K17" s="389"/>
      <c r="L17" s="389"/>
      <c r="M17" s="389"/>
      <c r="N17" s="389"/>
      <c r="O17" s="390"/>
      <c r="P17" s="391"/>
      <c r="Q17" s="378"/>
      <c r="R17" s="391"/>
      <c r="S17" s="378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85" customHeight="1" x14ac:dyDescent="0.25">
      <c r="A22" s="3"/>
    </row>
    <row r="23" spans="1:19" ht="11.85" customHeight="1" x14ac:dyDescent="0.25">
      <c r="A23" s="3"/>
    </row>
    <row r="24" spans="1:19" ht="11.85" customHeight="1" x14ac:dyDescent="0.25">
      <c r="A24" s="3"/>
    </row>
    <row r="25" spans="1:19" ht="11.8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85" customHeight="1" x14ac:dyDescent="0.25">
      <c r="A37" s="3"/>
    </row>
    <row r="38" spans="1:1" ht="11.85" customHeight="1" x14ac:dyDescent="0.25">
      <c r="A38" s="3"/>
    </row>
    <row r="39" spans="1:1" ht="11.85" customHeight="1" x14ac:dyDescent="0.25">
      <c r="A39" s="3"/>
    </row>
    <row r="40" spans="1:1" ht="11.8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6"/>
    </row>
    <row r="69" spans="1:1" x14ac:dyDescent="0.25">
      <c r="A69" s="56"/>
    </row>
    <row r="70" spans="1:1" x14ac:dyDescent="0.25">
      <c r="A70" s="56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3"/>
    </row>
    <row r="77" spans="1:1" x14ac:dyDescent="0.25">
      <c r="A77" s="33"/>
    </row>
    <row r="78" spans="1:1" x14ac:dyDescent="0.25">
      <c r="A78" s="33"/>
    </row>
    <row r="79" spans="1:1" x14ac:dyDescent="0.25">
      <c r="A79" s="33"/>
    </row>
    <row r="80" spans="1:1" x14ac:dyDescent="0.25">
      <c r="A80" s="33"/>
    </row>
    <row r="81" spans="1:1" x14ac:dyDescent="0.25">
      <c r="A81" s="33"/>
    </row>
    <row r="82" spans="1:1" x14ac:dyDescent="0.25">
      <c r="A82" s="33"/>
    </row>
    <row r="83" spans="1:1" x14ac:dyDescent="0.25">
      <c r="A83" s="33"/>
    </row>
    <row r="84" spans="1:1" x14ac:dyDescent="0.25">
      <c r="A84" s="33"/>
    </row>
    <row r="85" spans="1:1" x14ac:dyDescent="0.25">
      <c r="A85" s="33"/>
    </row>
    <row r="86" spans="1:1" x14ac:dyDescent="0.25">
      <c r="A86" s="33"/>
    </row>
    <row r="87" spans="1:1" x14ac:dyDescent="0.25">
      <c r="A87" s="33"/>
    </row>
    <row r="88" spans="1:1" x14ac:dyDescent="0.25">
      <c r="A88" s="33"/>
    </row>
    <row r="89" spans="1:1" x14ac:dyDescent="0.25">
      <c r="A89" s="33"/>
    </row>
    <row r="90" spans="1:1" x14ac:dyDescent="0.25">
      <c r="A90" s="33"/>
    </row>
    <row r="91" spans="1:1" x14ac:dyDescent="0.25">
      <c r="A91" s="33"/>
    </row>
    <row r="92" spans="1:1" x14ac:dyDescent="0.25">
      <c r="A92" s="33"/>
    </row>
    <row r="93" spans="1:1" x14ac:dyDescent="0.25">
      <c r="A93" s="33"/>
    </row>
    <row r="94" spans="1:1" x14ac:dyDescent="0.25">
      <c r="A94" s="33"/>
    </row>
    <row r="95" spans="1:1" x14ac:dyDescent="0.25">
      <c r="A95" s="33"/>
    </row>
    <row r="96" spans="1:1" x14ac:dyDescent="0.25">
      <c r="A96" s="33"/>
    </row>
    <row r="97" spans="1:1" x14ac:dyDescent="0.25">
      <c r="A97" s="33"/>
    </row>
    <row r="98" spans="1:1" x14ac:dyDescent="0.25">
      <c r="A98" s="33"/>
    </row>
    <row r="99" spans="1:1" x14ac:dyDescent="0.25">
      <c r="A99" s="33"/>
    </row>
    <row r="100" spans="1:1" x14ac:dyDescent="0.25">
      <c r="A100" s="33"/>
    </row>
    <row r="101" spans="1:1" x14ac:dyDescent="0.25">
      <c r="A101" s="33"/>
    </row>
    <row r="102" spans="1:1" x14ac:dyDescent="0.25">
      <c r="A102" s="33"/>
    </row>
    <row r="103" spans="1:1" x14ac:dyDescent="0.25">
      <c r="A103" s="33"/>
    </row>
    <row r="104" spans="1:1" x14ac:dyDescent="0.25">
      <c r="A104" s="33"/>
    </row>
    <row r="105" spans="1:1" x14ac:dyDescent="0.25">
      <c r="A105" s="33"/>
    </row>
    <row r="106" spans="1:1" x14ac:dyDescent="0.25">
      <c r="A106" s="33"/>
    </row>
    <row r="107" spans="1:1" x14ac:dyDescent="0.25">
      <c r="A107" s="33"/>
    </row>
    <row r="108" spans="1:1" x14ac:dyDescent="0.25">
      <c r="A108" s="33"/>
    </row>
    <row r="109" spans="1:1" x14ac:dyDescent="0.25">
      <c r="A109" s="33"/>
    </row>
    <row r="110" spans="1:1" x14ac:dyDescent="0.25">
      <c r="A110" s="33"/>
    </row>
    <row r="111" spans="1:1" x14ac:dyDescent="0.25">
      <c r="A111" s="33"/>
    </row>
    <row r="112" spans="1:1" x14ac:dyDescent="0.25">
      <c r="A112" s="33"/>
    </row>
    <row r="113" spans="1:1" x14ac:dyDescent="0.25">
      <c r="A113" s="33"/>
    </row>
    <row r="114" spans="1:1" x14ac:dyDescent="0.25">
      <c r="A114" s="33"/>
    </row>
    <row r="115" spans="1:1" x14ac:dyDescent="0.25">
      <c r="A115" s="33"/>
    </row>
    <row r="116" spans="1:1" x14ac:dyDescent="0.25">
      <c r="A116" s="33"/>
    </row>
    <row r="117" spans="1:1" x14ac:dyDescent="0.25">
      <c r="A117" s="33"/>
    </row>
    <row r="118" spans="1:1" x14ac:dyDescent="0.25">
      <c r="A118" s="33"/>
    </row>
    <row r="119" spans="1:1" x14ac:dyDescent="0.25">
      <c r="A119" s="33"/>
    </row>
    <row r="120" spans="1:1" x14ac:dyDescent="0.25">
      <c r="A120" s="33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7"/>
  <sheetViews>
    <sheetView showGridLines="0" zoomScale="120" zoomScaleNormal="120" zoomScalePageLayoutView="125" workbookViewId="0">
      <selection activeCell="D12" sqref="D12:D15"/>
    </sheetView>
  </sheetViews>
  <sheetFormatPr baseColWidth="10" defaultColWidth="4.42578125" defaultRowHeight="13.5" x14ac:dyDescent="0.25"/>
  <cols>
    <col min="1" max="1" width="6.28515625" style="4" customWidth="1"/>
    <col min="2" max="16384" width="4.42578125" style="1"/>
  </cols>
  <sheetData>
    <row r="1" spans="1:35" s="7" customFormat="1" ht="15.75" x14ac:dyDescent="0.25">
      <c r="A1" s="31" t="s">
        <v>82</v>
      </c>
    </row>
    <row r="2" spans="1:35" x14ac:dyDescent="0.25">
      <c r="A2" s="34"/>
    </row>
    <row r="3" spans="1:35" ht="11.85" customHeight="1" x14ac:dyDescent="0.25">
      <c r="A3" s="3">
        <v>10.01</v>
      </c>
      <c r="B3" s="392" t="s">
        <v>136</v>
      </c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</row>
    <row r="4" spans="1:35" x14ac:dyDescent="0.25">
      <c r="A4" s="3"/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</row>
    <row r="5" spans="1:35" x14ac:dyDescent="0.25">
      <c r="A5" s="3"/>
      <c r="B5" s="29">
        <v>1</v>
      </c>
      <c r="C5" s="30" t="s">
        <v>2</v>
      </c>
      <c r="D5" s="8" t="s">
        <v>83</v>
      </c>
      <c r="E5" s="8"/>
      <c r="F5" s="8"/>
      <c r="G5" s="8"/>
      <c r="H5" s="9"/>
    </row>
    <row r="6" spans="1:35" x14ac:dyDescent="0.25">
      <c r="A6" s="3"/>
      <c r="B6" s="29">
        <v>2</v>
      </c>
      <c r="C6" s="30" t="s">
        <v>2</v>
      </c>
      <c r="D6" s="8" t="s">
        <v>84</v>
      </c>
      <c r="E6" s="8"/>
      <c r="F6" s="8"/>
      <c r="G6" s="8"/>
      <c r="H6" s="9"/>
      <c r="P6" s="320" t="s">
        <v>572</v>
      </c>
      <c r="Q6" s="322" t="s">
        <v>574</v>
      </c>
    </row>
    <row r="7" spans="1:35" x14ac:dyDescent="0.25">
      <c r="A7" s="3"/>
      <c r="B7" s="29">
        <v>3</v>
      </c>
      <c r="C7" s="30" t="s">
        <v>2</v>
      </c>
      <c r="D7" s="8" t="s">
        <v>103</v>
      </c>
      <c r="E7" s="8"/>
      <c r="F7" s="8"/>
      <c r="G7" s="8"/>
      <c r="H7" s="9"/>
    </row>
    <row r="8" spans="1:35" x14ac:dyDescent="0.25">
      <c r="A8" s="3"/>
      <c r="B8" s="29">
        <v>4</v>
      </c>
      <c r="C8" s="30" t="s">
        <v>2</v>
      </c>
      <c r="D8" s="8" t="s">
        <v>104</v>
      </c>
      <c r="E8" s="8"/>
      <c r="F8" s="8"/>
      <c r="G8" s="8"/>
      <c r="H8" s="9"/>
    </row>
    <row r="9" spans="1:35" x14ac:dyDescent="0.25">
      <c r="A9" s="2"/>
    </row>
    <row r="10" spans="1:35" ht="11.85" customHeight="1" x14ac:dyDescent="0.25"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313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35" x14ac:dyDescent="0.25">
      <c r="A11" s="3">
        <f>A3+0.01</f>
        <v>10.02</v>
      </c>
      <c r="B11" s="5" t="s">
        <v>137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  <c r="O11" s="78"/>
      <c r="P11" s="313"/>
    </row>
    <row r="12" spans="1:35" x14ac:dyDescent="0.25">
      <c r="A12" s="3"/>
      <c r="B12" s="10">
        <v>1</v>
      </c>
      <c r="C12" s="11" t="s">
        <v>2</v>
      </c>
      <c r="D12" s="75" t="s">
        <v>134</v>
      </c>
      <c r="E12" s="12"/>
      <c r="F12" s="12"/>
      <c r="G12" s="12"/>
      <c r="H12" s="13"/>
      <c r="I12" s="5"/>
      <c r="J12" s="5"/>
      <c r="K12" s="5"/>
      <c r="L12" s="5"/>
      <c r="M12" s="5"/>
    </row>
    <row r="13" spans="1:35" x14ac:dyDescent="0.25">
      <c r="A13" s="3"/>
      <c r="B13" s="10">
        <v>2</v>
      </c>
      <c r="C13" s="11" t="s">
        <v>2</v>
      </c>
      <c r="D13" s="75" t="s">
        <v>135</v>
      </c>
      <c r="E13" s="12"/>
      <c r="F13" s="12"/>
      <c r="G13" s="12"/>
      <c r="H13" s="13"/>
      <c r="I13" s="5"/>
      <c r="J13" s="5"/>
      <c r="K13" s="5"/>
      <c r="L13" s="5"/>
      <c r="M13" s="5"/>
    </row>
    <row r="14" spans="1:35" x14ac:dyDescent="0.25">
      <c r="A14" s="3"/>
      <c r="B14" s="10">
        <v>3</v>
      </c>
      <c r="C14" s="11" t="s">
        <v>2</v>
      </c>
      <c r="D14" s="75" t="s">
        <v>87</v>
      </c>
      <c r="E14" s="12"/>
      <c r="F14" s="12"/>
      <c r="G14" s="12"/>
      <c r="H14" s="13"/>
      <c r="I14" s="5"/>
      <c r="J14" s="5"/>
      <c r="K14" s="5"/>
      <c r="L14" s="5"/>
      <c r="M14" s="5"/>
      <c r="P14" s="320" t="s">
        <v>573</v>
      </c>
      <c r="Q14" s="322" t="s">
        <v>575</v>
      </c>
    </row>
    <row r="15" spans="1:35" x14ac:dyDescent="0.25">
      <c r="A15" s="3"/>
      <c r="B15" s="10">
        <v>4</v>
      </c>
      <c r="C15" s="11" t="s">
        <v>2</v>
      </c>
      <c r="D15" s="75" t="s">
        <v>88</v>
      </c>
      <c r="E15" s="12"/>
      <c r="F15" s="12"/>
      <c r="G15" s="12"/>
      <c r="H15" s="13"/>
      <c r="I15" s="5"/>
      <c r="J15" s="5"/>
      <c r="K15" s="5"/>
      <c r="L15" s="5"/>
      <c r="M15" s="5"/>
    </row>
    <row r="16" spans="1:35" x14ac:dyDescent="0.25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</sheetData>
  <mergeCells count="1">
    <mergeCell ref="B3:O4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/>
  <dimension ref="A1:Q50"/>
  <sheetViews>
    <sheetView showGridLines="0" view="pageBreakPreview" zoomScale="120" zoomScaleNormal="105" zoomScaleSheetLayoutView="120" zoomScalePageLayoutView="125" workbookViewId="0">
      <selection activeCell="C13" sqref="C13:H23"/>
    </sheetView>
  </sheetViews>
  <sheetFormatPr baseColWidth="10" defaultColWidth="4.42578125" defaultRowHeight="13.5" x14ac:dyDescent="0.25"/>
  <cols>
    <col min="1" max="1" width="9.85546875" style="57" customWidth="1"/>
    <col min="2" max="5" width="4.42578125" style="5"/>
    <col min="6" max="6" width="6.28515625" style="5" customWidth="1"/>
    <col min="7" max="14" width="4.42578125" style="5"/>
    <col min="15" max="15" width="7" style="5" bestFit="1" customWidth="1"/>
    <col min="16" max="16384" width="4.42578125" style="5"/>
  </cols>
  <sheetData>
    <row r="1" spans="1:16" s="87" customFormat="1" ht="15.75" x14ac:dyDescent="0.25">
      <c r="A1" s="88" t="s">
        <v>59</v>
      </c>
    </row>
    <row r="2" spans="1:16" x14ac:dyDescent="0.25">
      <c r="A2" s="89"/>
    </row>
    <row r="3" spans="1:16" ht="11.85" customHeight="1" x14ac:dyDescent="0.25">
      <c r="A3" s="28">
        <v>11.01</v>
      </c>
      <c r="B3" s="364" t="s">
        <v>299</v>
      </c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</row>
    <row r="4" spans="1:16" ht="18" customHeight="1" x14ac:dyDescent="0.25"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</row>
    <row r="5" spans="1:16" x14ac:dyDescent="0.25"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</row>
    <row r="6" spans="1:16" x14ac:dyDescent="0.25">
      <c r="B6" s="134">
        <v>1</v>
      </c>
      <c r="C6" s="11" t="s">
        <v>2</v>
      </c>
      <c r="D6" s="12" t="s">
        <v>13</v>
      </c>
      <c r="E6" s="12"/>
      <c r="F6" s="13"/>
      <c r="O6" s="320" t="s">
        <v>576</v>
      </c>
      <c r="P6" s="322" t="s">
        <v>585</v>
      </c>
    </row>
    <row r="7" spans="1:16" ht="16.5" x14ac:dyDescent="0.3">
      <c r="B7" s="134">
        <v>2</v>
      </c>
      <c r="C7" s="11" t="s">
        <v>2</v>
      </c>
      <c r="D7" s="12" t="s">
        <v>0</v>
      </c>
      <c r="E7" s="247" t="s">
        <v>1</v>
      </c>
      <c r="F7" s="248">
        <f>+A25</f>
        <v>11.04</v>
      </c>
    </row>
    <row r="9" spans="1:16" ht="13.7" customHeight="1" x14ac:dyDescent="0.25">
      <c r="A9" s="18">
        <f>+A3+0.02</f>
        <v>11.03</v>
      </c>
      <c r="B9" s="350" t="s">
        <v>300</v>
      </c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</row>
    <row r="10" spans="1:16" x14ac:dyDescent="0.25">
      <c r="A10" s="18"/>
      <c r="B10" s="350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</row>
    <row r="11" spans="1:16" x14ac:dyDescent="0.25">
      <c r="A11" s="18"/>
      <c r="B11" s="208" t="s">
        <v>301</v>
      </c>
    </row>
    <row r="12" spans="1:16" x14ac:dyDescent="0.25">
      <c r="A12" s="18"/>
      <c r="B12" s="17" t="s">
        <v>260</v>
      </c>
    </row>
    <row r="13" spans="1:16" x14ac:dyDescent="0.25">
      <c r="A13" s="18"/>
      <c r="B13" s="134" t="s">
        <v>4</v>
      </c>
      <c r="C13" s="182" t="s">
        <v>644</v>
      </c>
      <c r="D13" s="12"/>
      <c r="E13" s="12"/>
      <c r="F13" s="12"/>
      <c r="G13" s="12"/>
      <c r="H13" s="12"/>
      <c r="I13" s="13"/>
      <c r="J13" s="134">
        <v>1</v>
      </c>
    </row>
    <row r="14" spans="1:16" x14ac:dyDescent="0.25">
      <c r="A14" s="18"/>
      <c r="B14" s="134" t="s">
        <v>5</v>
      </c>
      <c r="C14" s="182" t="s">
        <v>645</v>
      </c>
      <c r="D14" s="12"/>
      <c r="E14" s="12"/>
      <c r="F14" s="12"/>
      <c r="G14" s="12"/>
      <c r="H14" s="12"/>
      <c r="I14" s="13"/>
      <c r="J14" s="134">
        <v>2</v>
      </c>
      <c r="O14" s="320" t="s">
        <v>577</v>
      </c>
      <c r="P14" s="323" t="s">
        <v>586</v>
      </c>
    </row>
    <row r="15" spans="1:16" x14ac:dyDescent="0.25">
      <c r="A15" s="18"/>
      <c r="B15" s="134" t="s">
        <v>6</v>
      </c>
      <c r="C15" s="182" t="s">
        <v>105</v>
      </c>
      <c r="D15" s="12"/>
      <c r="E15" s="12"/>
      <c r="F15" s="12"/>
      <c r="G15" s="12"/>
      <c r="H15" s="12"/>
      <c r="I15" s="13"/>
      <c r="J15" s="134">
        <v>3</v>
      </c>
    </row>
    <row r="16" spans="1:16" x14ac:dyDescent="0.25">
      <c r="A16" s="18"/>
      <c r="B16" s="134" t="s">
        <v>7</v>
      </c>
      <c r="C16" s="183" t="s">
        <v>322</v>
      </c>
      <c r="D16" s="12"/>
      <c r="E16" s="12"/>
      <c r="F16" s="12"/>
      <c r="G16" s="12"/>
      <c r="H16" s="12"/>
      <c r="I16" s="13"/>
      <c r="J16" s="134">
        <v>4</v>
      </c>
      <c r="O16" s="320" t="s">
        <v>578</v>
      </c>
    </row>
    <row r="17" spans="1:17" x14ac:dyDescent="0.25">
      <c r="A17" s="18"/>
      <c r="B17" s="134" t="s">
        <v>8</v>
      </c>
      <c r="C17" s="182" t="s">
        <v>107</v>
      </c>
      <c r="D17" s="12"/>
      <c r="E17" s="12"/>
      <c r="F17" s="12"/>
      <c r="G17" s="12"/>
      <c r="H17" s="12"/>
      <c r="I17" s="13"/>
      <c r="J17" s="134">
        <v>5</v>
      </c>
    </row>
    <row r="18" spans="1:17" x14ac:dyDescent="0.25">
      <c r="A18" s="18"/>
      <c r="B18" s="134" t="s">
        <v>9</v>
      </c>
      <c r="C18" s="182" t="s">
        <v>60</v>
      </c>
      <c r="D18" s="12"/>
      <c r="E18" s="12"/>
      <c r="F18" s="12"/>
      <c r="G18" s="12"/>
      <c r="H18" s="12"/>
      <c r="I18" s="13"/>
      <c r="J18" s="134">
        <v>6</v>
      </c>
      <c r="O18" s="320" t="s">
        <v>579</v>
      </c>
    </row>
    <row r="19" spans="1:17" x14ac:dyDescent="0.25">
      <c r="A19" s="18"/>
      <c r="B19" s="134" t="s">
        <v>10</v>
      </c>
      <c r="C19" s="182" t="s">
        <v>61</v>
      </c>
      <c r="D19" s="12"/>
      <c r="E19" s="12"/>
      <c r="F19" s="12"/>
      <c r="G19" s="12"/>
      <c r="H19" s="12"/>
      <c r="I19" s="13"/>
      <c r="J19" s="134">
        <v>7</v>
      </c>
    </row>
    <row r="20" spans="1:17" x14ac:dyDescent="0.25">
      <c r="A20" s="18"/>
      <c r="B20" s="134" t="s">
        <v>11</v>
      </c>
      <c r="C20" s="182" t="s">
        <v>106</v>
      </c>
      <c r="D20" s="12"/>
      <c r="E20" s="12"/>
      <c r="F20" s="12"/>
      <c r="G20" s="12"/>
      <c r="H20" s="12"/>
      <c r="I20" s="13"/>
      <c r="J20" s="134">
        <v>8</v>
      </c>
    </row>
    <row r="21" spans="1:17" x14ac:dyDescent="0.25">
      <c r="A21" s="18"/>
      <c r="B21" s="134" t="s">
        <v>12</v>
      </c>
      <c r="C21" s="182" t="s">
        <v>646</v>
      </c>
      <c r="D21" s="12"/>
      <c r="E21" s="12"/>
      <c r="F21" s="12"/>
      <c r="G21" s="12"/>
      <c r="H21" s="12"/>
      <c r="I21" s="13"/>
      <c r="J21" s="134">
        <v>9</v>
      </c>
    </row>
    <row r="22" spans="1:17" x14ac:dyDescent="0.25">
      <c r="A22" s="18"/>
      <c r="B22" s="134" t="s">
        <v>196</v>
      </c>
      <c r="C22" s="12" t="s">
        <v>24</v>
      </c>
      <c r="D22" s="12"/>
      <c r="E22" s="12"/>
      <c r="F22" s="12"/>
      <c r="G22" s="12"/>
      <c r="H22" s="12"/>
      <c r="I22" s="13"/>
      <c r="J22" s="134">
        <v>10</v>
      </c>
    </row>
    <row r="23" spans="1:17" x14ac:dyDescent="0.25">
      <c r="A23" s="18"/>
      <c r="B23" s="134" t="s">
        <v>197</v>
      </c>
      <c r="C23" s="12" t="s">
        <v>233</v>
      </c>
      <c r="D23" s="12"/>
      <c r="E23" s="12"/>
      <c r="F23" s="12"/>
      <c r="G23" s="12"/>
      <c r="H23" s="12"/>
      <c r="I23" s="13"/>
      <c r="J23" s="134">
        <v>11</v>
      </c>
    </row>
    <row r="24" spans="1:17" x14ac:dyDescent="0.25">
      <c r="A24" s="18"/>
    </row>
    <row r="25" spans="1:17" ht="11.85" customHeight="1" x14ac:dyDescent="0.25">
      <c r="A25" s="28">
        <f>+A9+0.01</f>
        <v>11.04</v>
      </c>
      <c r="B25" s="364" t="s">
        <v>304</v>
      </c>
      <c r="C25" s="364"/>
      <c r="D25" s="364"/>
      <c r="E25" s="364"/>
      <c r="F25" s="364"/>
      <c r="G25" s="364"/>
      <c r="H25" s="364"/>
      <c r="I25" s="364"/>
      <c r="J25" s="364"/>
      <c r="K25" s="364"/>
      <c r="L25" s="364"/>
      <c r="M25" s="364"/>
      <c r="N25" s="364"/>
      <c r="O25" s="364"/>
      <c r="P25" s="364"/>
    </row>
    <row r="26" spans="1:17" x14ac:dyDescent="0.25">
      <c r="A26" s="28"/>
      <c r="B26" s="364"/>
      <c r="C26" s="364"/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4"/>
      <c r="O26" s="364"/>
      <c r="P26" s="364"/>
    </row>
    <row r="27" spans="1:17" x14ac:dyDescent="0.25">
      <c r="A27" s="28"/>
      <c r="B27" s="364"/>
      <c r="C27" s="364"/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4"/>
      <c r="O27" s="364"/>
      <c r="P27" s="364"/>
    </row>
    <row r="28" spans="1:17" x14ac:dyDescent="0.25">
      <c r="B28" s="292" t="s">
        <v>388</v>
      </c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89"/>
    </row>
    <row r="29" spans="1:17" x14ac:dyDescent="0.25">
      <c r="B29" s="134">
        <v>1</v>
      </c>
      <c r="C29" s="11" t="s">
        <v>2</v>
      </c>
      <c r="D29" s="12" t="s">
        <v>13</v>
      </c>
      <c r="E29" s="12"/>
      <c r="F29" s="110"/>
      <c r="G29" s="13"/>
    </row>
    <row r="30" spans="1:17" x14ac:dyDescent="0.25">
      <c r="B30" s="134">
        <v>2</v>
      </c>
      <c r="C30" s="11" t="s">
        <v>2</v>
      </c>
      <c r="D30" s="12" t="s">
        <v>0</v>
      </c>
      <c r="E30" s="207" t="s">
        <v>1</v>
      </c>
      <c r="F30" s="245" t="s">
        <v>247</v>
      </c>
      <c r="G30" s="203"/>
      <c r="I30" s="209"/>
      <c r="O30" s="320" t="s">
        <v>580</v>
      </c>
      <c r="P30" s="322" t="s">
        <v>587</v>
      </c>
    </row>
    <row r="32" spans="1:17" x14ac:dyDescent="0.25">
      <c r="A32" s="18">
        <f>+A25+0.01</f>
        <v>11.049999999999999</v>
      </c>
      <c r="B32" s="121" t="s">
        <v>248</v>
      </c>
    </row>
    <row r="33" spans="1:16" x14ac:dyDescent="0.25">
      <c r="A33" s="18"/>
      <c r="B33" s="17" t="s">
        <v>163</v>
      </c>
      <c r="O33" s="320" t="s">
        <v>581</v>
      </c>
      <c r="P33" s="322" t="s">
        <v>588</v>
      </c>
    </row>
    <row r="34" spans="1:16" x14ac:dyDescent="0.25">
      <c r="A34" s="18"/>
      <c r="B34" s="5" t="s">
        <v>139</v>
      </c>
      <c r="I34" s="115"/>
      <c r="J34" s="115"/>
      <c r="K34" s="115"/>
    </row>
    <row r="35" spans="1:16" x14ac:dyDescent="0.25">
      <c r="A35" s="18"/>
    </row>
    <row r="36" spans="1:16" x14ac:dyDescent="0.25">
      <c r="A36" s="18">
        <f>+A32+0.01</f>
        <v>11.059999999999999</v>
      </c>
      <c r="B36" s="5" t="s">
        <v>206</v>
      </c>
    </row>
    <row r="37" spans="1:16" x14ac:dyDescent="0.25">
      <c r="A37" s="18"/>
      <c r="B37" s="17" t="s">
        <v>301</v>
      </c>
    </row>
    <row r="38" spans="1:16" x14ac:dyDescent="0.25">
      <c r="A38" s="18"/>
      <c r="B38" s="17" t="s">
        <v>260</v>
      </c>
    </row>
    <row r="39" spans="1:16" x14ac:dyDescent="0.25">
      <c r="A39" s="18"/>
      <c r="B39" s="134" t="s">
        <v>4</v>
      </c>
      <c r="C39" s="182" t="s">
        <v>644</v>
      </c>
      <c r="D39" s="12"/>
      <c r="E39" s="12"/>
      <c r="F39" s="12"/>
      <c r="G39" s="12"/>
      <c r="H39" s="12"/>
      <c r="I39" s="13"/>
      <c r="J39" s="134"/>
      <c r="O39" s="320" t="s">
        <v>582</v>
      </c>
      <c r="P39" s="323" t="s">
        <v>589</v>
      </c>
    </row>
    <row r="40" spans="1:16" x14ac:dyDescent="0.25">
      <c r="A40" s="18"/>
      <c r="B40" s="134" t="s">
        <v>5</v>
      </c>
      <c r="C40" s="182" t="s">
        <v>645</v>
      </c>
      <c r="D40" s="12"/>
      <c r="E40" s="12"/>
      <c r="F40" s="12"/>
      <c r="G40" s="12"/>
      <c r="H40" s="12"/>
      <c r="I40" s="13"/>
      <c r="J40" s="134"/>
    </row>
    <row r="41" spans="1:16" x14ac:dyDescent="0.25">
      <c r="A41" s="18"/>
      <c r="B41" s="134" t="s">
        <v>6</v>
      </c>
      <c r="C41" s="182" t="s">
        <v>105</v>
      </c>
      <c r="D41" s="12"/>
      <c r="E41" s="12"/>
      <c r="F41" s="12"/>
      <c r="G41" s="12"/>
      <c r="H41" s="12"/>
      <c r="I41" s="13"/>
      <c r="J41" s="134"/>
      <c r="O41" s="320" t="s">
        <v>583</v>
      </c>
    </row>
    <row r="42" spans="1:16" x14ac:dyDescent="0.25">
      <c r="A42" s="18"/>
      <c r="B42" s="134" t="s">
        <v>7</v>
      </c>
      <c r="C42" s="183" t="s">
        <v>323</v>
      </c>
      <c r="E42" s="12"/>
      <c r="F42" s="12"/>
      <c r="G42" s="12"/>
      <c r="H42" s="12"/>
      <c r="I42" s="13"/>
      <c r="J42" s="134"/>
    </row>
    <row r="43" spans="1:16" x14ac:dyDescent="0.25">
      <c r="A43" s="18"/>
      <c r="B43" s="134" t="s">
        <v>8</v>
      </c>
      <c r="C43" s="182" t="s">
        <v>107</v>
      </c>
      <c r="D43" s="12"/>
      <c r="E43" s="12"/>
      <c r="F43" s="12"/>
      <c r="G43" s="12"/>
      <c r="H43" s="12"/>
      <c r="I43" s="13"/>
      <c r="J43" s="134"/>
      <c r="O43" s="320" t="s">
        <v>584</v>
      </c>
    </row>
    <row r="44" spans="1:16" x14ac:dyDescent="0.25">
      <c r="A44" s="18"/>
      <c r="B44" s="134" t="s">
        <v>9</v>
      </c>
      <c r="C44" s="182" t="s">
        <v>60</v>
      </c>
      <c r="D44" s="12"/>
      <c r="E44" s="12"/>
      <c r="F44" s="12"/>
      <c r="G44" s="12"/>
      <c r="H44" s="12"/>
      <c r="I44" s="13"/>
      <c r="J44" s="134"/>
    </row>
    <row r="45" spans="1:16" x14ac:dyDescent="0.25">
      <c r="A45" s="18"/>
      <c r="B45" s="134" t="s">
        <v>10</v>
      </c>
      <c r="C45" s="182" t="s">
        <v>61</v>
      </c>
      <c r="D45" s="12"/>
      <c r="E45" s="12"/>
      <c r="F45" s="12"/>
      <c r="G45" s="12"/>
      <c r="H45" s="12"/>
      <c r="I45" s="13"/>
      <c r="J45" s="134"/>
    </row>
    <row r="46" spans="1:16" x14ac:dyDescent="0.25">
      <c r="A46" s="18"/>
      <c r="B46" s="134" t="s">
        <v>11</v>
      </c>
      <c r="C46" s="182" t="s">
        <v>106</v>
      </c>
      <c r="D46" s="12"/>
      <c r="E46" s="12"/>
      <c r="F46" s="12"/>
      <c r="G46" s="12"/>
      <c r="H46" s="12"/>
      <c r="I46" s="13"/>
      <c r="J46" s="134"/>
    </row>
    <row r="47" spans="1:16" x14ac:dyDescent="0.25">
      <c r="A47" s="18"/>
      <c r="B47" s="134" t="s">
        <v>12</v>
      </c>
      <c r="C47" s="182" t="s">
        <v>646</v>
      </c>
      <c r="D47" s="12"/>
      <c r="E47" s="12"/>
      <c r="F47" s="12"/>
      <c r="G47" s="12"/>
      <c r="H47" s="12"/>
      <c r="I47" s="13"/>
      <c r="J47" s="134"/>
    </row>
    <row r="48" spans="1:16" x14ac:dyDescent="0.25">
      <c r="A48" s="18"/>
      <c r="B48" s="134" t="s">
        <v>196</v>
      </c>
      <c r="C48" s="12" t="s">
        <v>24</v>
      </c>
      <c r="D48" s="12"/>
      <c r="E48" s="12"/>
      <c r="F48" s="12"/>
      <c r="G48" s="12"/>
      <c r="H48" s="12"/>
      <c r="I48" s="13"/>
      <c r="J48" s="134"/>
    </row>
    <row r="49" spans="1:10" x14ac:dyDescent="0.25">
      <c r="A49" s="18"/>
      <c r="B49" s="134" t="s">
        <v>197</v>
      </c>
      <c r="C49" s="12" t="s">
        <v>233</v>
      </c>
      <c r="D49" s="12"/>
      <c r="E49" s="12"/>
      <c r="F49" s="12"/>
      <c r="G49" s="12"/>
      <c r="H49" s="12"/>
      <c r="I49" s="13"/>
      <c r="J49" s="134"/>
    </row>
    <row r="50" spans="1:10" x14ac:dyDescent="0.25">
      <c r="A50" s="18"/>
    </row>
  </sheetData>
  <mergeCells count="3">
    <mergeCell ref="B25:P27"/>
    <mergeCell ref="B3:P5"/>
    <mergeCell ref="B9:P10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Y64"/>
  <sheetViews>
    <sheetView showGridLines="0" view="pageBreakPreview" topLeftCell="A19" zoomScale="120" zoomScaleNormal="106" zoomScaleSheetLayoutView="120" zoomScalePageLayoutView="125" workbookViewId="0">
      <selection activeCell="A36" sqref="A36"/>
    </sheetView>
  </sheetViews>
  <sheetFormatPr baseColWidth="10" defaultColWidth="4.42578125" defaultRowHeight="13.5" x14ac:dyDescent="0.25"/>
  <cols>
    <col min="1" max="1" width="6.42578125" style="57" customWidth="1"/>
    <col min="2" max="7" width="4.42578125" style="5"/>
    <col min="8" max="8" width="5.42578125" style="5" bestFit="1" customWidth="1"/>
    <col min="9" max="9" width="4.42578125" style="5" customWidth="1"/>
    <col min="10" max="16384" width="4.42578125" style="5"/>
  </cols>
  <sheetData>
    <row r="1" spans="1:25" s="87" customFormat="1" ht="15.75" x14ac:dyDescent="0.25">
      <c r="A1" s="89" t="s">
        <v>26</v>
      </c>
      <c r="F1" s="5"/>
    </row>
    <row r="2" spans="1:25" x14ac:dyDescent="0.25">
      <c r="A2" s="89"/>
    </row>
    <row r="3" spans="1:25" x14ac:dyDescent="0.25">
      <c r="A3" s="74">
        <v>3.13</v>
      </c>
      <c r="B3" s="5" t="s">
        <v>229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320" t="s">
        <v>424</v>
      </c>
      <c r="R3" s="322" t="s">
        <v>432</v>
      </c>
    </row>
    <row r="4" spans="1:25" x14ac:dyDescent="0.25">
      <c r="B4" s="10">
        <v>1</v>
      </c>
      <c r="C4" s="11" t="s">
        <v>2</v>
      </c>
      <c r="D4" s="12" t="s">
        <v>13</v>
      </c>
      <c r="E4" s="12"/>
      <c r="F4" s="200" t="s">
        <v>1</v>
      </c>
      <c r="G4" s="200" t="s">
        <v>199</v>
      </c>
      <c r="H4" s="137"/>
      <c r="I4" s="57"/>
      <c r="J4" s="57"/>
      <c r="K4" s="57"/>
      <c r="L4" s="57"/>
      <c r="M4" s="57"/>
      <c r="N4" s="57"/>
      <c r="O4" s="57"/>
    </row>
    <row r="5" spans="1:25" s="145" customFormat="1" ht="15" x14ac:dyDescent="0.25">
      <c r="A5" s="57"/>
      <c r="B5" s="10">
        <v>2</v>
      </c>
      <c r="C5" s="11" t="s">
        <v>2</v>
      </c>
      <c r="D5" s="12" t="s">
        <v>0</v>
      </c>
      <c r="E5" s="12"/>
      <c r="F5" s="12"/>
      <c r="G5" s="12"/>
      <c r="H5" s="174"/>
      <c r="I5" s="57"/>
      <c r="J5" s="57"/>
      <c r="K5" s="57"/>
      <c r="L5" s="57"/>
      <c r="M5" s="57"/>
      <c r="N5" s="57"/>
      <c r="O5" s="57"/>
    </row>
    <row r="6" spans="1:25" s="145" customFormat="1" ht="15" x14ac:dyDescent="0.25"/>
    <row r="7" spans="1:25" x14ac:dyDescent="0.25">
      <c r="A7" s="74">
        <f>+A3+0.01</f>
        <v>3.1399999999999997</v>
      </c>
      <c r="B7" s="5" t="s">
        <v>250</v>
      </c>
      <c r="O7" s="57"/>
      <c r="P7" s="320" t="s">
        <v>425</v>
      </c>
      <c r="R7" s="322" t="s">
        <v>433</v>
      </c>
      <c r="S7" s="138"/>
      <c r="T7" s="138"/>
      <c r="U7" s="138"/>
      <c r="V7" s="138"/>
      <c r="W7" s="138"/>
      <c r="X7" s="138"/>
      <c r="Y7" s="138"/>
    </row>
    <row r="8" spans="1:25" x14ac:dyDescent="0.25">
      <c r="B8" s="17" t="s">
        <v>164</v>
      </c>
      <c r="H8" s="59"/>
      <c r="J8" s="138"/>
      <c r="K8" s="138"/>
      <c r="L8" s="138"/>
      <c r="M8" s="138"/>
      <c r="N8" s="138"/>
      <c r="O8" s="57"/>
      <c r="P8" s="57"/>
      <c r="R8" s="138"/>
      <c r="S8" s="138"/>
      <c r="T8" s="138"/>
      <c r="U8" s="138"/>
      <c r="V8" s="138"/>
      <c r="W8" s="138"/>
      <c r="X8" s="138"/>
      <c r="Y8" s="138"/>
    </row>
    <row r="9" spans="1:25" x14ac:dyDescent="0.25">
      <c r="B9" s="17" t="s">
        <v>142</v>
      </c>
      <c r="C9" s="139"/>
      <c r="D9" s="139"/>
      <c r="E9" s="139"/>
      <c r="F9" s="139"/>
      <c r="G9" s="139"/>
      <c r="H9" s="140"/>
      <c r="I9" s="141"/>
      <c r="J9" s="139"/>
      <c r="K9" s="138"/>
      <c r="L9" s="138"/>
      <c r="M9" s="138"/>
      <c r="N9" s="138"/>
      <c r="O9" s="57"/>
      <c r="P9" s="57"/>
      <c r="R9" s="138"/>
      <c r="S9" s="138"/>
      <c r="T9" s="138"/>
      <c r="U9" s="138"/>
      <c r="V9" s="138"/>
      <c r="W9" s="138"/>
      <c r="X9" s="138"/>
      <c r="Y9" s="138"/>
    </row>
    <row r="10" spans="1:25" x14ac:dyDescent="0.25">
      <c r="B10" s="139"/>
      <c r="C10" s="139"/>
      <c r="D10" s="139"/>
      <c r="E10" s="139"/>
      <c r="F10" s="139"/>
      <c r="G10" s="139"/>
      <c r="H10" s="139"/>
      <c r="I10" s="139"/>
      <c r="J10" s="139"/>
      <c r="K10" s="138"/>
      <c r="L10" s="138"/>
      <c r="M10" s="138"/>
      <c r="N10" s="138"/>
      <c r="O10" s="57"/>
      <c r="P10" s="57"/>
      <c r="R10" s="138"/>
      <c r="S10" s="138"/>
      <c r="T10" s="138"/>
      <c r="U10" s="138"/>
      <c r="V10" s="138"/>
      <c r="W10" s="138"/>
      <c r="X10" s="138"/>
      <c r="Y10" s="138"/>
    </row>
    <row r="11" spans="1:25" x14ac:dyDescent="0.25">
      <c r="A11" s="74">
        <f>+A7+0.01</f>
        <v>3.1499999999999995</v>
      </c>
      <c r="B11" s="5" t="s">
        <v>249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8"/>
    </row>
    <row r="12" spans="1:25" x14ac:dyDescent="0.25">
      <c r="A12" s="74"/>
      <c r="B12" s="17" t="s">
        <v>108</v>
      </c>
      <c r="O12" s="138"/>
      <c r="P12" s="138"/>
    </row>
    <row r="13" spans="1:25" x14ac:dyDescent="0.25">
      <c r="A13" s="74"/>
      <c r="B13" s="17" t="s">
        <v>238</v>
      </c>
      <c r="O13" s="138"/>
      <c r="P13" s="138"/>
    </row>
    <row r="14" spans="1:25" x14ac:dyDescent="0.25">
      <c r="A14" s="74"/>
      <c r="B14" s="22" t="s">
        <v>4</v>
      </c>
      <c r="C14" s="23" t="s">
        <v>146</v>
      </c>
      <c r="D14" s="24"/>
      <c r="E14" s="25"/>
      <c r="F14" s="24"/>
      <c r="G14" s="24"/>
      <c r="H14" s="24"/>
      <c r="I14" s="24"/>
      <c r="J14" s="24"/>
      <c r="K14" s="24"/>
      <c r="L14" s="26"/>
      <c r="M14" s="22"/>
      <c r="O14" s="138"/>
      <c r="P14" s="320" t="s">
        <v>426</v>
      </c>
      <c r="R14" s="323" t="s">
        <v>434</v>
      </c>
    </row>
    <row r="15" spans="1:25" x14ac:dyDescent="0.25">
      <c r="A15" s="74"/>
      <c r="B15" s="22" t="s">
        <v>5</v>
      </c>
      <c r="C15" s="23" t="s">
        <v>147</v>
      </c>
      <c r="D15" s="24"/>
      <c r="E15" s="25"/>
      <c r="F15" s="24"/>
      <c r="G15" s="24"/>
      <c r="H15" s="24"/>
      <c r="I15" s="24"/>
      <c r="J15" s="24"/>
      <c r="K15" s="24"/>
      <c r="L15" s="26"/>
      <c r="M15" s="22"/>
      <c r="O15" s="138"/>
      <c r="P15" s="320" t="s">
        <v>427</v>
      </c>
    </row>
    <row r="16" spans="1:25" x14ac:dyDescent="0.25">
      <c r="A16" s="74"/>
      <c r="B16" s="22" t="s">
        <v>6</v>
      </c>
      <c r="C16" s="23" t="s">
        <v>144</v>
      </c>
      <c r="D16" s="24"/>
      <c r="E16" s="24"/>
      <c r="F16" s="24"/>
      <c r="G16" s="24"/>
      <c r="H16" s="24"/>
      <c r="I16" s="24"/>
      <c r="J16" s="24"/>
      <c r="K16" s="24"/>
      <c r="L16" s="26"/>
      <c r="M16" s="22"/>
      <c r="P16" s="320" t="s">
        <v>428</v>
      </c>
    </row>
    <row r="17" spans="1:18" x14ac:dyDescent="0.25">
      <c r="A17" s="74"/>
      <c r="B17" s="22" t="s">
        <v>7</v>
      </c>
      <c r="C17" s="23" t="s">
        <v>93</v>
      </c>
      <c r="D17" s="24"/>
      <c r="E17" s="24"/>
      <c r="F17" s="24"/>
      <c r="G17" s="24"/>
      <c r="H17" s="24"/>
      <c r="I17" s="24"/>
      <c r="J17" s="24"/>
      <c r="K17" s="24"/>
      <c r="L17" s="26"/>
      <c r="M17" s="22"/>
    </row>
    <row r="18" spans="1:18" x14ac:dyDescent="0.25">
      <c r="A18" s="74"/>
      <c r="B18" s="15"/>
      <c r="C18" s="6"/>
      <c r="D18" s="6"/>
      <c r="E18" s="6"/>
      <c r="F18" s="6"/>
      <c r="G18" s="6"/>
      <c r="H18" s="6"/>
      <c r="I18" s="6"/>
      <c r="J18" s="6"/>
      <c r="K18" s="6"/>
      <c r="L18" s="6"/>
      <c r="M18" s="15"/>
    </row>
    <row r="19" spans="1:18" ht="15" x14ac:dyDescent="0.25">
      <c r="A19" s="74">
        <f>+A11+0.01</f>
        <v>3.1599999999999993</v>
      </c>
      <c r="B19" s="183" t="s">
        <v>368</v>
      </c>
      <c r="N19" s="145"/>
      <c r="O19" s="145"/>
      <c r="P19" s="145"/>
      <c r="Q19" s="145"/>
    </row>
    <row r="20" spans="1:18" ht="15" x14ac:dyDescent="0.25">
      <c r="A20" s="74"/>
      <c r="N20" s="145"/>
      <c r="O20" s="145"/>
      <c r="P20" s="145"/>
      <c r="Q20" s="145"/>
    </row>
    <row r="21" spans="1:18" ht="15" x14ac:dyDescent="0.25">
      <c r="A21" s="89"/>
      <c r="B21" s="10">
        <v>1</v>
      </c>
      <c r="C21" s="11" t="s">
        <v>2</v>
      </c>
      <c r="D21" s="12" t="s">
        <v>13</v>
      </c>
      <c r="E21" s="12"/>
      <c r="F21" s="200" t="s">
        <v>1</v>
      </c>
      <c r="G21" s="318" t="s">
        <v>391</v>
      </c>
      <c r="H21" s="319"/>
      <c r="I21" s="317"/>
      <c r="N21" s="145"/>
      <c r="O21" s="145"/>
      <c r="P21" s="145"/>
      <c r="Q21" s="145"/>
    </row>
    <row r="22" spans="1:18" ht="15" x14ac:dyDescent="0.25">
      <c r="A22" s="145"/>
      <c r="B22" s="10">
        <v>2</v>
      </c>
      <c r="C22" s="11" t="s">
        <v>2</v>
      </c>
      <c r="D22" s="12" t="s">
        <v>0</v>
      </c>
      <c r="E22" s="12"/>
      <c r="F22" s="12"/>
      <c r="G22" s="12"/>
      <c r="H22" s="159"/>
      <c r="I22" s="145"/>
      <c r="J22" s="145"/>
      <c r="K22" s="145"/>
      <c r="L22" s="145"/>
      <c r="M22" s="145"/>
      <c r="N22" s="145"/>
      <c r="O22" s="145"/>
      <c r="P22" s="320" t="s">
        <v>429</v>
      </c>
      <c r="Q22" s="145"/>
      <c r="R22" s="322" t="s">
        <v>435</v>
      </c>
    </row>
    <row r="23" spans="1:18" ht="15" x14ac:dyDescent="0.25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</row>
    <row r="24" spans="1:18" x14ac:dyDescent="0.25">
      <c r="A24" s="74">
        <v>3.01</v>
      </c>
      <c r="B24" s="183" t="s">
        <v>383</v>
      </c>
      <c r="C24" s="183"/>
      <c r="D24" s="183"/>
      <c r="E24" s="183"/>
      <c r="F24" s="183"/>
      <c r="G24" s="183"/>
    </row>
    <row r="25" spans="1:18" x14ac:dyDescent="0.25">
      <c r="A25" s="74"/>
      <c r="B25" s="17" t="s">
        <v>369</v>
      </c>
    </row>
    <row r="26" spans="1:18" x14ac:dyDescent="0.25">
      <c r="A26" s="74"/>
      <c r="B26" s="17" t="s">
        <v>224</v>
      </c>
    </row>
    <row r="27" spans="1:18" x14ac:dyDescent="0.25">
      <c r="B27" s="135">
        <v>1</v>
      </c>
      <c r="C27" s="136" t="s">
        <v>2</v>
      </c>
      <c r="D27" s="51"/>
    </row>
    <row r="28" spans="1:18" x14ac:dyDescent="0.25">
      <c r="B28" s="135">
        <v>2</v>
      </c>
      <c r="C28" s="136" t="s">
        <v>2</v>
      </c>
      <c r="D28" s="51"/>
      <c r="P28" s="320" t="s">
        <v>430</v>
      </c>
      <c r="R28" s="322" t="s">
        <v>436</v>
      </c>
    </row>
    <row r="29" spans="1:18" x14ac:dyDescent="0.25">
      <c r="B29" s="135">
        <v>3</v>
      </c>
      <c r="C29" s="136" t="s">
        <v>2</v>
      </c>
      <c r="D29" s="51"/>
    </row>
    <row r="30" spans="1:18" x14ac:dyDescent="0.25">
      <c r="B30" s="135">
        <v>4</v>
      </c>
      <c r="C30" s="136" t="s">
        <v>2</v>
      </c>
      <c r="D30" s="51"/>
    </row>
    <row r="31" spans="1:18" x14ac:dyDescent="0.25">
      <c r="B31" s="135">
        <v>5</v>
      </c>
      <c r="C31" s="136" t="s">
        <v>2</v>
      </c>
      <c r="D31" s="51"/>
    </row>
    <row r="32" spans="1:18" x14ac:dyDescent="0.25">
      <c r="B32" s="135">
        <v>6</v>
      </c>
      <c r="C32" s="136" t="s">
        <v>2</v>
      </c>
      <c r="D32" s="51"/>
    </row>
    <row r="33" spans="1:19" x14ac:dyDescent="0.25">
      <c r="B33" s="135">
        <v>7</v>
      </c>
      <c r="C33" s="136" t="s">
        <v>2</v>
      </c>
      <c r="D33" s="51"/>
    </row>
    <row r="34" spans="1:19" x14ac:dyDescent="0.25">
      <c r="B34" s="135">
        <v>8</v>
      </c>
      <c r="C34" s="136" t="s">
        <v>2</v>
      </c>
      <c r="D34" s="51"/>
    </row>
    <row r="35" spans="1:19" x14ac:dyDescent="0.25">
      <c r="B35" s="57"/>
      <c r="R35" s="48"/>
      <c r="S35" s="48"/>
    </row>
    <row r="36" spans="1:19" x14ac:dyDescent="0.25">
      <c r="A36" s="74">
        <f>+A24+0.01</f>
        <v>3.0199999999999996</v>
      </c>
      <c r="B36" s="5" t="s">
        <v>73</v>
      </c>
      <c r="K36" s="15"/>
      <c r="L36" s="16"/>
      <c r="M36" s="6"/>
      <c r="N36" s="6"/>
      <c r="O36" s="48"/>
    </row>
    <row r="37" spans="1:19" x14ac:dyDescent="0.25">
      <c r="B37" s="10">
        <v>1</v>
      </c>
      <c r="C37" s="11" t="s">
        <v>2</v>
      </c>
      <c r="D37" s="12" t="s">
        <v>92</v>
      </c>
      <c r="E37" s="12"/>
      <c r="F37" s="12"/>
      <c r="G37" s="27"/>
      <c r="H37" s="27"/>
      <c r="I37" s="47"/>
      <c r="K37" s="15"/>
      <c r="L37" s="16"/>
      <c r="M37" s="6"/>
      <c r="N37" s="6"/>
      <c r="O37" s="48"/>
      <c r="P37" s="320" t="s">
        <v>431</v>
      </c>
      <c r="R37" s="322" t="s">
        <v>437</v>
      </c>
    </row>
    <row r="38" spans="1:19" x14ac:dyDescent="0.25">
      <c r="B38" s="10">
        <v>2</v>
      </c>
      <c r="C38" s="11" t="s">
        <v>2</v>
      </c>
      <c r="D38" s="12" t="s">
        <v>91</v>
      </c>
      <c r="E38" s="12"/>
      <c r="F38" s="12"/>
      <c r="G38" s="27"/>
      <c r="H38" s="27"/>
      <c r="I38" s="47"/>
      <c r="K38" s="15"/>
      <c r="L38" s="16"/>
      <c r="M38" s="6"/>
      <c r="N38" s="6"/>
      <c r="O38" s="48"/>
    </row>
    <row r="39" spans="1:19" x14ac:dyDescent="0.25">
      <c r="B39" s="272" t="s">
        <v>370</v>
      </c>
      <c r="N39" s="15"/>
      <c r="O39" s="16"/>
    </row>
    <row r="40" spans="1:19" x14ac:dyDescent="0.25">
      <c r="A40" s="5"/>
    </row>
    <row r="41" spans="1:19" x14ac:dyDescent="0.25">
      <c r="A41" s="5"/>
    </row>
    <row r="42" spans="1:19" x14ac:dyDescent="0.25">
      <c r="A42" s="5"/>
    </row>
    <row r="43" spans="1:19" x14ac:dyDescent="0.25">
      <c r="A43" s="5"/>
    </row>
    <row r="46" spans="1:19" x14ac:dyDescent="0.25">
      <c r="A46" s="5"/>
    </row>
    <row r="47" spans="1:19" x14ac:dyDescent="0.25">
      <c r="A47" s="5"/>
    </row>
    <row r="48" spans="1:19" x14ac:dyDescent="0.25">
      <c r="A48" s="5"/>
    </row>
    <row r="61" spans="16:16" x14ac:dyDescent="0.25">
      <c r="P61" s="320" t="s">
        <v>431</v>
      </c>
    </row>
    <row r="62" spans="16:16" x14ac:dyDescent="0.25">
      <c r="P62" s="48"/>
    </row>
    <row r="63" spans="16:16" x14ac:dyDescent="0.25">
      <c r="P63" s="48"/>
    </row>
    <row r="64" spans="16:16" x14ac:dyDescent="0.25">
      <c r="P64" s="6"/>
    </row>
  </sheetData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AG42"/>
  <sheetViews>
    <sheetView showGridLines="0" view="pageBreakPreview" topLeftCell="A43" zoomScale="120" zoomScaleNormal="117" zoomScaleSheetLayoutView="120" zoomScalePageLayoutView="125" workbookViewId="0">
      <selection activeCell="B3" sqref="B3:Q4"/>
    </sheetView>
  </sheetViews>
  <sheetFormatPr baseColWidth="10" defaultColWidth="4.42578125" defaultRowHeight="13.5" x14ac:dyDescent="0.25"/>
  <cols>
    <col min="1" max="1" width="6.7109375" style="4" customWidth="1"/>
    <col min="2" max="12" width="4.42578125" style="1"/>
    <col min="13" max="13" width="5.42578125" style="1" customWidth="1"/>
    <col min="14" max="32" width="4.42578125" style="1"/>
    <col min="33" max="33" width="9.7109375" style="1" customWidth="1"/>
    <col min="34" max="16384" width="4.42578125" style="1"/>
  </cols>
  <sheetData>
    <row r="1" spans="1:27" s="7" customFormat="1" ht="15.75" x14ac:dyDescent="0.25">
      <c r="A1" s="31" t="s">
        <v>314</v>
      </c>
    </row>
    <row r="2" spans="1:27" s="7" customFormat="1" ht="15.75" x14ac:dyDescent="0.25">
      <c r="A2" s="32"/>
    </row>
    <row r="3" spans="1:27" ht="14.25" customHeight="1" x14ac:dyDescent="0.25">
      <c r="A3" s="2">
        <v>1.08</v>
      </c>
      <c r="B3" s="394" t="s">
        <v>392</v>
      </c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X3" s="5"/>
    </row>
    <row r="4" spans="1:27" ht="14.25" customHeight="1" x14ac:dyDescent="0.25">
      <c r="A4" s="2"/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T4" s="320" t="s">
        <v>590</v>
      </c>
      <c r="V4" s="322" t="s">
        <v>597</v>
      </c>
      <c r="X4" s="5"/>
    </row>
    <row r="5" spans="1:27" ht="15" x14ac:dyDescent="0.25">
      <c r="A5" s="2"/>
      <c r="B5" s="156"/>
      <c r="C5" s="40">
        <v>1</v>
      </c>
      <c r="D5" s="41" t="s">
        <v>13</v>
      </c>
      <c r="E5" s="41"/>
      <c r="F5" s="20"/>
      <c r="G5" s="20" t="s">
        <v>1</v>
      </c>
      <c r="H5" s="20"/>
      <c r="I5" s="20"/>
      <c r="J5" s="20"/>
      <c r="K5" s="20"/>
      <c r="L5" s="21"/>
      <c r="M5" s="156"/>
      <c r="N5" s="36" t="s">
        <v>4</v>
      </c>
      <c r="O5" s="37"/>
      <c r="P5" s="37"/>
      <c r="Q5" s="37"/>
      <c r="R5" s="156"/>
      <c r="S5" s="36"/>
      <c r="T5" s="320" t="s">
        <v>591</v>
      </c>
      <c r="U5" s="36"/>
      <c r="V5" s="36"/>
      <c r="W5" s="36"/>
      <c r="X5" s="36"/>
      <c r="Y5" s="36"/>
      <c r="Z5" s="36"/>
      <c r="AA5" s="36"/>
    </row>
    <row r="6" spans="1:27" x14ac:dyDescent="0.25">
      <c r="A6" s="33"/>
      <c r="C6" s="40">
        <v>2</v>
      </c>
      <c r="D6" s="19" t="s">
        <v>0</v>
      </c>
      <c r="E6" s="19"/>
      <c r="F6" s="19"/>
      <c r="G6" s="19"/>
      <c r="H6" s="19"/>
      <c r="I6" s="19"/>
      <c r="J6" s="19"/>
      <c r="K6" s="19"/>
      <c r="L6" s="42"/>
      <c r="M6" s="36"/>
      <c r="N6" s="36" t="s">
        <v>5</v>
      </c>
      <c r="O6" s="37"/>
      <c r="P6" s="37"/>
      <c r="Q6" s="37"/>
      <c r="R6" s="36"/>
      <c r="S6" s="36"/>
      <c r="T6" s="320" t="s">
        <v>592</v>
      </c>
      <c r="U6" s="36"/>
      <c r="V6" s="36"/>
      <c r="W6" s="36"/>
      <c r="X6" s="36"/>
      <c r="Y6" s="36"/>
      <c r="Z6" s="36"/>
      <c r="AA6" s="36"/>
    </row>
    <row r="7" spans="1:27" x14ac:dyDescent="0.25">
      <c r="A7" s="33"/>
      <c r="C7" s="40">
        <v>3</v>
      </c>
      <c r="D7" s="274" t="s">
        <v>371</v>
      </c>
      <c r="E7" s="273"/>
      <c r="F7" s="273"/>
      <c r="G7" s="273"/>
      <c r="H7" s="273"/>
      <c r="I7" s="273"/>
      <c r="J7" s="273"/>
      <c r="K7" s="273"/>
      <c r="L7" s="276" t="s">
        <v>372</v>
      </c>
      <c r="M7" s="273"/>
      <c r="N7" s="273"/>
      <c r="O7" s="273"/>
      <c r="P7" s="273"/>
      <c r="Q7" s="277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x14ac:dyDescent="0.25">
      <c r="A8" s="3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7" x14ac:dyDescent="0.25">
      <c r="A9" s="2">
        <v>12.03</v>
      </c>
      <c r="B9" s="1" t="s">
        <v>62</v>
      </c>
    </row>
    <row r="10" spans="1:27" ht="15" x14ac:dyDescent="0.25">
      <c r="A10" s="2"/>
      <c r="B10" s="39"/>
      <c r="C10" s="40">
        <v>1</v>
      </c>
      <c r="D10" s="8" t="s">
        <v>14</v>
      </c>
      <c r="E10" s="8"/>
      <c r="F10" s="8"/>
      <c r="G10" s="8"/>
      <c r="H10" s="8"/>
      <c r="I10" s="8"/>
      <c r="J10" s="8"/>
      <c r="K10" s="8"/>
      <c r="L10" s="9"/>
    </row>
    <row r="11" spans="1:27" ht="15" x14ac:dyDescent="0.25">
      <c r="A11" s="2"/>
      <c r="B11" s="39"/>
      <c r="C11" s="40">
        <v>2</v>
      </c>
      <c r="D11" s="8" t="s">
        <v>15</v>
      </c>
      <c r="E11" s="8"/>
      <c r="F11" s="8"/>
      <c r="G11" s="8"/>
      <c r="H11" s="8"/>
      <c r="I11" s="8"/>
      <c r="J11" s="8"/>
      <c r="K11" s="8"/>
      <c r="L11" s="9"/>
      <c r="T11" s="320" t="s">
        <v>593</v>
      </c>
      <c r="V11" s="322" t="s">
        <v>598</v>
      </c>
    </row>
    <row r="12" spans="1:27" ht="15" x14ac:dyDescent="0.25">
      <c r="A12" s="2"/>
      <c r="B12" s="39"/>
      <c r="C12" s="40">
        <v>3</v>
      </c>
      <c r="D12" s="8" t="s">
        <v>16</v>
      </c>
      <c r="E12" s="8"/>
      <c r="F12" s="8"/>
      <c r="G12" s="8"/>
      <c r="H12" s="8"/>
      <c r="I12" s="8"/>
      <c r="J12" s="8"/>
      <c r="K12" s="8"/>
      <c r="L12" s="9"/>
    </row>
    <row r="13" spans="1:27" ht="15" x14ac:dyDescent="0.25">
      <c r="A13" s="2"/>
      <c r="B13" s="39"/>
      <c r="C13" s="40">
        <v>4</v>
      </c>
      <c r="D13" s="8" t="s">
        <v>17</v>
      </c>
      <c r="E13" s="8"/>
      <c r="F13" s="8"/>
      <c r="G13" s="8"/>
      <c r="H13" s="8"/>
      <c r="I13" s="8"/>
      <c r="J13" s="8"/>
      <c r="K13" s="8"/>
      <c r="L13" s="9"/>
    </row>
    <row r="14" spans="1:27" ht="15" x14ac:dyDescent="0.25">
      <c r="A14" s="2"/>
      <c r="B14" s="39"/>
      <c r="C14" s="40">
        <v>5</v>
      </c>
      <c r="D14" s="8" t="s">
        <v>18</v>
      </c>
      <c r="E14" s="8"/>
      <c r="F14" s="8"/>
      <c r="G14" s="8"/>
      <c r="H14" s="8"/>
      <c r="I14" s="8"/>
      <c r="J14" s="8"/>
      <c r="K14" s="8"/>
      <c r="L14" s="9"/>
    </row>
    <row r="15" spans="1:27" ht="15" x14ac:dyDescent="0.25">
      <c r="A15" s="2"/>
      <c r="B15" s="39"/>
      <c r="C15" s="40">
        <v>6</v>
      </c>
      <c r="D15" s="8" t="s">
        <v>19</v>
      </c>
      <c r="E15" s="8"/>
      <c r="F15" s="8"/>
      <c r="G15" s="8"/>
      <c r="H15" s="8"/>
      <c r="I15" s="8"/>
      <c r="J15" s="8"/>
      <c r="K15" s="8"/>
      <c r="L15" s="9"/>
    </row>
    <row r="16" spans="1:27" ht="15" x14ac:dyDescent="0.25">
      <c r="A16" s="2"/>
      <c r="B16" s="39"/>
      <c r="C16" s="40">
        <v>7</v>
      </c>
      <c r="D16" s="8" t="s">
        <v>20</v>
      </c>
      <c r="E16" s="8"/>
      <c r="F16" s="8"/>
      <c r="G16" s="8"/>
      <c r="H16" s="8"/>
      <c r="I16" s="8"/>
      <c r="J16" s="8"/>
      <c r="K16" s="8"/>
      <c r="L16" s="9"/>
    </row>
    <row r="17" spans="1:22" ht="15" x14ac:dyDescent="0.25">
      <c r="A17" s="2"/>
      <c r="B17" s="39"/>
      <c r="C17" s="40">
        <v>8</v>
      </c>
      <c r="D17" s="8" t="s">
        <v>150</v>
      </c>
      <c r="E17" s="8"/>
      <c r="F17" s="8"/>
      <c r="G17" s="8"/>
      <c r="H17" s="8"/>
      <c r="I17" s="8"/>
      <c r="J17" s="8"/>
      <c r="K17" s="8"/>
      <c r="L17" s="9"/>
    </row>
    <row r="18" spans="1:22" ht="15" x14ac:dyDescent="0.25">
      <c r="A18" s="2"/>
      <c r="B18" s="39"/>
      <c r="C18" s="40">
        <v>9</v>
      </c>
      <c r="D18" s="274" t="s">
        <v>371</v>
      </c>
      <c r="E18" s="273"/>
      <c r="F18" s="273"/>
      <c r="G18" s="273"/>
      <c r="H18" s="273"/>
      <c r="I18" s="273"/>
      <c r="J18" s="273"/>
      <c r="K18" s="273"/>
      <c r="L18" s="276" t="s">
        <v>372</v>
      </c>
      <c r="M18" s="273"/>
      <c r="N18" s="273"/>
      <c r="O18" s="273"/>
      <c r="P18" s="273"/>
      <c r="Q18" s="277"/>
      <c r="R18" s="278"/>
    </row>
    <row r="19" spans="1:22" ht="15" x14ac:dyDescent="0.25">
      <c r="A19" s="2"/>
      <c r="B19" s="39"/>
      <c r="C19" s="38"/>
      <c r="D19" s="36"/>
      <c r="E19" s="36"/>
      <c r="F19" s="36"/>
    </row>
    <row r="20" spans="1:22" x14ac:dyDescent="0.25">
      <c r="A20" s="2">
        <f>+A9+0.01</f>
        <v>12.04</v>
      </c>
      <c r="B20" s="1" t="s">
        <v>63</v>
      </c>
    </row>
    <row r="21" spans="1:22" ht="15" x14ac:dyDescent="0.25">
      <c r="A21" s="2"/>
      <c r="B21" s="39"/>
      <c r="C21" s="30">
        <v>1</v>
      </c>
      <c r="D21" s="8" t="s">
        <v>21</v>
      </c>
      <c r="E21" s="8"/>
      <c r="F21" s="8"/>
      <c r="G21" s="8"/>
      <c r="H21" s="8"/>
      <c r="I21" s="8"/>
      <c r="J21" s="8"/>
      <c r="K21" s="8"/>
      <c r="L21" s="9"/>
    </row>
    <row r="22" spans="1:22" ht="15" x14ac:dyDescent="0.25">
      <c r="A22" s="2"/>
      <c r="B22" s="39"/>
      <c r="C22" s="30">
        <v>2</v>
      </c>
      <c r="D22" s="8" t="s">
        <v>22</v>
      </c>
      <c r="E22" s="8"/>
      <c r="F22" s="8"/>
      <c r="G22" s="8"/>
      <c r="H22" s="8"/>
      <c r="I22" s="8"/>
      <c r="J22" s="8"/>
      <c r="K22" s="8"/>
      <c r="L22" s="9"/>
      <c r="T22" s="320" t="s">
        <v>594</v>
      </c>
      <c r="V22" s="322" t="s">
        <v>599</v>
      </c>
    </row>
    <row r="23" spans="1:22" ht="15" x14ac:dyDescent="0.25">
      <c r="A23" s="2"/>
      <c r="B23" s="39"/>
      <c r="C23" s="30">
        <v>3</v>
      </c>
      <c r="D23" s="8" t="s">
        <v>23</v>
      </c>
      <c r="E23" s="8"/>
      <c r="F23" s="8"/>
      <c r="G23" s="8"/>
      <c r="H23" s="8"/>
      <c r="I23" s="8"/>
      <c r="J23" s="8"/>
      <c r="K23" s="8"/>
      <c r="L23" s="9"/>
    </row>
    <row r="24" spans="1:22" ht="15" x14ac:dyDescent="0.25">
      <c r="A24" s="2"/>
      <c r="B24" s="39"/>
      <c r="C24" s="30">
        <v>4</v>
      </c>
      <c r="D24" s="8" t="s">
        <v>150</v>
      </c>
      <c r="E24" s="8"/>
      <c r="F24" s="8"/>
      <c r="G24" s="8"/>
      <c r="H24" s="8"/>
      <c r="I24" s="8"/>
      <c r="J24" s="8"/>
      <c r="K24" s="8"/>
      <c r="L24" s="9"/>
    </row>
    <row r="25" spans="1:22" ht="15" x14ac:dyDescent="0.25">
      <c r="A25" s="2"/>
      <c r="B25" s="39"/>
      <c r="C25" s="40">
        <v>5</v>
      </c>
      <c r="D25" s="274" t="s">
        <v>371</v>
      </c>
      <c r="E25" s="273"/>
      <c r="F25" s="273"/>
      <c r="G25" s="273"/>
      <c r="H25" s="273"/>
      <c r="I25" s="273"/>
      <c r="J25" s="273"/>
      <c r="K25" s="273"/>
      <c r="L25" s="275"/>
    </row>
    <row r="26" spans="1:22" ht="15" x14ac:dyDescent="0.25">
      <c r="A26" s="2"/>
      <c r="B26" s="39"/>
      <c r="D26" s="36"/>
      <c r="E26" s="36"/>
      <c r="F26" s="36"/>
    </row>
    <row r="27" spans="1:22" ht="13.35" customHeight="1" x14ac:dyDescent="0.25">
      <c r="A27" s="249" t="s">
        <v>373</v>
      </c>
      <c r="B27" s="274" t="s">
        <v>374</v>
      </c>
    </row>
    <row r="28" spans="1:22" ht="13.35" customHeight="1" x14ac:dyDescent="0.25">
      <c r="A28" s="34"/>
      <c r="B28" s="162">
        <v>1</v>
      </c>
      <c r="C28" s="30" t="s">
        <v>2</v>
      </c>
      <c r="D28" s="8" t="s">
        <v>230</v>
      </c>
      <c r="E28" s="8"/>
      <c r="F28" s="20"/>
      <c r="G28" s="20"/>
      <c r="H28" s="21"/>
    </row>
    <row r="29" spans="1:22" ht="13.35" customHeight="1" x14ac:dyDescent="0.25">
      <c r="A29" s="34"/>
      <c r="B29" s="162">
        <v>2</v>
      </c>
      <c r="C29" s="30" t="s">
        <v>2</v>
      </c>
      <c r="D29" s="8" t="s">
        <v>231</v>
      </c>
      <c r="E29" s="8"/>
      <c r="F29" s="20"/>
      <c r="G29" s="20"/>
      <c r="H29" s="21"/>
    </row>
    <row r="30" spans="1:22" ht="13.35" customHeight="1" x14ac:dyDescent="0.25">
      <c r="A30" s="34"/>
      <c r="B30" s="162">
        <v>3</v>
      </c>
      <c r="C30" s="30" t="s">
        <v>2</v>
      </c>
      <c r="D30" s="8" t="s">
        <v>232</v>
      </c>
      <c r="E30" s="8"/>
      <c r="F30" s="20"/>
      <c r="G30" s="20"/>
      <c r="H30" s="21"/>
      <c r="T30" s="320" t="s">
        <v>595</v>
      </c>
      <c r="V30" s="322" t="s">
        <v>603</v>
      </c>
    </row>
    <row r="31" spans="1:22" ht="13.35" customHeight="1" x14ac:dyDescent="0.25">
      <c r="A31" s="34"/>
      <c r="B31" s="162">
        <v>4</v>
      </c>
      <c r="C31" s="30" t="s">
        <v>2</v>
      </c>
      <c r="D31" s="8" t="s">
        <v>233</v>
      </c>
      <c r="E31" s="163"/>
      <c r="F31" s="164"/>
      <c r="G31" s="165"/>
      <c r="H31" s="42"/>
    </row>
    <row r="32" spans="1:22" ht="13.35" customHeight="1" x14ac:dyDescent="0.25"/>
    <row r="33" spans="1:33" ht="13.35" customHeight="1" x14ac:dyDescent="0.25"/>
    <row r="34" spans="1:33" ht="14.45" customHeight="1" x14ac:dyDescent="0.25">
      <c r="A34" s="2"/>
      <c r="B34" s="395" t="s">
        <v>294</v>
      </c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395"/>
      <c r="U34" s="395"/>
    </row>
    <row r="35" spans="1:33" ht="14.45" customHeight="1" x14ac:dyDescent="0.25">
      <c r="A35" s="2"/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5"/>
      <c r="T35" s="395"/>
      <c r="U35" s="395"/>
    </row>
    <row r="36" spans="1:33" x14ac:dyDescent="0.25">
      <c r="A36" s="279">
        <v>1.07</v>
      </c>
      <c r="B36" s="1" t="s">
        <v>221</v>
      </c>
      <c r="D36" s="36"/>
      <c r="E36" s="36"/>
      <c r="F36" s="36"/>
    </row>
    <row r="37" spans="1:33" ht="15" x14ac:dyDescent="0.25">
      <c r="A37" s="2"/>
      <c r="B37" s="39"/>
      <c r="D37" s="36"/>
      <c r="E37" s="36"/>
      <c r="F37" s="36"/>
      <c r="T37" s="320" t="s">
        <v>596</v>
      </c>
      <c r="V37" s="322" t="s">
        <v>600</v>
      </c>
    </row>
    <row r="38" spans="1:33" x14ac:dyDescent="0.25">
      <c r="A38" s="76"/>
      <c r="B38" s="49"/>
      <c r="C38" s="166"/>
      <c r="D38" s="166"/>
      <c r="E38" s="166"/>
      <c r="F38" s="166"/>
      <c r="G38" s="166"/>
      <c r="H38" s="166"/>
      <c r="I38" s="166"/>
      <c r="J38" s="166"/>
      <c r="K38" s="166"/>
      <c r="L38" s="49"/>
      <c r="M38" s="49"/>
      <c r="N38" s="49"/>
      <c r="O38" s="49"/>
      <c r="P38" s="49"/>
      <c r="Q38" s="49"/>
      <c r="R38" s="49"/>
      <c r="S38" s="49"/>
      <c r="T38" s="49"/>
    </row>
    <row r="39" spans="1:33" ht="21" customHeight="1" x14ac:dyDescent="0.25">
      <c r="A39" s="2"/>
      <c r="B39" s="393" t="s">
        <v>393</v>
      </c>
      <c r="C39" s="393"/>
      <c r="D39" s="393"/>
      <c r="E39" s="393"/>
      <c r="F39" s="393"/>
      <c r="G39" s="393"/>
      <c r="H39" s="393"/>
      <c r="I39" s="393"/>
      <c r="J39" s="393"/>
      <c r="K39" s="393"/>
      <c r="L39" s="393"/>
      <c r="M39" s="393"/>
      <c r="N39" s="393"/>
      <c r="O39" s="393"/>
      <c r="P39" s="393"/>
      <c r="Q39" s="393"/>
      <c r="R39" s="393"/>
      <c r="S39" s="393"/>
      <c r="T39" s="393"/>
      <c r="U39" s="393"/>
      <c r="V39" s="393"/>
      <c r="W39" s="393"/>
    </row>
    <row r="40" spans="1:33" ht="21" customHeight="1" x14ac:dyDescent="0.25">
      <c r="A40" s="2"/>
      <c r="B40" s="393"/>
      <c r="C40" s="393"/>
      <c r="D40" s="393"/>
      <c r="E40" s="393"/>
      <c r="F40" s="393"/>
      <c r="G40" s="393"/>
      <c r="H40" s="393"/>
      <c r="I40" s="393"/>
      <c r="J40" s="393"/>
      <c r="K40" s="393"/>
      <c r="L40" s="393"/>
      <c r="M40" s="393"/>
      <c r="N40" s="393"/>
      <c r="O40" s="393"/>
      <c r="P40" s="393"/>
      <c r="Q40" s="393"/>
      <c r="R40" s="393"/>
      <c r="S40" s="393"/>
      <c r="T40" s="393"/>
      <c r="U40" s="393"/>
      <c r="V40" s="393"/>
      <c r="W40" s="393"/>
    </row>
    <row r="41" spans="1:33" ht="21" customHeight="1" x14ac:dyDescent="0.25">
      <c r="A41" s="2"/>
      <c r="B41" s="393"/>
      <c r="C41" s="393"/>
      <c r="D41" s="393"/>
      <c r="E41" s="393"/>
      <c r="F41" s="393"/>
      <c r="G41" s="393"/>
      <c r="H41" s="393"/>
      <c r="I41" s="393"/>
      <c r="J41" s="393"/>
      <c r="K41" s="393"/>
      <c r="L41" s="393"/>
      <c r="M41" s="393"/>
      <c r="N41" s="393"/>
      <c r="O41" s="393"/>
      <c r="P41" s="393"/>
      <c r="Q41" s="393"/>
      <c r="R41" s="393"/>
      <c r="S41" s="393"/>
      <c r="T41" s="393"/>
      <c r="U41" s="393"/>
      <c r="V41" s="393"/>
      <c r="W41" s="393"/>
    </row>
    <row r="42" spans="1:33" ht="21" customHeight="1" x14ac:dyDescent="0.25">
      <c r="A42" s="1"/>
      <c r="B42" s="393"/>
      <c r="C42" s="393"/>
      <c r="D42" s="393"/>
      <c r="E42" s="393"/>
      <c r="F42" s="393"/>
      <c r="G42" s="393"/>
      <c r="H42" s="393"/>
      <c r="I42" s="393"/>
      <c r="J42" s="393"/>
      <c r="K42" s="393"/>
      <c r="L42" s="393"/>
      <c r="M42" s="393"/>
      <c r="N42" s="393"/>
      <c r="O42" s="393"/>
      <c r="P42" s="393"/>
      <c r="Q42" s="393"/>
      <c r="R42" s="393"/>
      <c r="S42" s="393"/>
      <c r="T42" s="393"/>
      <c r="U42" s="393"/>
      <c r="V42" s="393"/>
      <c r="W42" s="393"/>
      <c r="AG42" s="46"/>
    </row>
  </sheetData>
  <mergeCells count="3">
    <mergeCell ref="B39:W42"/>
    <mergeCell ref="B3:Q4"/>
    <mergeCell ref="B34:U35"/>
  </mergeCells>
  <pageMargins left="0.7" right="0.7" top="0.75" bottom="0.75" header="0.3" footer="0.3"/>
  <pageSetup scale="79" fitToWidth="0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1"/>
  <sheetViews>
    <sheetView showGridLines="0" view="pageBreakPreview" zoomScale="75" zoomScaleNormal="75" zoomScaleSheetLayoutView="75" zoomScalePageLayoutView="125" workbookViewId="0">
      <selection activeCell="B6" sqref="B6:G23"/>
    </sheetView>
  </sheetViews>
  <sheetFormatPr baseColWidth="10" defaultColWidth="8.85546875" defaultRowHeight="13.5" x14ac:dyDescent="0.25"/>
  <cols>
    <col min="1" max="1" width="7.28515625" style="73" customWidth="1"/>
    <col min="2" max="2" width="4.140625" style="71" customWidth="1"/>
    <col min="3" max="20" width="3.85546875" style="71" customWidth="1"/>
    <col min="21" max="25" width="4" style="71" customWidth="1"/>
    <col min="26" max="26" width="8.140625" style="70" bestFit="1" customWidth="1"/>
    <col min="27" max="27" width="5.28515625" style="70" bestFit="1" customWidth="1"/>
    <col min="28" max="29" width="4" style="70" customWidth="1"/>
    <col min="30" max="31" width="4" style="71" customWidth="1"/>
    <col min="32" max="16384" width="8.85546875" style="71"/>
  </cols>
  <sheetData>
    <row r="1" spans="1:36" s="63" customFormat="1" ht="18.75" customHeight="1" x14ac:dyDescent="0.25">
      <c r="A1" s="43" t="s">
        <v>77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5"/>
      <c r="AA1" s="66"/>
      <c r="AB1" s="66"/>
      <c r="AC1" s="66"/>
    </row>
    <row r="3" spans="1:36" s="49" customFormat="1" x14ac:dyDescent="0.25">
      <c r="A3" s="3">
        <v>13.01</v>
      </c>
      <c r="B3" s="58" t="s">
        <v>121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1"/>
      <c r="T3" s="1"/>
      <c r="U3" s="1"/>
      <c r="V3" s="1"/>
      <c r="W3" s="1"/>
      <c r="X3" s="50"/>
      <c r="Y3" s="50"/>
      <c r="Z3" s="50"/>
      <c r="AA3" s="50"/>
      <c r="AB3" s="50"/>
      <c r="AC3" s="50"/>
    </row>
    <row r="4" spans="1:36" s="49" customFormat="1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50"/>
      <c r="Y4" s="50"/>
      <c r="Z4" s="50"/>
      <c r="AA4" s="50"/>
      <c r="AB4" s="50"/>
      <c r="AC4" s="50"/>
    </row>
    <row r="5" spans="1:36" s="49" customFormat="1" x14ac:dyDescent="0.25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</row>
    <row r="6" spans="1:36" s="49" customFormat="1" ht="15" x14ac:dyDescent="0.25">
      <c r="A6" s="4"/>
      <c r="B6" s="1">
        <v>1</v>
      </c>
      <c r="C6" s="67"/>
      <c r="D6" s="68" t="s">
        <v>122</v>
      </c>
      <c r="E6" s="50"/>
      <c r="F6" s="69"/>
      <c r="G6" s="35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1"/>
      <c r="T6" s="50"/>
      <c r="U6" s="50"/>
      <c r="V6" s="50"/>
      <c r="W6" s="50"/>
      <c r="X6" s="50"/>
      <c r="Z6" s="320" t="s">
        <v>601</v>
      </c>
      <c r="AA6" s="322" t="s">
        <v>602</v>
      </c>
      <c r="AB6" s="50"/>
      <c r="AC6" s="50"/>
      <c r="AD6" s="50"/>
      <c r="AE6" s="50"/>
      <c r="AF6" s="50"/>
      <c r="AG6" s="50"/>
      <c r="AH6" s="50"/>
      <c r="AI6" s="50"/>
      <c r="AJ6" s="50"/>
    </row>
    <row r="7" spans="1:36" s="49" customFormat="1" ht="15" x14ac:dyDescent="0.25">
      <c r="A7" s="4"/>
      <c r="B7" s="1">
        <v>2</v>
      </c>
      <c r="C7" s="67"/>
      <c r="D7" s="68" t="s">
        <v>25</v>
      </c>
      <c r="E7" s="70"/>
      <c r="F7" s="69"/>
      <c r="G7" s="35"/>
      <c r="H7" s="70"/>
      <c r="I7" s="70"/>
      <c r="J7" s="70"/>
      <c r="K7" s="70"/>
      <c r="L7" s="70"/>
      <c r="M7" s="70"/>
      <c r="N7" s="70"/>
      <c r="O7" s="70"/>
      <c r="P7" s="70"/>
      <c r="Q7" s="280" t="s">
        <v>375</v>
      </c>
      <c r="R7" s="70"/>
      <c r="S7" s="1"/>
      <c r="T7" s="71"/>
      <c r="U7" s="71"/>
      <c r="V7" s="71"/>
      <c r="W7" s="71"/>
      <c r="X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</row>
    <row r="8" spans="1:36" s="49" customFormat="1" ht="15" x14ac:dyDescent="0.25">
      <c r="A8" s="4"/>
      <c r="B8" s="1">
        <v>3</v>
      </c>
      <c r="C8" s="67"/>
      <c r="D8" s="68" t="s">
        <v>81</v>
      </c>
      <c r="E8" s="70"/>
      <c r="F8" s="69"/>
      <c r="G8" s="35"/>
      <c r="H8" s="70"/>
      <c r="I8" s="70"/>
      <c r="J8" s="70"/>
      <c r="K8" s="70"/>
      <c r="L8" s="70"/>
      <c r="M8" s="70"/>
      <c r="N8" s="70"/>
      <c r="O8" s="70"/>
      <c r="P8" s="70"/>
      <c r="Q8" s="280" t="s">
        <v>384</v>
      </c>
      <c r="R8" s="306"/>
      <c r="S8" s="307"/>
      <c r="T8" s="308"/>
      <c r="U8" s="308"/>
      <c r="V8" s="308"/>
      <c r="W8" s="308"/>
      <c r="X8" s="309"/>
      <c r="Y8" s="307"/>
      <c r="Z8" s="309"/>
      <c r="AA8" s="309"/>
      <c r="AB8" s="50"/>
      <c r="AC8" s="50"/>
      <c r="AD8" s="50"/>
      <c r="AE8" s="50"/>
      <c r="AF8" s="50"/>
      <c r="AG8" s="50"/>
      <c r="AH8" s="50"/>
      <c r="AI8" s="50"/>
      <c r="AJ8" s="50"/>
    </row>
    <row r="9" spans="1:36" s="49" customFormat="1" ht="15" x14ac:dyDescent="0.25">
      <c r="A9" s="4"/>
      <c r="B9" s="1">
        <v>4</v>
      </c>
      <c r="C9" s="67"/>
      <c r="D9" s="68" t="s">
        <v>123</v>
      </c>
      <c r="E9" s="70"/>
      <c r="F9" s="69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1"/>
      <c r="T9" s="71"/>
      <c r="U9" s="71"/>
      <c r="V9" s="71"/>
      <c r="W9" s="71"/>
      <c r="X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</row>
    <row r="10" spans="1:36" s="49" customFormat="1" ht="15" x14ac:dyDescent="0.25">
      <c r="A10" s="4"/>
      <c r="B10" s="1">
        <v>5</v>
      </c>
      <c r="C10" s="67"/>
      <c r="D10" s="68" t="s">
        <v>124</v>
      </c>
      <c r="E10" s="70"/>
      <c r="F10" s="69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1"/>
      <c r="T10" s="71"/>
      <c r="U10" s="71"/>
      <c r="V10" s="71"/>
      <c r="W10" s="71"/>
      <c r="X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</row>
    <row r="11" spans="1:36" s="49" customFormat="1" ht="15" x14ac:dyDescent="0.25">
      <c r="A11" s="4"/>
      <c r="B11" s="1">
        <v>6</v>
      </c>
      <c r="C11" s="67"/>
      <c r="D11" s="68" t="s">
        <v>140</v>
      </c>
      <c r="E11" s="70"/>
      <c r="F11" s="69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1"/>
      <c r="T11" s="71"/>
      <c r="U11" s="71"/>
      <c r="V11" s="71"/>
      <c r="W11" s="71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</row>
    <row r="12" spans="1:36" s="49" customFormat="1" ht="15" x14ac:dyDescent="0.25">
      <c r="A12" s="4"/>
      <c r="B12" s="1">
        <v>8</v>
      </c>
      <c r="C12" s="67"/>
      <c r="D12" s="68" t="s">
        <v>125</v>
      </c>
      <c r="E12" s="70"/>
      <c r="F12" s="69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186" t="s">
        <v>376</v>
      </c>
      <c r="R12" s="70"/>
      <c r="S12" s="1"/>
      <c r="T12" s="71"/>
      <c r="U12" s="71"/>
      <c r="V12" s="71"/>
      <c r="W12" s="68"/>
      <c r="X12" s="7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</row>
    <row r="13" spans="1:36" s="49" customFormat="1" ht="15" x14ac:dyDescent="0.25">
      <c r="A13" s="4"/>
      <c r="B13" s="1">
        <v>10</v>
      </c>
      <c r="C13" s="70"/>
      <c r="D13" s="68" t="s">
        <v>78</v>
      </c>
      <c r="E13" s="70"/>
      <c r="F13" s="72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186" t="s">
        <v>295</v>
      </c>
      <c r="R13" s="70"/>
      <c r="S13" s="71"/>
      <c r="T13" s="71"/>
      <c r="U13" s="71"/>
      <c r="V13" s="71"/>
      <c r="W13" s="71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</row>
    <row r="14" spans="1:36" s="49" customFormat="1" ht="15" x14ac:dyDescent="0.25">
      <c r="A14" s="4"/>
      <c r="B14" s="1">
        <v>11</v>
      </c>
      <c r="C14" s="70"/>
      <c r="D14" s="68" t="s">
        <v>79</v>
      </c>
      <c r="E14" s="70"/>
      <c r="F14" s="72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186" t="s">
        <v>295</v>
      </c>
      <c r="R14" s="70"/>
      <c r="S14" s="71"/>
      <c r="T14" s="71"/>
      <c r="U14" s="71"/>
      <c r="V14" s="71"/>
      <c r="W14" s="71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</row>
    <row r="15" spans="1:36" s="49" customFormat="1" ht="15" x14ac:dyDescent="0.25">
      <c r="A15" s="4"/>
      <c r="B15" s="1">
        <v>12</v>
      </c>
      <c r="C15" s="70"/>
      <c r="D15" s="68" t="s">
        <v>80</v>
      </c>
      <c r="E15" s="70"/>
      <c r="F15" s="69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186" t="s">
        <v>295</v>
      </c>
      <c r="R15" s="70"/>
      <c r="S15" s="71"/>
      <c r="T15" s="71"/>
      <c r="U15" s="71"/>
      <c r="V15" s="71"/>
      <c r="W15" s="71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</row>
    <row r="16" spans="1:36" s="49" customFormat="1" x14ac:dyDescent="0.25">
      <c r="A16" s="4"/>
      <c r="B16" s="79">
        <v>13</v>
      </c>
      <c r="C16" s="70"/>
      <c r="D16" s="68" t="s">
        <v>161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186" t="s">
        <v>295</v>
      </c>
      <c r="R16" s="70"/>
      <c r="S16" s="71"/>
      <c r="T16" s="71"/>
      <c r="U16" s="71"/>
      <c r="V16" s="71"/>
      <c r="W16" s="71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</row>
    <row r="17" spans="1:36" s="49" customFormat="1" x14ac:dyDescent="0.25">
      <c r="A17" s="4"/>
      <c r="B17" s="79">
        <v>14</v>
      </c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79"/>
      <c r="O17" s="79"/>
      <c r="P17" s="79"/>
      <c r="Q17" s="79"/>
      <c r="R17" s="79"/>
      <c r="S17" s="71"/>
      <c r="T17" s="71"/>
      <c r="U17" s="71"/>
      <c r="V17" s="71"/>
      <c r="W17" s="71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</row>
    <row r="18" spans="1:36" s="49" customFormat="1" x14ac:dyDescent="0.25">
      <c r="A18" s="4"/>
      <c r="B18" s="79">
        <v>15</v>
      </c>
      <c r="C18" s="79"/>
      <c r="D18" s="6" t="s">
        <v>165</v>
      </c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186" t="s">
        <v>295</v>
      </c>
      <c r="R18" s="70"/>
      <c r="S18" s="71"/>
      <c r="T18" s="71"/>
      <c r="U18" s="71"/>
      <c r="V18" s="71"/>
      <c r="W18" s="71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</row>
    <row r="19" spans="1:36" s="49" customFormat="1" x14ac:dyDescent="0.25">
      <c r="A19" s="4"/>
      <c r="B19" s="282">
        <v>16</v>
      </c>
      <c r="C19" s="281"/>
      <c r="D19" s="282" t="s">
        <v>377</v>
      </c>
      <c r="E19" s="281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186"/>
      <c r="R19" s="70"/>
      <c r="S19" s="71"/>
      <c r="T19" s="71"/>
      <c r="U19" s="71"/>
      <c r="V19" s="71"/>
      <c r="W19" s="71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</row>
    <row r="20" spans="1:36" s="49" customFormat="1" x14ac:dyDescent="0.25">
      <c r="A20" s="73"/>
      <c r="B20" s="79">
        <v>17</v>
      </c>
      <c r="C20" s="79"/>
      <c r="D20" s="79" t="s">
        <v>166</v>
      </c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1"/>
      <c r="T20" s="71"/>
      <c r="U20" s="71"/>
      <c r="V20" s="71"/>
      <c r="W20" s="71"/>
      <c r="X20" s="50"/>
    </row>
    <row r="21" spans="1:36" s="49" customFormat="1" x14ac:dyDescent="0.25">
      <c r="A21" s="73"/>
      <c r="B21" s="79">
        <v>18</v>
      </c>
      <c r="C21" s="79"/>
      <c r="D21" s="250" t="s">
        <v>378</v>
      </c>
      <c r="E21" s="71"/>
      <c r="F21" s="71"/>
      <c r="G21" s="71"/>
      <c r="H21" s="71"/>
      <c r="I21" s="71"/>
      <c r="J21" s="71"/>
      <c r="K21" s="71"/>
      <c r="L21" s="71"/>
      <c r="M21" s="71"/>
      <c r="N21" s="79"/>
      <c r="O21" s="79"/>
      <c r="P21" s="79"/>
      <c r="Q21" s="71"/>
      <c r="R21" s="71"/>
      <c r="S21" s="71"/>
      <c r="T21" s="71"/>
      <c r="U21" s="71"/>
      <c r="V21" s="71"/>
      <c r="W21" s="71"/>
      <c r="X21" s="50"/>
      <c r="Y21" s="50"/>
      <c r="Z21" s="50"/>
      <c r="AA21" s="50"/>
      <c r="AB21" s="50"/>
      <c r="AC21" s="50"/>
    </row>
    <row r="22" spans="1:36" x14ac:dyDescent="0.25">
      <c r="B22" s="79">
        <v>20</v>
      </c>
      <c r="C22" s="79"/>
      <c r="D22" s="79" t="s">
        <v>217</v>
      </c>
      <c r="Z22" s="71"/>
      <c r="AA22" s="71"/>
      <c r="AD22" s="70"/>
      <c r="AE22" s="70"/>
    </row>
    <row r="23" spans="1:36" x14ac:dyDescent="0.25">
      <c r="B23" s="79">
        <v>35</v>
      </c>
      <c r="C23" s="79"/>
      <c r="D23" s="79" t="s">
        <v>219</v>
      </c>
      <c r="Q23" s="186" t="s">
        <v>296</v>
      </c>
      <c r="Z23" s="71"/>
      <c r="AA23" s="71"/>
      <c r="AD23" s="70"/>
      <c r="AE23" s="70"/>
    </row>
    <row r="24" spans="1:36" x14ac:dyDescent="0.25">
      <c r="B24" s="79"/>
      <c r="C24" s="79"/>
      <c r="D24" s="79"/>
      <c r="Z24" s="71"/>
      <c r="AD24" s="70"/>
    </row>
    <row r="25" spans="1:36" x14ac:dyDescent="0.25">
      <c r="D25" s="310" t="s">
        <v>389</v>
      </c>
      <c r="E25" s="310"/>
      <c r="F25" s="310"/>
      <c r="G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Z25" s="71"/>
      <c r="AD25" s="70"/>
    </row>
    <row r="26" spans="1:36" x14ac:dyDescent="0.25">
      <c r="D26" s="251"/>
      <c r="Z26" s="71"/>
      <c r="AD26" s="70"/>
    </row>
    <row r="27" spans="1:36" x14ac:dyDescent="0.25">
      <c r="B27" s="167" t="s">
        <v>239</v>
      </c>
      <c r="Z27" s="71"/>
      <c r="AD27" s="70"/>
    </row>
    <row r="28" spans="1:36" x14ac:dyDescent="0.25">
      <c r="B28" s="148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50"/>
      <c r="Z28" s="71"/>
      <c r="AD28" s="70"/>
    </row>
    <row r="29" spans="1:36" x14ac:dyDescent="0.25">
      <c r="B29" s="151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152"/>
      <c r="Z29" s="71"/>
      <c r="AD29" s="70"/>
    </row>
    <row r="30" spans="1:36" x14ac:dyDescent="0.25">
      <c r="B30" s="151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152"/>
      <c r="Z30" s="71"/>
      <c r="AD30" s="70"/>
    </row>
    <row r="31" spans="1:36" x14ac:dyDescent="0.25">
      <c r="B31" s="153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5"/>
      <c r="Z31" s="71"/>
      <c r="AD31" s="70"/>
    </row>
  </sheetData>
  <pageMargins left="0.7" right="0.7" top="0.75" bottom="0.75" header="0.3" footer="0.3"/>
  <pageSetup scale="83" fitToWidth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93AE7D-DD6B-4430-B88A-69947873085D}">
  <ds:schemaRefs>
    <ds:schemaRef ds:uri="http://schemas.microsoft.com/office/infopath/2007/PartnerControls"/>
    <ds:schemaRef ds:uri="abb18889-63e3-4d1d-b66e-4f75c3b968d7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42b8e860-62ca-4285-a0ee-63b82c8d6bdc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AF05221-D975-4E73-ADD0-9D58825C5B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Cover</vt:lpstr>
      <vt:lpstr>5.Behavior</vt:lpstr>
      <vt:lpstr>6.Access</vt:lpstr>
      <vt:lpstr>7.Employment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'11.SafetyNets'!Área_de_impresión</vt:lpstr>
      <vt:lpstr>'12.Result Final'!Área_de_impresión</vt:lpstr>
      <vt:lpstr>'3.Basic Info'!Área_de_impresión</vt:lpstr>
      <vt:lpstr>'5.Behavior'!Área_de_impresión</vt:lpstr>
      <vt:lpstr>'6.Access'!Área_de_impresión</vt:lpstr>
      <vt:lpstr>'7.Employment '!Área_de_impresión</vt:lpstr>
      <vt:lpstr>Cover!Área_de_impresión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Amparo Palacios-Lopez</dc:creator>
  <cp:lastModifiedBy>Aldo Careaga</cp:lastModifiedBy>
  <cp:revision/>
  <cp:lastPrinted>2020-06-08T16:33:23Z</cp:lastPrinted>
  <dcterms:created xsi:type="dcterms:W3CDTF">2020-03-20T00:38:58Z</dcterms:created>
  <dcterms:modified xsi:type="dcterms:W3CDTF">2020-07-03T21:39:05Z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