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ipsosgroup-my.sharepoint.com/personal/alonso_contreras_ipsos_com/Documents/ESCRITORIO 2020/12. Banco Mundial - Coronavirus/OLA 3/"/>
    </mc:Choice>
  </mc:AlternateContent>
  <bookViews>
    <workbookView xWindow="-120" yWindow="-120" windowWidth="20730" windowHeight="11160" tabRatio="923" activeTab="10"/>
  </bookViews>
  <sheets>
    <sheet name="Cover" sheetId="44" r:id="rId1"/>
    <sheet name="5.Behavior" sheetId="56" r:id="rId2"/>
    <sheet name="6.Access" sheetId="33" r:id="rId3"/>
    <sheet name="7.Employment " sheetId="55" r:id="rId4"/>
    <sheet name="8.Income loss" sheetId="52" r:id="rId5"/>
    <sheet name="9.Food insec" sheetId="36" r:id="rId6"/>
    <sheet name="10a.Concerns" sheetId="47" r:id="rId7"/>
    <sheet name="10b.Coping" sheetId="53" r:id="rId8"/>
    <sheet name="11.SafetyNets" sheetId="42" r:id="rId9"/>
    <sheet name="14. Trust" sheetId="54" r:id="rId10"/>
    <sheet name="3.Basic Info" sheetId="40" r:id="rId11"/>
    <sheet name="12.Result Final" sheetId="57" state="hidden" r:id="rId12"/>
    <sheet name="13.Result of call" sheetId="48" r:id="rId13"/>
  </sheets>
  <externalReferences>
    <externalReference r:id="rId14"/>
    <externalReference r:id="rId15"/>
  </externalReferences>
  <definedNames>
    <definedName name="__xlnm.Print_Area_1" localSheetId="6">#REF!</definedName>
    <definedName name="__xlnm.Print_Area_1" localSheetId="12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6">#REF!</definedName>
    <definedName name="__xlnm.Print_Area_12" localSheetId="12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6">#REF!</definedName>
    <definedName name="__xlnm.Print_Area_14" localSheetId="12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6">#REF!</definedName>
    <definedName name="__xlnm.Print_Area_16" localSheetId="9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6">#REF!</definedName>
    <definedName name="__xlnm.Print_Area_20" localSheetId="9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6">#REF!</definedName>
    <definedName name="__xlnm.Print_Area_21" localSheetId="9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6">#REF!</definedName>
    <definedName name="__xlnm.Print_Area_22" localSheetId="9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6">#REF!</definedName>
    <definedName name="__xlnm.Print_Area_23" localSheetId="9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6">#REF!</definedName>
    <definedName name="__xlnm.Print_Area_24" localSheetId="9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6">#REF!</definedName>
    <definedName name="__xlnm.Print_Area_6" localSheetId="9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6">#REF!</definedName>
    <definedName name="__xlnm.Print_Area_8" localSheetId="9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6">#REF!</definedName>
    <definedName name="__xlnm.Print_Titles_10" localSheetId="9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6">#REF!</definedName>
    <definedName name="__xlnm.Print_Titles_22" localSheetId="9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6">#REF!</definedName>
    <definedName name="__xlnm.Print_Titles_6" localSheetId="9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6">#REF!</definedName>
    <definedName name="__xlnm.Print_Titles_7" localSheetId="9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7">'10b.Coping'!$B$1:$V$41</definedName>
    <definedName name="_xlnm.Print_Area" localSheetId="8">'11.SafetyNets'!$B$1:$R$69</definedName>
    <definedName name="_xlnm.Print_Area" localSheetId="10">'3.Basic Info'!$B$1:$T$36</definedName>
    <definedName name="_xlnm.Print_Area" localSheetId="2">'6.Access'!$B$1:$T$168</definedName>
    <definedName name="_xlnm.Print_Area" localSheetId="3">'7.Employment '!$B$1:$W$270</definedName>
    <definedName name="_xlnm.Print_Area" localSheetId="0">Cover!$B$1:$Y$45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6">#REF!</definedName>
    <definedName name="CD" localSheetId="12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6">#REF!</definedName>
    <definedName name="CS" localSheetId="12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6">'[1](1) HOUSEHOLD ROSTER'!$B$1</definedName>
    <definedName name="HHHHHH" localSheetId="12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6">#REF!</definedName>
    <definedName name="SECTION_1" localSheetId="12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6">#REF!</definedName>
    <definedName name="UUUU" localSheetId="12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6">#REF!</definedName>
    <definedName name="x" localSheetId="12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6">#REF!</definedName>
    <definedName name="xxx" localSheetId="12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6">'[1](1) HOUSEHOLD ROSTER'!$B$1</definedName>
    <definedName name="YG" localSheetId="12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5" i="57" l="1"/>
  <c r="A3" i="57" s="1"/>
  <c r="A20" i="57"/>
  <c r="A7" i="40"/>
  <c r="A12" i="40" s="1"/>
  <c r="A20" i="40" s="1"/>
  <c r="A24" i="40" s="1"/>
  <c r="A34" i="40" s="1"/>
  <c r="A40" i="40" s="1"/>
  <c r="A47" i="40" s="1"/>
  <c r="B15" i="55" l="1"/>
  <c r="B10" i="56" l="1"/>
  <c r="H244" i="55" l="1"/>
  <c r="H243" i="55"/>
  <c r="G176" i="55"/>
  <c r="G175" i="55"/>
  <c r="B7" i="40" l="1"/>
  <c r="B12" i="40" s="1"/>
  <c r="B20" i="40" s="1"/>
  <c r="B25" i="42"/>
  <c r="B22" i="53"/>
  <c r="B83" i="33"/>
  <c r="B12" i="47"/>
  <c r="B38" i="44"/>
  <c r="B92" i="33" l="1"/>
  <c r="B97" i="33" s="1"/>
  <c r="B47" i="40"/>
  <c r="B32" i="42"/>
  <c r="B36" i="42" s="1"/>
  <c r="B52" i="42" s="1"/>
  <c r="B118" i="33" l="1"/>
  <c r="B70" i="42"/>
  <c r="B74" i="42" s="1"/>
  <c r="B78" i="42" s="1"/>
  <c r="B83" i="42" s="1"/>
  <c r="B147" i="33" l="1"/>
  <c r="B158" i="33" l="1"/>
</calcChain>
</file>

<file path=xl/sharedStrings.xml><?xml version="1.0" encoding="utf-8"?>
<sst xmlns="http://schemas.openxmlformats.org/spreadsheetml/2006/main" count="1461" uniqueCount="595">
  <si>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</si>
  <si>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</si>
  <si>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</si>
  <si>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</si>
  <si>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</si>
  <si>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</si>
  <si>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</si>
  <si>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</si>
  <si>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</si>
  <si>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</si>
  <si>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</si>
  <si>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</si>
  <si>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</si>
  <si>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</si>
  <si>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</si>
  <si>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</si>
  <si>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</si>
  <si>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</si>
  <si>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</si>
  <si>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</si>
  <si>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</si>
  <si>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</si>
  <si>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</si>
  <si>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</si>
  <si>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</si>
  <si>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</si>
  <si>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</si>
  <si>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BANCO U OFICINAS CERRADOS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</si>
  <si>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</si>
  <si>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</si>
  <si>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</si>
  <si>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</si>
  <si>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</si>
  <si>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</si>
  <si>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</si>
  <si>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</si>
  <si>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</si>
  <si>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</si>
  <si>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</si>
  <si>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</si>
  <si>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</si>
  <si>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</si>
  <si>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</si>
  <si>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</si>
  <si>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</si>
  <si>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</si>
  <si>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</si>
  <si>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</si>
  <si>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</si>
  <si>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IGLESIA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</si>
  <si>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</si>
  <si>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</si>
  <si>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</si>
  <si>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</si>
  <si>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</si>
  <si>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</si>
  <si>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</si>
  <si>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</si>
  <si>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</si>
  <si>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</si>
  <si>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</si>
  <si>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</si>
  <si>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</si>
  <si>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</si>
  <si>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</si>
  <si>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</si>
  <si>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</si>
  <si>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</si>
  <si>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</si>
  <si>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</si>
  <si>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</si>
  <si>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</si>
  <si>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</si>
  <si>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</si>
  <si>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</si>
  <si>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</si>
  <si>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</si>
  <si>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</si>
  <si>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</si>
  <si>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</si>
  <si>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</si>
  <si>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</si>
  <si>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</si>
  <si>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</si>
  <si>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</si>
  <si>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</si>
  <si>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poco preocupado?</t>
  </si>
  <si>
    <t>nada preocupado?</t>
  </si>
  <si>
    <t>EMPRESA PRIVADA</t>
  </si>
  <si>
    <t>ONG / FUNDACIONES</t>
  </si>
  <si>
    <t xml:space="preserve">¿Cuáles son los tres alimentos indispensables en su hogar? 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</si>
  <si>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</si>
  <si>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</si>
  <si>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</si>
  <si>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</si>
  <si>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</si>
  <si>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</si>
  <si>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</si>
  <si>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</si>
  <si>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</si>
  <si>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</si>
  <si>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</si>
  <si>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</si>
  <si>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</si>
  <si>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¿Completar tareas asignadas por el profesor?</t>
  </si>
  <si>
    <t>¿Programas educativos por televisión?</t>
  </si>
  <si>
    <t>¿Programas educativos por radio?</t>
  </si>
  <si>
    <t>NO LLEGÓ LA AYUDA DEL PROGRAMA SOCIAL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</si>
  <si>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</si>
  <si>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</si>
  <si>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</si>
  <si>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</si>
  <si>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</si>
  <si>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</si>
  <si>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</si>
  <si>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</si>
  <si>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</si>
  <si>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</si>
  <si>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</si>
  <si>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</si>
  <si>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</si>
  <si>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</si>
  <si>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</si>
  <si>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</si>
  <si>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</si>
  <si>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</si>
  <si>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</si>
  <si>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</si>
  <si>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</si>
  <si>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</si>
  <si>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</si>
  <si>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</si>
  <si>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</si>
  <si>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</si>
  <si>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</si>
  <si>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>ENCUESTADOR: SI DUDA O NO SABE SE PONE SI</t>
  </si>
  <si>
    <t>LLAMA Y NO CONTESTA</t>
  </si>
  <si>
    <t>MIEDO A SALIR Y CONTAGIARSE DE COVID-19</t>
  </si>
  <si>
    <t>ENCUESTADOR: REGISTRE 99999 SI NO SABE O NO RESPONDE</t>
  </si>
  <si>
    <t>DESVIA A BUZON DE VOZ</t>
  </si>
  <si>
    <t>MOMENTANEAMENTE SIN SEÑAL</t>
  </si>
  <si>
    <t>SE LEVANTÓ LA CUARENTENA EN MI CIUDAD</t>
  </si>
  <si>
    <t>NÚMERO DE HORAS</t>
  </si>
  <si>
    <t>SI / NO SABE</t>
  </si>
  <si>
    <t>Acudir a sitios de contratación temporal?</t>
  </si>
  <si>
    <t>Registrarse en agencias de empleo?</t>
  </si>
  <si>
    <t>Tratar de establecer su propio taller, empresa o negocio?</t>
  </si>
  <si>
    <t>Esperar en la calle para que lo contraten?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</si>
  <si>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</si>
  <si>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</si>
  <si>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</si>
  <si>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</si>
  <si>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</si>
  <si>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</si>
  <si>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¿Por qué razón no realizaron estas actividades?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</si>
  <si>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</si>
  <si>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</si>
  <si>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</si>
  <si>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</si>
  <si>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</si>
  <si>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</si>
  <si>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</si>
  <si>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</si>
  <si>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</si>
  <si>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</si>
  <si>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</si>
  <si>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</si>
  <si>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</si>
  <si>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</si>
  <si>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</si>
  <si>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</si>
  <si>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</si>
  <si>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</si>
  <si>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SI, ¿todos los miembros?</t>
  </si>
  <si>
    <t>SI, ¿algunos miembros?</t>
  </si>
  <si>
    <t>NO, ¿por otra razón?</t>
  </si>
  <si>
    <t>ADAPTAR EN CADA PAIS (comunican o contactan)</t>
  </si>
  <si>
    <t>¿Cuál es la razón principal por la que salen de su casa?</t>
  </si>
  <si>
    <t>MUCHA GENTE EN LUGARES DE VENTA</t>
  </si>
  <si>
    <t>CONTACTO</t>
  </si>
  <si>
    <t>m</t>
  </si>
  <si>
    <t>ESTUDIANTE / JUBILADO / LABORES DE CASA</t>
  </si>
  <si>
    <t>ENCUESTA ANULADA</t>
  </si>
  <si>
    <t>En la última semana, del lunes xxxx al domingo xxxx, ¿los menores de edad del hogar han participado en las actividades educativas no presenciales/actividades de aprendizaje en el hogar?</t>
  </si>
  <si>
    <t>INFORMANTE NO UBICABLE</t>
  </si>
  <si>
    <t>NINGÚN MIEMBRO DEL HOGAR ESTÁ EN CUARENTENA</t>
  </si>
  <si>
    <t>¿Usted o cualquier otro adulto en su hogar tenía hambre pero no comíó porque no había suficiente dinero u otros recursos para alimentarse?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</si>
  <si>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</si>
  <si>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</si>
  <si>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</si>
  <si>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</si>
  <si>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</si>
  <si>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</si>
  <si>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</si>
  <si>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</si>
  <si>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</si>
  <si>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</si>
  <si>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</si>
  <si>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</si>
  <si>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</si>
  <si>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</si>
  <si>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OBSERVACIONES:</t>
  </si>
  <si>
    <t>NO TUVO SUFICIENTES CLIENTES / NO LE FUE BIEN</t>
  </si>
  <si>
    <t>¿Por qué razón no trabajó normalmente?</t>
  </si>
  <si>
    <t xml:space="preserve">¿Cuál fue el monto total que recibió la última vez?   </t>
  </si>
  <si>
    <t>¿Su actual hogar tiene …</t>
  </si>
  <si>
    <t>¿Con cuántos cuartos exclusivos para dormir, cuenta su actual vivienda?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</si>
  <si>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</si>
  <si>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</si>
  <si>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</si>
  <si>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</si>
  <si>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</si>
  <si>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</si>
  <si>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</si>
  <si>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</si>
  <si>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</si>
  <si>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</si>
  <si>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</si>
  <si>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n</t>
  </si>
  <si>
    <t>o</t>
  </si>
  <si>
    <t>p</t>
  </si>
  <si>
    <t>q</t>
  </si>
  <si>
    <t>Sección 8. Pérdida de Ingresos</t>
  </si>
  <si>
    <t>ELIMINAR CUALQUIER FILTRO</t>
  </si>
  <si>
    <t>CAPI: 8.01b=1 si 7.07=1 o 7.07=2 o 7.11=3</t>
  </si>
  <si>
    <t>Actividades agrícolas, crianza de animales o pesca, familiar</t>
  </si>
  <si>
    <t>NO RECIBIÓ</t>
  </si>
  <si>
    <t>Negocio propio o familiar, trabajo independiente o cuenta propia (no agrícola, ni crianza de animales, ni pesca)</t>
  </si>
  <si>
    <t xml:space="preserve">Sueldos/salarios/honorarios de los miembros del hogar </t>
  </si>
  <si>
    <t xml:space="preserve">Remesas del exterior </t>
  </si>
  <si>
    <t>Ayuda de familiares que viven en el país</t>
  </si>
  <si>
    <t>Ayuda de amigos o de otras personas</t>
  </si>
  <si>
    <t xml:space="preserve">Rentas, inversiones o intereses </t>
  </si>
  <si>
    <t>Jubilación</t>
  </si>
  <si>
    <t>Pensión alimenticia</t>
  </si>
  <si>
    <t>Ayuda de ONGs / fundaciones / Iglesia</t>
  </si>
  <si>
    <t>º</t>
  </si>
  <si>
    <t>aumentó?</t>
  </si>
  <si>
    <t>se mantuvo igual?</t>
  </si>
  <si>
    <t>disminuyó?</t>
  </si>
  <si>
    <t>Sección 10b. Estrategias</t>
  </si>
  <si>
    <t>CAPI: si la 7.17=2 y 7.13=1, deshabilitar c,d</t>
  </si>
  <si>
    <t>NO FUNCIONA</t>
  </si>
  <si>
    <t>¿Pérdida de trabajo de algún miembro del hogar?</t>
  </si>
  <si>
    <t>¿Interrupción de actividades agrícolas, ganaderas o de pesca</t>
  </si>
  <si>
    <t>¿Incremento del precio de los insumos de su negocio o trabajo?</t>
  </si>
  <si>
    <t>¿Disminución del precio de sus productos o servicios de su negocio o trabajo?</t>
  </si>
  <si>
    <t>¿Aumento del precio de los principales alimentos que consume su hogar?</t>
  </si>
  <si>
    <t>SHOCK 1</t>
  </si>
  <si>
    <t>SHOCK 2</t>
  </si>
  <si>
    <t>SHOCK 3</t>
  </si>
  <si>
    <t xml:space="preserve">VENTA DE ACTIVOS (AGROPECUARIOS Y NO AGROPECUARIOS) </t>
  </si>
  <si>
    <t>INCURSIONARON EN ACTIVIDADES ADICIONALES QUE GENERAN INGRESOS</t>
  </si>
  <si>
    <t xml:space="preserve">REMESAS/DINERO RECIBIDA DE AMIGOS Y FAMILIA </t>
  </si>
  <si>
    <t>PRÉSTAMO DE INSTITUCIÓN FINANCIERA</t>
  </si>
  <si>
    <t>COMPRAS A CRÉDITO / TARJETAS DE CRÉDITO</t>
  </si>
  <si>
    <t xml:space="preserve">OBLIGACIONES DE PAGO RETRASADAS </t>
  </si>
  <si>
    <t xml:space="preserve">VENTAS POR ADELANTADO </t>
  </si>
  <si>
    <t xml:space="preserve">REDUCCIÓN DEL CONSUMO DE ALIMENTOS </t>
  </si>
  <si>
    <t xml:space="preserve">USO DE AHORROS </t>
  </si>
  <si>
    <t xml:space="preserve">ASISTENCIA RECIBIDA DE ONG </t>
  </si>
  <si>
    <t xml:space="preserve">PAGO ADELANTADO DEL EMPLEADOR </t>
  </si>
  <si>
    <t xml:space="preserve">ASISTENCIA RECIBIDA DEL GOBIERNO </t>
  </si>
  <si>
    <t xml:space="preserve">FUE CUBIERTO POR UN SEGURO </t>
  </si>
  <si>
    <t xml:space="preserve">NO HIZO NADA </t>
  </si>
  <si>
    <t xml:space="preserve">OTRO </t>
  </si>
  <si>
    <t>¿Cierre del negocio familiar (no agropecuario)?</t>
  </si>
  <si>
    <t>Sección 14. Confianza</t>
  </si>
  <si>
    <t>1.03a</t>
  </si>
  <si>
    <t xml:space="preserve">ENCUESTADOR SALUDE: 
</t>
  </si>
  <si>
    <t>Buenos días/tardes, ¡Le llamo por el Estudio del Coronavirus!</t>
  </si>
  <si>
    <t>¿Logró realizar la consulta médica de manera presencial o de manera remota?</t>
  </si>
  <si>
    <t>SOLO ATIENDEN EMERGENCIAS</t>
  </si>
  <si>
    <t>SOLO ATIENDEN CASOS COVID-19</t>
  </si>
  <si>
    <t>NO, ¿por vacaciones?</t>
  </si>
  <si>
    <t>NO HAY MENORES EN EDAD ESCOLAR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</si>
  <si>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</si>
  <si>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</si>
  <si>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</si>
  <si>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</si>
  <si>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APLICATIVO: MOSTRAR LA FECHA DEL LUNES Y DOMINGO PASADOS A LA FECHA DE LA ENCUESTA</t>
  </si>
  <si>
    <t>ENCUESTADOR: SUME EL TOTAL DE HORAS TRABAJADAS A LA SEMANA</t>
  </si>
  <si>
    <t>Colocar avisos en tiendas o negocios?</t>
  </si>
  <si>
    <t>NINGUNA GESTION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</si>
  <si>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</si>
  <si>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</si>
  <si>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</si>
  <si>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</si>
  <si>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</si>
  <si>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</si>
  <si>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LOS SERVICIOS DEL ESTABLECIMIENTO: AGUA, LUZ, TELEFONO, INTERNET</t>
  </si>
  <si>
    <t>PAGAR A LOS TRABAJADORES</t>
  </si>
  <si>
    <t>TERMINO CICLO AGRICOLA / POR TEMPORADA</t>
  </si>
  <si>
    <t>ACTIVIDAD AGRÍCOLA, CRIANZA DE ANIMALES O PESCA: SOLO SI NO TENÍA EN 1RA RONDA NI EN 2DA RONDA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</si>
  <si>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</si>
  <si>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</si>
  <si>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</si>
  <si>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</si>
  <si>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</si>
  <si>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</si>
  <si>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</si>
  <si>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</si>
  <si>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r</t>
  </si>
  <si>
    <t>NO LE DIERON CITA / TURNO / NO LO CONSIDERARON GRAVE</t>
  </si>
  <si>
    <t>ASISTEN A LA ESCUELA</t>
  </si>
  <si>
    <t>¿Por qué le rechazaron?</t>
  </si>
  <si>
    <t>Desde la última vez que le llamé, ¿usted o algún miembro del hogar empezó un negocio familiar, trabajo independiente o trabajo por cuenta propia?</t>
  </si>
  <si>
    <t>¿Con relación al ingreso que su hogar recibió en mayo, el ingreso que recibió en junio ...</t>
  </si>
  <si>
    <t>Durante el mes de junio, su hogar se vio afectado por:</t>
  </si>
  <si>
    <t>8.02 a</t>
  </si>
  <si>
    <t>¿Con qué frecuencia recibía las remesas antes de la cuarentena?</t>
  </si>
  <si>
    <t>8.02 b</t>
  </si>
  <si>
    <t>más frecuente?</t>
  </si>
  <si>
    <t>igual?</t>
  </si>
  <si>
    <t>Menos frecuente?</t>
  </si>
  <si>
    <t>En el mes de junio, ¿su hogar recibió ingresos por ...?</t>
  </si>
  <si>
    <t>SEMANAL (1 VEZ POR SEMANA)</t>
  </si>
  <si>
    <t>MENSUAL (CADA MES)</t>
  </si>
  <si>
    <t>BIMENSUAL (CADA DOS MESES)</t>
  </si>
  <si>
    <t>TRIMESTRAL (CADA 3 MESES)</t>
  </si>
  <si>
    <t>SEMESTRAL (CADA 6 MESES)</t>
  </si>
  <si>
    <t>ANUAL (1 VEZ AL AÑO)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</si>
  <si>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</si>
  <si>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</si>
  <si>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</si>
  <si>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</si>
  <si>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ENCUESTADOR: INDAGUE POR ALGUNA OTRA RAZÓN</t>
  </si>
  <si>
    <t>EXISTE OCUPACIÓN FB Y EXISTE OCUPACIÓN R3</t>
  </si>
  <si>
    <t>EXISTE OCUPACIÓN FB Y  EXISTE OCUPACIÓN VV-R3</t>
  </si>
  <si>
    <t>EXISTE OCUPACIÓN FB Y NO EXISTE OCUPACIÓN R3 Y NO EXISTE OCUPACIÓN VV-R3</t>
  </si>
  <si>
    <t>¿Cuántas personas perdieron su empleo?</t>
  </si>
  <si>
    <t>QUINCENAL (CADA 2 SEMANAS)</t>
  </si>
  <si>
    <t>Desde la cuarentena, ¿la frecuencia con la que recibe las remesas es ...</t>
  </si>
  <si>
    <t>¿La vivienda que ocupa este hogar es …</t>
  </si>
  <si>
    <t>propia y la están pagando?</t>
  </si>
  <si>
    <t>propia y totalmente pagada?</t>
  </si>
  <si>
    <t>¿Su hogar podrá realizar el siguiente pago de la renta / alquiler / cuota?</t>
  </si>
  <si>
    <t>¿Usted o alguno de los miembros de su hogar es beneficiario del …</t>
  </si>
  <si>
    <t xml:space="preserve"> </t>
  </si>
  <si>
    <t>La forma en que el gobierno maneja la crisis del Coronavirus es confiable</t>
  </si>
  <si>
    <t>El gobierno brinda asistencia médica por la crisis del Coronavirus a  los/as ciudadanos/as sin distinción de edad, género u origen.</t>
  </si>
  <si>
    <t>El gobierno brinda asistencia económica (transferencias, bonos, alimentos, etc) por la crisis del Coronavirus a  los/as ciudadanos/as sin distinción de edad, género u origen.</t>
  </si>
  <si>
    <t>AUN NO TIENE RESPUESTA</t>
  </si>
  <si>
    <t>NO SABE / NO ESTA SEGURO</t>
  </si>
  <si>
    <t xml:space="preserve">ENCUESTADOR: ADAPTE EL TERMINO SEGÚN SE REFIERA A ARRIENDO, CUOTA O DIVIDENDO </t>
  </si>
  <si>
    <t>Nº:</t>
  </si>
  <si>
    <t>ENCUESTADOR EXPLIQUE SI ALGUIEN EN EL HOGAR RECIBE PERIODICAMENTE O REGULARMENTE DINERO O ALIMENTOS DE ALGUNO DE LOS PROGRAMAS</t>
  </si>
  <si>
    <t>APLICATIVO: MUESTRA AUTOMATICAMENTE</t>
  </si>
  <si>
    <t>NUNCA TUVO NEGOCIO O ACTIVIDAD INDEPENDIENTE</t>
  </si>
  <si>
    <t>NO PUEDE TRASLADARSE O TRASLADAR SUS PRODUCTOS</t>
  </si>
  <si>
    <t>PASAR A SECCION 13</t>
  </si>
  <si>
    <t>PASAR A 1.05</t>
  </si>
  <si>
    <t>MODULO DE CONTACTO</t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</si>
  <si>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</t>
    </r>
  </si>
  <si>
    <t>SOLO SI EN RONDA 2 p01_07 o OLA 1 q01_07 ES IGUAL A "SIN NOMBRE"</t>
  </si>
  <si>
    <t>CAPI: RESALTAR DE COLOR CELESTE LAS RESPUESTAS QUE SE JALAN DE LAS OLAS ANTERIORES</t>
  </si>
  <si>
    <t xml:space="preserve">ENCUESTADOR LEA AL INFORMANTE: </t>
  </si>
  <si>
    <t>PASAR A SECCION 5</t>
  </si>
  <si>
    <t>PASAR A CITA</t>
  </si>
  <si>
    <t xml:space="preserve">ENCUESTADOR EXPLIQUE: </t>
  </si>
  <si>
    <t>NO DAN OTRO NUMERO: 999999</t>
  </si>
  <si>
    <t>TELEFONO: _________________</t>
  </si>
  <si>
    <t xml:space="preserve">¿Todos o algunos miembros del hogar están en cuarentena?. Es decir, se quedan en casa y salen sólo para ir al banco, </t>
  </si>
  <si>
    <t>a la farmacia o para abastecerse de alimentos.</t>
  </si>
  <si>
    <t>PASAR A SECCION 6</t>
  </si>
  <si>
    <t>ESPONTÁNEA - RESPUESTA ÚNICA</t>
  </si>
  <si>
    <t>&gt;&gt; PASAR A  6.03</t>
  </si>
  <si>
    <t>&gt;&gt; PASAR A  6.06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</si>
  <si>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</si>
  <si>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t>&gt;&gt; PASAR A  6.08</t>
  </si>
  <si>
    <t>RESPUESTA UNICA - ESPONTÁNEA</t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</si>
  <si>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</si>
  <si>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</si>
  <si>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>&gt;&gt; PASAR A  6.22</t>
  </si>
  <si>
    <t>&gt;&gt; PASAR A  6.10</t>
  </si>
  <si>
    <t>&gt;&gt; PASAR A  6.24</t>
  </si>
  <si>
    <t xml:space="preserve">
SI EN RONDA 2 LA PREGUNTA 6.24 ES IGUAL A 1,2, O 3, O EN RONDA 1 LA PREGUNTA 6.13 = 1, 2, O 3 SE PREGUNTA 6.24 CASO CONTRARIO PASAR A 6.19. </t>
  </si>
  <si>
    <t>&gt;&gt; AL TERMINO PASAR A LA 6.19</t>
  </si>
  <si>
    <t>CAPI: SOLO ABRIR 6.16 SI COD1 EN 6.24</t>
  </si>
  <si>
    <t>Marcar con "X" todas las respuestas afirmativas</t>
  </si>
  <si>
    <t>LEER OPCIONES</t>
  </si>
  <si>
    <t>&gt;&gt; PASAR A SECCIÓN 7</t>
  </si>
  <si>
    <t>ESPONTÁNEA - RESPUESTA UNICA</t>
  </si>
  <si>
    <t>&gt;&gt; PASAR A  6.16</t>
  </si>
  <si>
    <t>&gt;&gt; PASAR A  6.19</t>
  </si>
  <si>
    <t>&gt;&gt; PASAR A 7.06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</si>
  <si>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</si>
  <si>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GUARDE OCUPACION R3</t>
  </si>
  <si>
    <t>ENCUESTADOR NO PREGUNTE SOLO MARQUE</t>
  </si>
  <si>
    <t>&gt;&gt; PASAR A 7.13</t>
  </si>
  <si>
    <t>&gt;&gt; PASAR A 7.09</t>
  </si>
  <si>
    <t>ENCUESTADOR: LEER CADA UNA DE LAS OPCIONES</t>
  </si>
  <si>
    <t>BACKCHECK</t>
  </si>
  <si>
    <t xml:space="preserve">CAPI: EN 1RA RONDA SI </t>
  </si>
  <si>
    <t>PASAR A 7.15</t>
  </si>
  <si>
    <t>&gt;&gt; PASAR A 7.20</t>
  </si>
  <si>
    <t>&gt;&gt; PASAR A 7.14</t>
  </si>
  <si>
    <r>
      <t xml:space="preserve">¿ESTA OCUPACIÓN DE </t>
    </r>
    <r>
      <rPr>
        <b/>
        <sz val="9"/>
        <color rgb="FF00B0F0"/>
        <rFont val="Arial Narrow"/>
        <family val="2"/>
      </rPr>
      <t>[OCUPACION R3] o [OCUPACION VV-R3]</t>
    </r>
    <r>
      <rPr>
        <b/>
        <sz val="9"/>
        <rFont val="Arial Narrow"/>
        <family val="2"/>
      </rPr>
      <t xml:space="preserve"> ES LA MISMA QUE TENIA ANTES DE LA CUARENTENA </t>
    </r>
    <r>
      <rPr>
        <b/>
        <sz val="9"/>
        <color rgb="FF00B0F0"/>
        <rFont val="Arial Narrow"/>
        <family val="2"/>
      </rPr>
      <t>[OCUPACION FB]</t>
    </r>
    <r>
      <rPr>
        <b/>
        <sz val="9"/>
        <rFont val="Arial Narrow"/>
        <family val="2"/>
      </rPr>
      <t>?</t>
    </r>
  </si>
  <si>
    <r>
      <t xml:space="preserve">¿Cuál es la razón principal por la que no regresó al trabajo de </t>
    </r>
    <r>
      <rPr>
        <b/>
        <sz val="9"/>
        <color rgb="FF00B0F0"/>
        <rFont val="Arial Narrow"/>
        <family val="2"/>
      </rPr>
      <t>[OCUPACION FB]</t>
    </r>
    <r>
      <rPr>
        <sz val="9"/>
        <rFont val="Arial Narrow"/>
        <family val="2"/>
      </rPr>
      <t>?</t>
    </r>
  </si>
  <si>
    <t>&gt;&gt; PASAR A 7.15</t>
  </si>
  <si>
    <t>&gt;&gt; AL TERMINO PASAR A LA 7.15</t>
  </si>
  <si>
    <t>CAPI: EN 3RA RONDA SI EXISTE OCUPACIÓN R3 U OCUPACION VV-R3</t>
  </si>
  <si>
    <t>PASAR A 7.17</t>
  </si>
  <si>
    <r>
      <t xml:space="preserve">¿A qué se dedica la empresa o negocio donde trabaja como </t>
    </r>
    <r>
      <rPr>
        <b/>
        <sz val="9"/>
        <color rgb="FF00B0F0"/>
        <rFont val="Arial Narrow"/>
        <family val="2"/>
      </rPr>
      <t>[OCUPACION R3] [OCUPACION VV-R3]</t>
    </r>
    <r>
      <rPr>
        <sz val="9"/>
        <rFont val="Arial Narrow"/>
        <family val="2"/>
      </rPr>
      <t>?</t>
    </r>
  </si>
  <si>
    <t>&gt;&gt; AL TERMINO PASAR A LA 7.18</t>
  </si>
  <si>
    <t>PASAR A 7.21</t>
  </si>
  <si>
    <t>PASAR A 7.18</t>
  </si>
  <si>
    <r>
      <t xml:space="preserve">CAPI: EN 3RA RONDA EXISTE </t>
    </r>
    <r>
      <rPr>
        <b/>
        <sz val="10"/>
        <color theme="4"/>
        <rFont val="Arial Narrow"/>
        <family val="2"/>
      </rPr>
      <t>OCUPACION R3</t>
    </r>
  </si>
  <si>
    <t>NEGOCIO PROPIO - FAMILIAR, ACTIVIDAD INDEPENDIENTE O CUENTA PROPIA: SOLO SI NO TENÍA</t>
  </si>
  <si>
    <t xml:space="preserve"> EN LA 1RA RONDA NI EN LA 2DA RONDA</t>
  </si>
  <si>
    <t>PASAR A 7.23</t>
  </si>
  <si>
    <t>CAPI: SI RSPTA DE Q07_13 en 1RA RONDA O DE Q07_21 EN 2DA RONDA FUE</t>
  </si>
  <si>
    <t>&gt;&gt; AL TERMINO PASAR A LA 7.28</t>
  </si>
  <si>
    <t>PASAR A 7.25</t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</si>
  <si>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</si>
  <si>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CAPI: SI EN RONDA-2 LA PREGUNTA P07.21=1, O P07.23= 1 o 2, O EN RONDA-1 Q08.01_2=1</t>
  </si>
  <si>
    <t>PASAR A 7.27</t>
  </si>
  <si>
    <t>ENCUESTADOR: LEER OPCIONES</t>
  </si>
  <si>
    <t>CAPI: SI RSPTA DE Q07_17 O Q08.01_1 EN RONDA 1 O DE P07_28 EN RONDA 2 FUE</t>
  </si>
  <si>
    <t>CAPI: MOSTRAR SÓLO LAS CATEGORÍAS QUE EN RONDA 1 LA PREGUNTA 8.01=NO</t>
  </si>
  <si>
    <t>CAPI: SI EN RONDA 1 LA RESPUESTA FUE "NINGUNO" PASAR A 8.04</t>
  </si>
  <si>
    <t>CAPI: MOSTRAR SÓLO LAS CATEGORÍAS QUE EN RONDA 1 LA PREGUNTA 8.01=SI</t>
  </si>
  <si>
    <t>CAPI: SOLO SI RECIBE REMESAS DEL EXTERIOR, ES DECIR SI RESPONDE 8.01_5 = SI</t>
  </si>
  <si>
    <r>
      <t xml:space="preserve">¿Con relación al ingreso que su hogar recibió en mayo por </t>
    </r>
    <r>
      <rPr>
        <b/>
        <sz val="9"/>
        <color rgb="FF00B0F0"/>
        <rFont val="Arial Narrow"/>
        <family val="2"/>
      </rPr>
      <t>FUENTE</t>
    </r>
    <r>
      <rPr>
        <sz val="9"/>
        <rFont val="Arial Narrow"/>
        <family val="2"/>
      </rPr>
      <t>, el ingreso que recibió en junio ...</t>
    </r>
  </si>
  <si>
    <r>
      <t xml:space="preserve">En la primera entrevista, me dijo que su hogar recibía ingresos de </t>
    </r>
    <r>
      <rPr>
        <b/>
        <sz val="9"/>
        <color rgb="FF00B0F0"/>
        <rFont val="Arial Narrow"/>
        <family val="2"/>
      </rPr>
      <t>[FUENTE RONDA 1]</t>
    </r>
    <r>
      <rPr>
        <sz val="9"/>
        <rFont val="Arial Narrow"/>
        <family val="2"/>
      </rPr>
      <t>:</t>
    </r>
  </si>
  <si>
    <t>CAPI: SOLO SI RSPTA EN 8.01 = SI</t>
  </si>
  <si>
    <t>RESPUESTA UNICA - LEER OPCIONES</t>
  </si>
  <si>
    <t>CAPI: SI RONDA-3 R07.23=3 O R07.23=4  MARCAR AUTOMATICAMENTE R10.02=1</t>
  </si>
  <si>
    <t>CAPI: MOSTRAR ESTA PREGUNTA SOLO SI RONDA-1 Q07.17 = 1 O RONDA-2 P07.28=1</t>
  </si>
  <si>
    <t>CAPI: MOSTRAR ESTA PREGUNTA SOLO SI RONDA-1 Q07.13 = 1 O RONDA-2 P07.21=1</t>
  </si>
  <si>
    <t>CAPI: SI LA RESPUESTA ES NINGUNO PASE A SECCIÓN 11</t>
  </si>
  <si>
    <t>CAPI: SI LA RSPTA ES SI ABRIR 7.32</t>
  </si>
  <si>
    <t>&gt;&gt; PASAR A 11.04</t>
  </si>
  <si>
    <t>CAPI PERMITA HASTA 3 RESPUESTAS</t>
  </si>
  <si>
    <t>ENCUESTADOR ACLARE QUE NO SE REFIERE A AFP, JUBILACIÓN, ADELANTO DE SUELDO</t>
  </si>
  <si>
    <t>CAPI: GUARDAR LA VARIABLE COMO PROGRAMA</t>
  </si>
  <si>
    <t>MULTIPLE - LEER OPCIONES</t>
  </si>
  <si>
    <t>CAPI: PARA CADA UNO DE LOS PROGRAMAS SE DEBE PREGUNTAR 11.07</t>
  </si>
  <si>
    <r>
      <t xml:space="preserve">En el mes de junio, ¿recibió el </t>
    </r>
    <r>
      <rPr>
        <b/>
        <sz val="9"/>
        <color rgb="FF00B0F0"/>
        <rFont val="Arial Narrow"/>
        <family val="2"/>
      </rPr>
      <t>[PROGRAMA]</t>
    </r>
    <r>
      <rPr>
        <sz val="9"/>
        <rFont val="Arial Narrow"/>
        <family val="2"/>
      </rPr>
      <t>…</t>
    </r>
  </si>
  <si>
    <t>PASAR A SECCION 14</t>
  </si>
  <si>
    <t>servico de internet WIFI?</t>
  </si>
  <si>
    <t>Sección 12. RESULTADO DE LA ENTREVISTA</t>
  </si>
  <si>
    <t>NO GRABAR A PARTIR DE ESTA SECCIÓN</t>
  </si>
  <si>
    <t xml:space="preserve">Quisiera volver a llamar una vez más  para saber como se encuentra su familia, en caso de que no pueda contactarlo en este </t>
  </si>
  <si>
    <t>número ¿me puede dar otro número de teléfono por favor?</t>
  </si>
  <si>
    <t>PASAR</t>
  </si>
  <si>
    <t>NO QUIERO QUE ME VUELVAN A LLAMAR</t>
  </si>
  <si>
    <t>CAPI: SALTAR A 12.01_a2</t>
  </si>
  <si>
    <t>¿Cuál es el mejor dia de la semana para llamarle la próxima vez?</t>
  </si>
  <si>
    <t>LUNES</t>
  </si>
  <si>
    <t>MARTES</t>
  </si>
  <si>
    <t>MIERCOLES</t>
  </si>
  <si>
    <t>JUEVES</t>
  </si>
  <si>
    <t>VIERNES</t>
  </si>
  <si>
    <t>SABADO</t>
  </si>
  <si>
    <t>DOMINGO</t>
  </si>
  <si>
    <t>INDISTINTO</t>
  </si>
  <si>
    <t>¿Cuál es el mejor momento para llamarle la próxima vez?</t>
  </si>
  <si>
    <t>MAÑANA</t>
  </si>
  <si>
    <t>TARDE</t>
  </si>
  <si>
    <t>NOCHE</t>
  </si>
  <si>
    <t>12.01_a2</t>
  </si>
  <si>
    <t>Hemos mandado un mensaje de texto para este estudio del Coronavirus</t>
  </si>
  <si>
    <t>Usted lo leyo?</t>
  </si>
  <si>
    <t>Usted no lo leyo?</t>
  </si>
  <si>
    <t>No le llegó?</t>
  </si>
  <si>
    <t>SOLO SI  1.07 EN RONDA 1 ES "SIN NOMBRE" PREGUNTE 1.07. CASO CONTRARIO PASAR A MENSAJE FINAL</t>
  </si>
  <si>
    <t>Para terminar, ¿me puede dar su nombre por favor?</t>
  </si>
  <si>
    <r>
      <t xml:space="preserve">ENCUESTADOR: </t>
    </r>
    <r>
      <rPr>
        <sz val="10"/>
        <color theme="1"/>
        <rFont val="Arial Narrow"/>
        <family val="2"/>
      </rPr>
      <t>De parte de IPSOS PERÚ le agradecemos por su colaboración, si tuviese alguna duda puede comunicarse a través del correo anel.vasquez@ipsos.com. En 15 días más, le volveremos a llamar  llamar porque nos interesa saber cómo está usted y su familia.</t>
    </r>
  </si>
  <si>
    <t>&gt;&gt; PASAR A SECCION 13</t>
  </si>
  <si>
    <r>
      <t xml:space="preserve">NINGUNO </t>
    </r>
    <r>
      <rPr>
        <b/>
        <sz val="9"/>
        <color theme="4"/>
        <rFont val="Arial Narrow"/>
        <family val="2"/>
      </rPr>
      <t>(OCULTA - COLOCAR SÍ SI OPCIONES PREVIAS SON NO, COLOCAR NO SI ALGUNA OPCION PREVIA MARCA SÍ)</t>
    </r>
  </si>
  <si>
    <t>CAPI: RESALTAR DE COLOR CELESTE LAS RESPUESTAS QUE SE JALAN DE LA 1ERA OLA (Q03.03 Y Q07.03)</t>
  </si>
  <si>
    <t xml:space="preserve">ha pasado con  usted y su hogar desde la última vez que le llamamos el mes pasado hace 3 o 4 semanas aproximadamente </t>
  </si>
  <si>
    <r>
      <t xml:space="preserve">¿Se encuentra la persona que nos ayudó respondiendo una encuesta anterior? Era un/una </t>
    </r>
    <r>
      <rPr>
        <sz val="10"/>
        <color rgb="FF00B0F0"/>
        <rFont val="Arial Narrow"/>
        <family val="2"/>
      </rPr>
      <t>J</t>
    </r>
    <r>
      <rPr>
        <b/>
        <sz val="10"/>
        <color rgb="FF00B0F0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JALAR RPST Q03.07</t>
    </r>
    <r>
      <rPr>
        <b/>
        <sz val="10"/>
        <color theme="4"/>
        <rFont val="Arial Narrow"/>
        <family val="2"/>
      </rPr>
      <t xml:space="preserve"> </t>
    </r>
    <r>
      <rPr>
        <sz val="10"/>
        <color theme="1"/>
        <rFont val="Arial Narrow"/>
        <family val="2"/>
      </rPr>
      <t>años</t>
    </r>
  </si>
  <si>
    <t>CAPI: PASAR A 7.13</t>
  </si>
  <si>
    <r>
      <t xml:space="preserve">Como </t>
    </r>
    <r>
      <rPr>
        <b/>
        <sz val="9"/>
        <color rgb="FF00B0F0"/>
        <rFont val="Arial Narrow"/>
        <family val="2"/>
      </rPr>
      <t>[OCUPACION R3</t>
    </r>
    <r>
      <rPr>
        <b/>
        <sz val="9"/>
        <rFont val="Arial Narrow"/>
        <family val="2"/>
      </rPr>
      <t>] o [</t>
    </r>
    <r>
      <rPr>
        <b/>
        <sz val="9"/>
        <color rgb="FF00B0F0"/>
        <rFont val="Arial Narrow"/>
        <family val="2"/>
      </rPr>
      <t>OCUPACION VV-R3]</t>
    </r>
    <r>
      <rPr>
        <sz val="9"/>
        <rFont val="Arial Narrow"/>
        <family val="2"/>
      </rPr>
      <t>, ¿usted trabaja ...</t>
    </r>
  </si>
  <si>
    <t>PASAR A 7.28</t>
  </si>
  <si>
    <t xml:space="preserve">PASAR A SECCION </t>
  </si>
  <si>
    <t>MARCAR CON "X" TODAS LAS RESPUESTAS AFIRMATIVAS</t>
  </si>
  <si>
    <r>
      <t xml:space="preserve">ENCUESTADOR INDAGUE:  </t>
    </r>
    <r>
      <rPr>
        <sz val="9"/>
        <color theme="1"/>
        <rFont val="Arial Narrow"/>
        <family val="2"/>
      </rPr>
      <t>Aparte de eso, ¿hizo algo más?</t>
    </r>
  </si>
  <si>
    <t>MARCAR CON "X" TODAS LAS RESPUESTAS AFIRMATIVAS - MULTIPLE - ESPONTÁNEA</t>
  </si>
  <si>
    <t>CAPI: GUARDE OCUPACION VV-R3</t>
  </si>
  <si>
    <t>&gt;&gt; AL TERMINO PASAR A LA 3.18</t>
  </si>
  <si>
    <t>CAPI: SÓLO SI EN 1.03 COD 2 O MODULO DE CONTACTO = COD 2</t>
  </si>
  <si>
    <t>CAPI: MOSTRAR ESTA PREGUNTA SOLO SI RONDA-2 P07.21 = 1 o P07.23= 1 o 2, O RONDA-3 P07.21=1</t>
  </si>
  <si>
    <t>CAPI: NO PREGUNTAR 6.03 "JALAR" LOS ALIMENTOS DE VARIABLES ALIMENTO_A, ALIMENTO_B Y ALIMENTO_C</t>
  </si>
  <si>
    <t>POR MAL TIEMPO (CLIMA)</t>
  </si>
  <si>
    <t>FALTA DE DINERO, CAPITAL O RECURSOS/ POR QUIEBRA</t>
  </si>
  <si>
    <t>NO HE PODIDO COBRAR A LOS CLIENTES QUE ME DEBEN</t>
  </si>
  <si>
    <t>CAPI: MARCAR AUTOMÁTICAMENTE SÍ SI EN LA RONDA 1 LA 7.17=1 O LA 8.01.01 = 1</t>
  </si>
  <si>
    <t>ENCUESTADOR REFORMULE Y ADAPTE LA PREGUNTA HASTA OBTENER UNA RESPUESTA</t>
  </si>
  <si>
    <t>ENCUESTADOR LEA EL NOMBRE Y CORRIJA SI ES NECESARIO</t>
  </si>
  <si>
    <r>
      <t xml:space="preserve">Para terminar, ¿me puede dar confirmar su nombre por favor? Me dijo que se llamaba </t>
    </r>
    <r>
      <rPr>
        <b/>
        <sz val="9"/>
        <color theme="4"/>
        <rFont val="Arial Narrow"/>
        <family val="2"/>
      </rPr>
      <t>JALAR TEXTO DE q01_07_r1r2</t>
    </r>
  </si>
  <si>
    <t>ENCUESTADOR: ¿CONTACTÓ AL MISMO INFORMANTE DE LAS RONDAS ANTERIORES?</t>
  </si>
  <si>
    <r>
      <t>YA NO VIVE AQUÍ</t>
    </r>
    <r>
      <rPr>
        <sz val="10"/>
        <color rgb="FF00B050"/>
        <rFont val="Arial Narrow"/>
        <family val="2"/>
      </rPr>
      <t>/ NIEGA QUE SEA SU NÚMERO DE TELÉFONO</t>
    </r>
  </si>
  <si>
    <r>
      <t xml:space="preserve">Buenos días/tardes, ¿Se encuentra el señor/a </t>
    </r>
    <r>
      <rPr>
        <b/>
        <sz val="11"/>
        <color rgb="FF0070C0"/>
        <rFont val="Calibri"/>
        <family val="2"/>
        <scheme val="minor"/>
      </rPr>
      <t>JALAR NOMBRE INFORMANTE DE RONDAS PREVIAS</t>
    </r>
    <r>
      <rPr>
        <sz val="11"/>
        <rFont val="Calibri"/>
        <family val="2"/>
        <scheme val="minor"/>
      </rPr>
      <t>? ¡Le llamo de parte de Ipsos México por el Estudio del Coronavirus!</t>
    </r>
  </si>
  <si>
    <t>NO LO CREE NECESARIO / NO CREEN EN EL CORONAVIRUS</t>
  </si>
  <si>
    <t xml:space="preserve">PASEAR CON LOS NIÑOS </t>
  </si>
  <si>
    <t>SALIR A CAMINAR / CORRER</t>
  </si>
  <si>
    <r>
      <t>En la última semana, del</t>
    </r>
    <r>
      <rPr>
        <sz val="9"/>
        <color rgb="FF0070C0"/>
        <rFont val="Arial Narrow"/>
        <family val="2"/>
      </rPr>
      <t xml:space="preserve">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>, ¿en su hogar necesitaron comprar medicinas en general?</t>
    </r>
  </si>
  <si>
    <r>
      <t xml:space="preserve">En la última semana, del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</si>
  <si>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</t>
    </r>
    <r>
      <rPr>
        <b/>
        <sz val="9"/>
        <color rgb="FF0070C0"/>
        <rFont val="Arial Narrow"/>
        <family val="2"/>
      </rPr>
      <t>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B]</t>
    </r>
    <r>
      <rPr>
        <sz val="9"/>
        <rFont val="Arial Narrow"/>
        <family val="2"/>
      </rPr>
      <t>?</t>
    </r>
  </si>
  <si>
    <r>
      <t>En la última semana, del</t>
    </r>
    <r>
      <rPr>
        <b/>
        <sz val="9"/>
        <color rgb="FF0070C0"/>
        <rFont val="Arial Narrow"/>
        <family val="2"/>
      </rPr>
      <t xml:space="preserve"> lunes xx al domingo xxx</t>
    </r>
    <r>
      <rPr>
        <sz val="9"/>
        <rFont val="Arial Narrow"/>
        <family val="2"/>
      </rPr>
      <t xml:space="preserve">, ¿su hogar pudo comprar o abastecerse de </t>
    </r>
    <r>
      <rPr>
        <b/>
        <sz val="9"/>
        <color rgb="FF0070C0"/>
        <rFont val="Arial Narrow"/>
        <family val="2"/>
      </rPr>
      <t>[ALIMENTO C]</t>
    </r>
    <r>
      <rPr>
        <sz val="9"/>
        <rFont val="Arial Narrow"/>
        <family val="2"/>
      </rPr>
      <t>?</t>
    </r>
  </si>
  <si>
    <t>SI, ¿Presencial?</t>
  </si>
  <si>
    <t>SI, ¿O de manera remota?</t>
  </si>
  <si>
    <t>NO ESTÁN INSCRITOS</t>
  </si>
  <si>
    <r>
      <t xml:space="preserve">En la última semana, del </t>
    </r>
    <r>
      <rPr>
        <b/>
        <sz val="9"/>
        <color rgb="FF0070C0"/>
        <rFont val="Arial Narrow"/>
        <family val="2"/>
      </rPr>
      <t>lunes xxxx al domingo xxxx</t>
    </r>
    <r>
      <rPr>
        <sz val="9"/>
        <rFont val="Arial Narrow"/>
        <family val="2"/>
      </rPr>
      <t xml:space="preserve">, ¿los menores de edad o algún otro miembro del hogar, se comunicaron con los profesores?
</t>
    </r>
  </si>
  <si>
    <r>
      <t xml:space="preserve">En la última semana, del </t>
    </r>
    <r>
      <rPr>
        <b/>
        <sz val="9"/>
        <color rgb="FF0070C0"/>
        <rFont val="Arial Narrow"/>
        <family val="2"/>
      </rPr>
      <t>lunes xxxx al domingo xxxx</t>
    </r>
    <r>
      <rPr>
        <sz val="9"/>
        <rFont val="Arial Narrow"/>
        <family val="2"/>
      </rPr>
      <t xml:space="preserve">, ¿usted o algún miembro de su hogar </t>
    </r>
    <r>
      <rPr>
        <b/>
        <sz val="9"/>
        <rFont val="Arial Narrow"/>
        <family val="2"/>
      </rPr>
      <t>tuvo la necesidad de ir</t>
    </r>
    <r>
      <rPr>
        <sz val="9"/>
        <rFont val="Arial Narrow"/>
        <family val="2"/>
      </rPr>
      <t xml:space="preserve">  </t>
    </r>
    <r>
      <rPr>
        <sz val="9"/>
        <color rgb="FFFF0000"/>
        <rFont val="Arial Narrow"/>
        <family val="2"/>
      </rPr>
      <t>(desplazarse)</t>
    </r>
    <r>
      <rPr>
        <sz val="9"/>
        <rFont val="Arial Narrow"/>
        <family val="2"/>
      </rPr>
      <t xml:space="preserve"> al banco, la farmacia, </t>
    </r>
    <r>
      <rPr>
        <sz val="9"/>
        <color rgb="FFFF0000"/>
        <rFont val="Arial Narrow"/>
        <family val="2"/>
      </rPr>
      <t>tienda de conveniencia</t>
    </r>
    <r>
      <rPr>
        <sz val="9"/>
        <rFont val="Arial Narrow"/>
        <family val="2"/>
      </rPr>
      <t>, usar el cajero automático  o presentarse a una oficinas de western union, moneygram, dinero móvil?</t>
    </r>
  </si>
  <si>
    <t>Y ¿pudo ir ?</t>
  </si>
  <si>
    <r>
      <t xml:space="preserve">La semana pasada, desde el </t>
    </r>
    <r>
      <rPr>
        <b/>
        <sz val="9"/>
        <color rgb="FF0070C0"/>
        <rFont val="Arial Narrow"/>
        <family val="2"/>
      </rPr>
      <t>lunes XX hasta el domingo XX</t>
    </r>
    <r>
      <rPr>
        <sz val="9"/>
        <rFont val="Arial Narrow"/>
        <family val="2"/>
      </rPr>
      <t>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</si>
  <si>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R3]?</t>
    </r>
  </si>
  <si>
    <r>
      <t xml:space="preserve">Buscar en el periódico </t>
    </r>
    <r>
      <rPr>
        <sz val="9"/>
        <rFont val="Arial Narrow"/>
        <family val="2"/>
      </rPr>
      <t xml:space="preserve"> o internet?</t>
    </r>
  </si>
  <si>
    <t>Enviar o presentar currículum?</t>
  </si>
  <si>
    <t>Publicar su currículum en redes sociales/sitios web de empleo?</t>
  </si>
  <si>
    <r>
      <t>Asistir a entrevistas o</t>
    </r>
    <r>
      <rPr>
        <sz val="9"/>
        <rFont val="Arial Narrow"/>
        <family val="2"/>
      </rPr>
      <t xml:space="preserve"> exámenes de ingreso?</t>
    </r>
  </si>
  <si>
    <t>Pedir trabajo a amigos, parientes u otras personas?</t>
  </si>
  <si>
    <t>LUGAR DE TRABAJO, cerrado por Covid-19</t>
  </si>
  <si>
    <t>LUGAR DE TRABAJO,  cerrado por otra razón (CIERRE DE FORMA DEFINITIVA/ QUEBRÓ LA COMPAÑÍA, NEGOCIO, EMPRESA)</t>
  </si>
  <si>
    <t>SUSPENDIDO TEMPORALMENTE por el Covid-19, pero con goce de sueldo</t>
  </si>
  <si>
    <t>SUSPENDIDO TEMPORALMENTE por el Covid-19, sin  goce de sueldo</t>
  </si>
  <si>
    <t>ENFERMÓ, con Covid 19</t>
  </si>
  <si>
    <t xml:space="preserve">ENFERMÓ, con otra enfermedad </t>
  </si>
  <si>
    <t>NECESITÓ CUIDAR A UN FAMILIAR ENFERMO / ADULTO MAYOR</t>
  </si>
  <si>
    <t>NECESITÓ TIEMPO PARA CUIDAR A LOS HIJOS/AS</t>
  </si>
  <si>
    <t>DESPIDO/ LO CORRIERON</t>
  </si>
  <si>
    <t>RENUNCIÓ</t>
  </si>
  <si>
    <t>ENCONTRÓ UN EMPLEO QUE SE AJUSTA A SU TIEMPO</t>
  </si>
  <si>
    <t>ENCONTRÓ UN EMPLEO  QUE SE AJUSTA A SU FORMACIÓN E INTERESES</t>
  </si>
  <si>
    <t>FALTA DE DINERO/ CAPITAL O RECURSOS</t>
  </si>
  <si>
    <t>como empleado / obrero de empresa privada / empleado o trabajador de una institución pública/ o empleado o trabajador de otra persona?</t>
  </si>
  <si>
    <t>SUSPENDIDO TEMPORALMENTE con sueldo por el Covid-19</t>
  </si>
  <si>
    <t>SUSPENDIDO TEMPORALMENTE sin sueldo por el Covid-19</t>
  </si>
  <si>
    <t>LUGAR DE TRABAJO CERRADO por el Covid-19</t>
  </si>
  <si>
    <t>LUGAR DE TRABAJO CERRADO por otra razón</t>
  </si>
  <si>
    <t xml:space="preserve">REDUCCIÓN DE HORAS/ DIAS DE TRABAJO POR DISMINUCIÓN DE ACTIVIDADES </t>
  </si>
  <si>
    <t>ENFERMÓ con Covid-19</t>
  </si>
  <si>
    <t>ENFERMÓ con otra enfermedad</t>
  </si>
  <si>
    <t>COMPRA Y VENTA / COMERCIO / RENTA</t>
  </si>
  <si>
    <t>NECESITÓ TIEMPO PARA EL TRABAJO DOMÉSTICO</t>
  </si>
  <si>
    <t>PAGAR LA RENTA / ALQUILER DEL ESTABLECIMIENTO</t>
  </si>
  <si>
    <t>FALTA DE VENTAS (DE  BIENES O SERVICIOS)/FALTA DE CLIENTES CLIENTES/ FALTA DE DEMANDA</t>
  </si>
  <si>
    <t>CUMPLIR CON LOS PROTOCOLOS DE BIOSEGURIDAD</t>
  </si>
  <si>
    <t>FALTA DE DINERO/ CAPITAL O RECURSOS / QUIEBRA</t>
  </si>
  <si>
    <t>Seguro de desempleo</t>
  </si>
  <si>
    <t>Apoyos del Gobierno / Bonos del Gobierno</t>
  </si>
  <si>
    <t>Otro tipo de ingresos</t>
  </si>
  <si>
    <r>
      <t xml:space="preserve">Durante los últimos 7 días, </t>
    </r>
    <r>
      <rPr>
        <b/>
        <sz val="9"/>
        <color rgb="FF0070C0"/>
        <rFont val="Arial Narrow"/>
        <family val="2"/>
      </rPr>
      <t>desde el xxx hasta ayer xxxx</t>
    </r>
    <r>
      <rPr>
        <sz val="9"/>
        <rFont val="Arial Narrow"/>
        <family val="2"/>
      </rPr>
      <t>, hubo un momento en el que:</t>
    </r>
  </si>
  <si>
    <t>¿Qué hizo para enfrentarla/lo?</t>
  </si>
  <si>
    <t xml:space="preserve">PRÉSTAMOS DE AMIGOS Y FAMILIA </t>
  </si>
  <si>
    <t>REDUCCIÓN DEL CONSUMO DE BIENES NO ALIMENTARIOS Y/O SERVICIOS</t>
  </si>
  <si>
    <t>GOBIERNO MUNICIPAL</t>
  </si>
  <si>
    <t>¿Cuál o cuáles fueron las instituciones u organizaciones que le dieron ese dinero o tarjeta?</t>
  </si>
  <si>
    <t>GOBIERNO FEDERAL</t>
  </si>
  <si>
    <t>GOBIERNO ESTATAL</t>
  </si>
  <si>
    <t xml:space="preserve">PASTORAL SOCIAL </t>
  </si>
  <si>
    <t>ASOCIACIÓN DE VECINOS, ETC</t>
  </si>
  <si>
    <t>Sevicios de salud gratuitos por parte del Instituto de Salud Para el Bienestar?</t>
  </si>
  <si>
    <t>Pensiones para el Bienestar de las Personas Adultos Mayores?</t>
  </si>
  <si>
    <t>Pensiones para el Bienestar de las Personas con Discapacidad Permanente?</t>
  </si>
  <si>
    <t>Programa Nacional de Becas para el Bienestar de Benito Juarez - Educación Básica?</t>
  </si>
  <si>
    <t>Programa Nacional de Becas para el Bienestar de Benito Juarez - Educación Media o Superior?</t>
  </si>
  <si>
    <t>Jóvenes Construyendo El Futuro?</t>
  </si>
  <si>
    <t>Sembrando Vida?</t>
  </si>
  <si>
    <t>Tandas para el Bienestar?</t>
  </si>
  <si>
    <t>Programa de Apoyos para el Bienestar de Niñas y Niños, Hijos de madres trabajadoras?</t>
  </si>
  <si>
    <t>Desde que inició la cuarentena el 20 de marzo, ¿usted o algún miembro de su hogar ha solicitado ayuda del gobierno federal o local?</t>
  </si>
  <si>
    <t>SI SOLICITÓ</t>
  </si>
  <si>
    <t>NO SOLICITÓ</t>
  </si>
  <si>
    <r>
      <t xml:space="preserve">NO PAGUÉ LA </t>
    </r>
    <r>
      <rPr>
        <b/>
        <sz val="9"/>
        <color rgb="FF00B050"/>
        <rFont val="Arial Narrow"/>
        <family val="2"/>
      </rPr>
      <t>MORDIDA</t>
    </r>
    <r>
      <rPr>
        <sz val="9"/>
        <rFont val="Arial Narrow"/>
        <family val="2"/>
      </rPr>
      <t xml:space="preserve"> QUE ME PIDIERON</t>
    </r>
  </si>
  <si>
    <t>¿Usted está de acuerdo o no está de acuerdo con las siguientes afirmaciones, con relación al gobierno de México?</t>
  </si>
  <si>
    <r>
      <t xml:space="preserve">¿Vive en el mismo estado de la República </t>
    </r>
    <r>
      <rPr>
        <b/>
        <sz val="10"/>
        <color theme="4"/>
        <rFont val="Arial Narrow"/>
        <family val="2"/>
      </rPr>
      <t>(JALAR ESTADO)</t>
    </r>
    <r>
      <rPr>
        <sz val="9"/>
        <color theme="1"/>
        <rFont val="Arial Narrow"/>
        <family val="2"/>
      </rPr>
      <t xml:space="preserve"> donde vivía cuando le llamé la última vez?</t>
    </r>
  </si>
  <si>
    <t>¿En qué estado vive actualmente?</t>
  </si>
  <si>
    <t>una zona urbana?</t>
  </si>
  <si>
    <t>una zona rural?</t>
  </si>
  <si>
    <t>recibida por el gobierno?</t>
  </si>
  <si>
    <t>prestada?</t>
  </si>
  <si>
    <t>alquilada / rentada?</t>
  </si>
  <si>
    <t>AGOTO LA CANTIDAD DE LLAMADAS</t>
  </si>
  <si>
    <t>CASO ESPECIAL (EJ. TELEFONO DE EMPRESA, OTRO IDIOMA)</t>
  </si>
  <si>
    <t>APLICATIVO: SÓLO SI EN 1.06 = NO</t>
  </si>
  <si>
    <t>APLICATIVO: SÓLO SI EN 1.05 O 1.06  = CÓD: 2</t>
  </si>
  <si>
    <t>APLICATIVO: SÓLO SI EN 1.02 = NO</t>
  </si>
  <si>
    <t>APLICATIVO: SÓLO SI CONTACTO =99999999</t>
  </si>
  <si>
    <r>
      <t xml:space="preserve"> Buenos dias/tardes. Para nosostros es un gusto contactarlo de nuevo  Sr/Sra</t>
    </r>
    <r>
      <rPr>
        <b/>
        <sz val="10"/>
        <color theme="4"/>
        <rFont val="Arial Narrow"/>
        <family val="2"/>
      </rPr>
      <t xml:space="preserve"> </t>
    </r>
    <r>
      <rPr>
        <b/>
        <sz val="10"/>
        <color rgb="FF00B0F0"/>
        <rFont val="Arial Narrow"/>
        <family val="2"/>
      </rPr>
      <t>[Nombre Informante Rondas previas]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</t>
    </r>
  </si>
  <si>
    <t>Como sabe Ipsos, la empresa para la que trabajo, será responsable de la información que nos proporcione, del uso que se le dé y de su protección.</t>
  </si>
  <si>
    <t>Por motivos de seguridad y monitoreo de la calidad, esta entrevista será grabada. ¿Me permitiría entrevistarlo?</t>
  </si>
  <si>
    <t>Su respuesta es muy importante para nosostros, la información que no proporcione nos permite hacer un monitoreo sobre cómo está afectando el coronavirus a los hogares del país. ¿Me permitiría entrevistarlo?</t>
  </si>
  <si>
    <r>
      <t xml:space="preserve">¿Me puede dar algún número para </t>
    </r>
    <r>
      <rPr>
        <sz val="10"/>
        <color rgb="FFFF0000"/>
        <rFont val="Arial Narrow"/>
        <family val="2"/>
      </rPr>
      <t>contactar a esta persona?</t>
    </r>
  </si>
  <si>
    <r>
      <t>ENCUESTADOR SI NO LE DAN OTRO NÚMERO PARA UBICAR AL INFORMANTE REGISTRE 1 Y EN RESULTADO REGISTRE "</t>
    </r>
    <r>
      <rPr>
        <b/>
        <sz val="10"/>
        <rFont val="Arial Narrow"/>
        <family val="2"/>
      </rPr>
      <t>INFORMANTE NO UBICABLE"</t>
    </r>
  </si>
  <si>
    <r>
      <t>SI LE DAN EL NÚMERO REGISTRE</t>
    </r>
    <r>
      <rPr>
        <b/>
        <sz val="10"/>
        <color rgb="FF9C5700"/>
        <rFont val="Arial Narrow"/>
        <family val="2"/>
      </rPr>
      <t xml:space="preserve"> "NO HUBO CONTACTO CON EL INFORMANTE CALIFICADO"</t>
    </r>
  </si>
  <si>
    <r>
      <rPr>
        <b/>
        <sz val="11"/>
        <color theme="1"/>
        <rFont val="Calibri"/>
        <family val="2"/>
        <scheme val="minor"/>
      </rPr>
      <t>ENCUESTADOR</t>
    </r>
    <r>
      <rPr>
        <sz val="11"/>
        <color theme="1"/>
        <rFont val="Calibri"/>
        <family val="2"/>
        <scheme val="minor"/>
      </rPr>
      <t>: De parte de IPSOS MÉXICO le agradecemos por su colaboración.</t>
    </r>
  </si>
  <si>
    <t>&gt;&gt; PASAR A SECCIÓN 11.07</t>
  </si>
  <si>
    <t>&gt;&gt; PASAR A 3.21</t>
  </si>
  <si>
    <t>computadora de escritorio?</t>
  </si>
  <si>
    <t>computadora portátil (Laptop) o Tablet?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</si>
</sst>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b/>
      <sz val="12"/>
      <name val="Arial Narrow"/>
      <family val="2"/>
    </font>
    <font>
      <b/>
      <sz val="11"/>
      <color theme="1"/>
      <name val="Calibri"/>
      <family val="2"/>
      <scheme val="minor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trike/>
      <sz val="9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9"/>
      <color rgb="FF0000FF"/>
      <name val="Arial Narrow"/>
      <family val="2"/>
    </font>
    <font>
      <b/>
      <sz val="9"/>
      <color theme="1"/>
      <name val="Arial Narrow"/>
      <family val="2"/>
    </font>
    <font>
      <sz val="12"/>
      <color theme="0"/>
      <name val="Arial Narrow"/>
      <family val="2"/>
    </font>
    <font>
      <sz val="9"/>
      <color theme="0"/>
      <name val="Arial Narrow"/>
      <family val="2"/>
    </font>
    <font>
      <sz val="9"/>
      <color rgb="FFFF00FF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2"/>
      <color rgb="FF0070C0"/>
      <name val="Arial Narrow"/>
      <family val="2"/>
    </font>
    <font>
      <sz val="9"/>
      <color theme="4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9"/>
      <color theme="4"/>
      <name val="Arial Narrow"/>
      <family val="2"/>
    </font>
    <font>
      <b/>
      <sz val="11"/>
      <color theme="4"/>
      <name val="Calibri"/>
      <family val="2"/>
      <scheme val="minor"/>
    </font>
    <font>
      <b/>
      <sz val="10"/>
      <color rgb="FF7030A0"/>
      <name val="Arial Narrow"/>
      <family val="2"/>
    </font>
    <font>
      <sz val="10"/>
      <color rgb="FF7030A0"/>
      <name val="Arial Narrow"/>
      <family val="2"/>
    </font>
    <font>
      <sz val="8"/>
      <color theme="1"/>
      <name val="Arial Narrow"/>
      <family val="2"/>
    </font>
    <font>
      <b/>
      <sz val="9"/>
      <color rgb="FF00B0F0"/>
      <name val="Arial Narrow"/>
      <family val="2"/>
    </font>
    <font>
      <b/>
      <sz val="7"/>
      <color theme="4"/>
      <name val="Calibri"/>
      <family val="2"/>
      <scheme val="minor"/>
    </font>
    <font>
      <b/>
      <sz val="10"/>
      <color rgb="FF00B0F0"/>
      <name val="Arial Narrow"/>
      <family val="2"/>
    </font>
    <font>
      <sz val="10"/>
      <color rgb="FF00B0F0"/>
      <name val="Arial Narrow"/>
      <family val="2"/>
    </font>
    <font>
      <b/>
      <sz val="10"/>
      <color rgb="FF0070C0"/>
      <name val="Arial Narrow"/>
      <family val="2"/>
    </font>
    <font>
      <sz val="9"/>
      <color rgb="FF7030A0"/>
      <name val="Arial Narrow"/>
      <family val="2"/>
    </font>
    <font>
      <b/>
      <sz val="10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trike/>
      <sz val="9"/>
      <color theme="4"/>
      <name val="Arial Narrow"/>
      <family val="2"/>
    </font>
    <font>
      <sz val="1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color rgb="FF00B050"/>
      <name val="Arial Narrow"/>
      <family val="2"/>
    </font>
    <font>
      <b/>
      <sz val="11"/>
      <color rgb="FF0070C0"/>
      <name val="Calibri"/>
      <family val="2"/>
      <scheme val="minor"/>
    </font>
    <font>
      <b/>
      <sz val="9"/>
      <color rgb="FF0070C0"/>
      <name val="Arial Narrow"/>
      <family val="2"/>
    </font>
    <font>
      <b/>
      <sz val="9"/>
      <color rgb="FF00B050"/>
      <name val="Arial Narrow"/>
      <family val="2"/>
    </font>
    <font>
      <b/>
      <sz val="9"/>
      <color rgb="FF9C5700"/>
      <name val="Calibri"/>
      <family val="2"/>
      <scheme val="minor"/>
    </font>
    <font>
      <sz val="10"/>
      <color rgb="FFFF0000"/>
      <name val="Arial Narrow"/>
      <family val="2"/>
    </font>
    <font>
      <sz val="10"/>
      <color rgb="FF9C5700"/>
      <name val="Arial Narrow"/>
      <family val="2"/>
    </font>
    <font>
      <b/>
      <sz val="10"/>
      <color rgb="FF9C570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3CE838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hair">
        <color theme="4" tint="-0.24994659260841701"/>
      </top>
      <bottom style="thin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</borders>
  <cellStyleXfs count="69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9" fillId="0" borderId="0"/>
    <xf numFmtId="0" fontId="66" fillId="9" borderId="0" applyNumberFormat="0" applyBorder="0" applyAlignment="0" applyProtection="0"/>
    <xf numFmtId="0" fontId="67" fillId="10" borderId="0" applyNumberFormat="0" applyBorder="0" applyAlignment="0" applyProtection="0"/>
    <xf numFmtId="0" fontId="68" fillId="11" borderId="0" applyNumberFormat="0" applyBorder="0" applyAlignment="0" applyProtection="0"/>
  </cellStyleXfs>
  <cellXfs count="676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2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4" fillId="0" borderId="0" xfId="0" applyFont="1" applyFill="1"/>
    <xf numFmtId="0" fontId="24" fillId="0" borderId="0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5" fillId="0" borderId="0" xfId="1" applyFont="1" applyFill="1" applyAlignment="1">
      <alignment vertical="center"/>
    </xf>
    <xf numFmtId="0" fontId="25" fillId="0" borderId="0" xfId="3" applyFont="1" applyFill="1" applyAlignment="1">
      <alignment vertical="center"/>
    </xf>
    <xf numFmtId="0" fontId="25" fillId="0" borderId="0" xfId="3" applyFont="1" applyFill="1" applyBorder="1" applyAlignment="1">
      <alignment vertical="center"/>
    </xf>
    <xf numFmtId="0" fontId="25" fillId="0" borderId="0" xfId="1" applyFont="1" applyFill="1" applyBorder="1" applyAlignment="1">
      <alignment vertical="center"/>
    </xf>
    <xf numFmtId="0" fontId="26" fillId="0" borderId="0" xfId="0" applyFont="1" applyFill="1" applyBorder="1" applyAlignment="1">
      <alignment horizontal="right"/>
    </xf>
    <xf numFmtId="0" fontId="27" fillId="0" borderId="0" xfId="0" applyFont="1" applyFill="1" applyBorder="1"/>
    <xf numFmtId="0" fontId="0" fillId="0" borderId="0" xfId="0" applyFont="1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6" fillId="0" borderId="0" xfId="0" applyFont="1" applyFill="1" applyBorder="1"/>
    <xf numFmtId="0" fontId="24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8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horizontal="left" wrapText="1"/>
    </xf>
    <xf numFmtId="0" fontId="8" fillId="0" borderId="0" xfId="0" applyFont="1" applyFill="1" applyAlignment="1">
      <alignment horizontal="left" wrapText="1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30" fillId="0" borderId="0" xfId="0" applyFont="1" applyFill="1" applyBorder="1"/>
    <xf numFmtId="0" fontId="31" fillId="0" borderId="0" xfId="0" applyFont="1" applyFill="1"/>
    <xf numFmtId="2" fontId="22" fillId="0" borderId="0" xfId="0" applyNumberFormat="1" applyFont="1" applyFill="1"/>
    <xf numFmtId="2" fontId="20" fillId="0" borderId="0" xfId="0" applyNumberFormat="1" applyFont="1" applyFill="1"/>
    <xf numFmtId="2" fontId="14" fillId="0" borderId="12" xfId="0" applyNumberFormat="1" applyFont="1" applyFill="1" applyBorder="1" applyAlignment="1">
      <alignment horizontal="right"/>
    </xf>
    <xf numFmtId="2" fontId="14" fillId="0" borderId="0" xfId="0" applyNumberFormat="1" applyFont="1" applyFill="1" applyBorder="1" applyAlignment="1">
      <alignment horizontal="center"/>
    </xf>
    <xf numFmtId="0" fontId="14" fillId="3" borderId="0" xfId="0" applyFont="1" applyFill="1"/>
    <xf numFmtId="0" fontId="14" fillId="0" borderId="0" xfId="0" applyFont="1" applyFill="1" applyAlignment="1">
      <alignment vertical="top"/>
    </xf>
    <xf numFmtId="0" fontId="14" fillId="0" borderId="0" xfId="0" applyFont="1" applyFill="1" applyBorder="1" applyAlignment="1">
      <alignment horizontal="left"/>
    </xf>
    <xf numFmtId="0" fontId="5" fillId="0" borderId="0" xfId="0" applyFont="1"/>
    <xf numFmtId="0" fontId="32" fillId="0" borderId="10" xfId="0" applyFont="1" applyFill="1" applyBorder="1" applyAlignment="1">
      <alignment horizontal="center" vertical="center"/>
    </xf>
    <xf numFmtId="0" fontId="14" fillId="0" borderId="0" xfId="0" applyFont="1" applyFill="1" applyAlignment="1">
      <alignment wrapText="1"/>
    </xf>
    <xf numFmtId="0" fontId="15" fillId="0" borderId="0" xfId="0" applyFont="1" applyFill="1" applyAlignment="1">
      <alignment horizontal="center"/>
    </xf>
    <xf numFmtId="0" fontId="21" fillId="0" borderId="0" xfId="0" applyFont="1" applyFill="1"/>
    <xf numFmtId="0" fontId="32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center"/>
    </xf>
    <xf numFmtId="0" fontId="33" fillId="0" borderId="11" xfId="0" applyFont="1" applyFill="1" applyBorder="1" applyAlignment="1">
      <alignment horizontal="right"/>
    </xf>
    <xf numFmtId="2" fontId="33" fillId="0" borderId="11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5" fillId="0" borderId="1" xfId="0" applyFont="1" applyFill="1" applyBorder="1" applyAlignment="1">
      <alignment horizontal="center"/>
    </xf>
    <xf numFmtId="0" fontId="16" fillId="0" borderId="0" xfId="0" applyFont="1" applyFill="1" applyAlignment="1">
      <alignment horizontal="left" wrapText="1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35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2" fontId="20" fillId="0" borderId="0" xfId="0" applyNumberFormat="1" applyFont="1" applyFill="1" applyBorder="1" applyAlignment="1">
      <alignment horizont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0" fontId="13" fillId="0" borderId="0" xfId="0" applyFont="1"/>
    <xf numFmtId="0" fontId="20" fillId="0" borderId="0" xfId="0" applyFont="1" applyFill="1" applyAlignment="1">
      <alignment wrapText="1"/>
    </xf>
    <xf numFmtId="0" fontId="16" fillId="0" borderId="0" xfId="0" applyFont="1" applyFill="1"/>
    <xf numFmtId="0" fontId="24" fillId="0" borderId="30" xfId="0" applyFont="1" applyFill="1" applyBorder="1" applyAlignment="1">
      <alignment vertical="center"/>
    </xf>
    <xf numFmtId="0" fontId="24" fillId="0" borderId="31" xfId="0" applyFont="1" applyFill="1" applyBorder="1" applyAlignment="1">
      <alignment vertical="center"/>
    </xf>
    <xf numFmtId="0" fontId="24" fillId="0" borderId="32" xfId="0" applyFont="1" applyFill="1" applyBorder="1" applyAlignment="1">
      <alignment vertical="center"/>
    </xf>
    <xf numFmtId="0" fontId="24" fillId="0" borderId="14" xfId="0" applyFont="1" applyFill="1" applyBorder="1" applyAlignment="1">
      <alignment vertical="center"/>
    </xf>
    <xf numFmtId="0" fontId="24" fillId="0" borderId="33" xfId="0" applyFont="1" applyFill="1" applyBorder="1" applyAlignment="1">
      <alignment vertical="center"/>
    </xf>
    <xf numFmtId="0" fontId="24" fillId="0" borderId="34" xfId="0" applyFont="1" applyFill="1" applyBorder="1" applyAlignment="1">
      <alignment vertical="center"/>
    </xf>
    <xf numFmtId="0" fontId="24" fillId="0" borderId="15" xfId="0" applyFont="1" applyFill="1" applyBorder="1" applyAlignment="1">
      <alignment vertical="center"/>
    </xf>
    <xf numFmtId="0" fontId="24" fillId="0" borderId="35" xfId="0" applyFont="1" applyFill="1" applyBorder="1" applyAlignment="1">
      <alignment vertical="center"/>
    </xf>
    <xf numFmtId="2" fontId="14" fillId="0" borderId="12" xfId="0" applyNumberFormat="1" applyFont="1" applyFill="1" applyBorder="1" applyAlignment="1">
      <alignment horizontal="center"/>
    </xf>
    <xf numFmtId="2" fontId="20" fillId="0" borderId="0" xfId="0" applyNumberFormat="1" applyFont="1" applyFill="1" applyAlignment="1">
      <alignment horizontal="left"/>
    </xf>
    <xf numFmtId="0" fontId="5" fillId="0" borderId="0" xfId="0" applyFont="1" applyFill="1"/>
    <xf numFmtId="0" fontId="20" fillId="0" borderId="0" xfId="0" applyFont="1" applyFill="1" applyAlignment="1">
      <alignment vertical="center"/>
    </xf>
    <xf numFmtId="2" fontId="1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8" fillId="0" borderId="11" xfId="0" applyFont="1" applyBorder="1"/>
    <xf numFmtId="2" fontId="7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14" fillId="0" borderId="0" xfId="0" applyFont="1"/>
    <xf numFmtId="0" fontId="37" fillId="0" borderId="0" xfId="0" applyFont="1"/>
    <xf numFmtId="0" fontId="20" fillId="0" borderId="0" xfId="0" applyFont="1"/>
    <xf numFmtId="0" fontId="39" fillId="0" borderId="0" xfId="0" applyFont="1"/>
    <xf numFmtId="0" fontId="8" fillId="0" borderId="0" xfId="0" applyFont="1" applyAlignment="1">
      <alignment horizontal="left"/>
    </xf>
    <xf numFmtId="0" fontId="40" fillId="0" borderId="0" xfId="0" applyFont="1"/>
    <xf numFmtId="2" fontId="14" fillId="0" borderId="0" xfId="0" applyNumberFormat="1" applyFont="1"/>
    <xf numFmtId="0" fontId="14" fillId="0" borderId="0" xfId="0" applyFont="1" applyAlignment="1">
      <alignment horizontal="left"/>
    </xf>
    <xf numFmtId="2" fontId="15" fillId="0" borderId="0" xfId="0" applyNumberFormat="1" applyFont="1" applyAlignment="1">
      <alignment horizontal="center" vertical="center"/>
    </xf>
    <xf numFmtId="2" fontId="15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2" fontId="41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24" fillId="0" borderId="0" xfId="0" applyFont="1"/>
    <xf numFmtId="0" fontId="8" fillId="0" borderId="21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42" fillId="0" borderId="0" xfId="0" applyFont="1"/>
    <xf numFmtId="2" fontId="22" fillId="0" borderId="0" xfId="0" applyNumberFormat="1" applyFont="1"/>
    <xf numFmtId="0" fontId="31" fillId="0" borderId="0" xfId="0" applyFont="1"/>
    <xf numFmtId="0" fontId="43" fillId="0" borderId="0" xfId="0" applyFont="1"/>
    <xf numFmtId="0" fontId="42" fillId="0" borderId="0" xfId="0" applyFont="1" applyFill="1"/>
    <xf numFmtId="0" fontId="38" fillId="0" borderId="0" xfId="0" applyFont="1" applyFill="1"/>
    <xf numFmtId="0" fontId="39" fillId="0" borderId="0" xfId="0" applyFont="1" applyFill="1"/>
    <xf numFmtId="0" fontId="43" fillId="0" borderId="0" xfId="0" applyFont="1" applyFill="1"/>
    <xf numFmtId="2" fontId="42" fillId="0" borderId="0" xfId="0" applyNumberFormat="1" applyFont="1" applyFill="1"/>
    <xf numFmtId="0" fontId="45" fillId="0" borderId="0" xfId="0" applyFont="1" applyFill="1"/>
    <xf numFmtId="0" fontId="45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45" fillId="0" borderId="0" xfId="0" applyFont="1" applyFill="1" applyAlignment="1">
      <alignment vertical="top" wrapText="1"/>
    </xf>
    <xf numFmtId="0" fontId="45" fillId="0" borderId="0" xfId="0" applyFont="1" applyFill="1" applyAlignment="1">
      <alignment vertical="top"/>
    </xf>
    <xf numFmtId="0" fontId="47" fillId="0" borderId="0" xfId="0" applyFont="1" applyFill="1" applyAlignment="1">
      <alignment vertical="top" wrapText="1"/>
    </xf>
    <xf numFmtId="0" fontId="45" fillId="0" borderId="0" xfId="0" applyFont="1" applyFill="1" applyBorder="1" applyAlignment="1">
      <alignment horizontal="center"/>
    </xf>
    <xf numFmtId="0" fontId="45" fillId="0" borderId="0" xfId="0" applyFont="1" applyFill="1" applyBorder="1" applyAlignment="1">
      <alignment horizontal="center" vertical="center"/>
    </xf>
    <xf numFmtId="0" fontId="45" fillId="0" borderId="0" xfId="0" applyFont="1" applyFill="1" applyBorder="1"/>
    <xf numFmtId="0" fontId="45" fillId="0" borderId="0" xfId="0" applyFont="1" applyFill="1" applyBorder="1" applyAlignment="1"/>
    <xf numFmtId="2" fontId="46" fillId="0" borderId="0" xfId="0" applyNumberFormat="1" applyFont="1" applyFill="1" applyBorder="1"/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20" fillId="3" borderId="0" xfId="0" applyFont="1" applyFill="1" applyAlignment="1">
      <alignment horizontal="left"/>
    </xf>
    <xf numFmtId="0" fontId="14" fillId="3" borderId="0" xfId="0" applyFont="1" applyFill="1" applyAlignment="1">
      <alignment horizontal="left" wrapText="1"/>
    </xf>
    <xf numFmtId="0" fontId="41" fillId="3" borderId="0" xfId="0" applyFont="1" applyFill="1"/>
    <xf numFmtId="0" fontId="13" fillId="0" borderId="0" xfId="0" applyFont="1" applyFill="1" applyAlignment="1">
      <alignment horizontal="left"/>
    </xf>
    <xf numFmtId="2" fontId="12" fillId="0" borderId="0" xfId="0" applyNumberFormat="1" applyFont="1" applyFill="1" applyAlignment="1">
      <alignment horizontal="center"/>
    </xf>
    <xf numFmtId="0" fontId="48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left" vertical="top" wrapText="1"/>
    </xf>
    <xf numFmtId="0" fontId="14" fillId="0" borderId="4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2" fontId="14" fillId="0" borderId="12" xfId="0" applyNumberFormat="1" applyFont="1" applyFill="1" applyBorder="1" applyAlignment="1">
      <alignment horizontal="center"/>
    </xf>
    <xf numFmtId="0" fontId="14" fillId="4" borderId="0" xfId="0" applyFont="1" applyFill="1"/>
    <xf numFmtId="0" fontId="42" fillId="4" borderId="0" xfId="0" applyFont="1" applyFill="1"/>
    <xf numFmtId="0" fontId="14" fillId="4" borderId="1" xfId="0" applyFont="1" applyFill="1" applyBorder="1" applyAlignment="1">
      <alignment horizontal="center"/>
    </xf>
    <xf numFmtId="0" fontId="17" fillId="4" borderId="10" xfId="0" applyFont="1" applyFill="1" applyBorder="1" applyAlignment="1">
      <alignment horizontal="center" vertical="center"/>
    </xf>
    <xf numFmtId="0" fontId="14" fillId="4" borderId="11" xfId="0" applyFont="1" applyFill="1" applyBorder="1"/>
    <xf numFmtId="0" fontId="17" fillId="4" borderId="12" xfId="0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8" fillId="0" borderId="0" xfId="0" applyFont="1" applyAlignment="1">
      <alignment vertical="top" wrapText="1"/>
    </xf>
    <xf numFmtId="0" fontId="8" fillId="0" borderId="0" xfId="0" applyFont="1" applyFill="1" applyAlignment="1">
      <alignment vertical="top" wrapText="1"/>
    </xf>
    <xf numFmtId="1" fontId="14" fillId="0" borderId="0" xfId="0" applyNumberFormat="1" applyFont="1" applyFill="1" applyBorder="1" applyAlignment="1">
      <alignment horizontal="center"/>
    </xf>
    <xf numFmtId="2" fontId="28" fillId="0" borderId="0" xfId="0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/>
    </xf>
    <xf numFmtId="0" fontId="48" fillId="0" borderId="0" xfId="0" applyFont="1" applyFill="1" applyBorder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2" fontId="24" fillId="0" borderId="0" xfId="0" applyNumberFormat="1" applyFont="1" applyFill="1" applyBorder="1" applyAlignment="1">
      <alignment horizontal="center"/>
    </xf>
    <xf numFmtId="0" fontId="49" fillId="0" borderId="0" xfId="0" applyFont="1"/>
    <xf numFmtId="0" fontId="17" fillId="0" borderId="10" xfId="0" applyFont="1" applyFill="1" applyBorder="1" applyAlignment="1">
      <alignment horizontal="left" vertical="center"/>
    </xf>
    <xf numFmtId="2" fontId="14" fillId="4" borderId="0" xfId="0" applyNumberFormat="1" applyFont="1" applyFill="1"/>
    <xf numFmtId="0" fontId="8" fillId="4" borderId="0" xfId="0" applyFont="1" applyFill="1"/>
    <xf numFmtId="0" fontId="40" fillId="4" borderId="0" xfId="0" applyFont="1" applyFill="1"/>
    <xf numFmtId="0" fontId="39" fillId="4" borderId="0" xfId="0" applyFont="1" applyFill="1"/>
    <xf numFmtId="0" fontId="31" fillId="4" borderId="0" xfId="0" applyFont="1" applyFill="1"/>
    <xf numFmtId="0" fontId="36" fillId="0" borderId="0" xfId="0" applyFont="1" applyFill="1"/>
    <xf numFmtId="0" fontId="24" fillId="0" borderId="0" xfId="0" applyFont="1" applyFill="1" applyBorder="1" applyAlignment="1">
      <alignment horizontal="left"/>
    </xf>
    <xf numFmtId="0" fontId="14" fillId="0" borderId="0" xfId="0" applyFont="1" applyFill="1" applyAlignment="1">
      <alignment horizontal="left" vertical="top" wrapText="1"/>
    </xf>
    <xf numFmtId="2" fontId="21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vertical="top" wrapText="1"/>
    </xf>
    <xf numFmtId="0" fontId="14" fillId="0" borderId="0" xfId="0" applyFont="1" applyFill="1" applyAlignment="1">
      <alignment horizontal="left" wrapText="1"/>
    </xf>
    <xf numFmtId="2" fontId="14" fillId="0" borderId="12" xfId="0" applyNumberFormat="1" applyFont="1" applyFill="1" applyBorder="1" applyAlignment="1">
      <alignment horizontal="center"/>
    </xf>
    <xf numFmtId="0" fontId="14" fillId="0" borderId="0" xfId="0" applyFont="1" applyFill="1" applyAlignment="1">
      <alignment horizontal="left" wrapText="1"/>
    </xf>
    <xf numFmtId="0" fontId="20" fillId="3" borderId="0" xfId="0" applyFont="1" applyFill="1" applyAlignment="1">
      <alignment vertical="top"/>
    </xf>
    <xf numFmtId="0" fontId="14" fillId="0" borderId="0" xfId="0" applyFont="1" applyFill="1" applyAlignment="1">
      <alignment horizontal="left" wrapText="1"/>
    </xf>
    <xf numFmtId="2" fontId="15" fillId="0" borderId="0" xfId="0" applyNumberFormat="1" applyFont="1" applyFill="1" applyBorder="1" applyAlignment="1">
      <alignment horizontal="left" vertical="center"/>
    </xf>
    <xf numFmtId="0" fontId="46" fillId="0" borderId="0" xfId="0" applyFont="1" applyFill="1"/>
    <xf numFmtId="0" fontId="41" fillId="0" borderId="0" xfId="0" applyFont="1" applyFill="1" applyBorder="1"/>
    <xf numFmtId="0" fontId="45" fillId="0" borderId="0" xfId="0" applyFont="1" applyAlignment="1">
      <alignment wrapText="1"/>
    </xf>
    <xf numFmtId="0" fontId="45" fillId="0" borderId="0" xfId="0" applyFont="1"/>
    <xf numFmtId="0" fontId="45" fillId="0" borderId="1" xfId="0" applyFont="1" applyBorder="1" applyAlignment="1">
      <alignment horizontal="center"/>
    </xf>
    <xf numFmtId="0" fontId="45" fillId="0" borderId="10" xfId="0" applyFont="1" applyBorder="1" applyAlignment="1">
      <alignment horizontal="center" vertical="center"/>
    </xf>
    <xf numFmtId="0" fontId="45" fillId="0" borderId="11" xfId="0" applyFont="1" applyBorder="1"/>
    <xf numFmtId="2" fontId="46" fillId="0" borderId="11" xfId="0" applyNumberFormat="1" applyFont="1" applyBorder="1"/>
    <xf numFmtId="0" fontId="45" fillId="0" borderId="12" xfId="0" applyFont="1" applyBorder="1"/>
    <xf numFmtId="0" fontId="45" fillId="0" borderId="0" xfId="0" applyFont="1" applyAlignment="1">
      <alignment horizontal="left" wrapText="1"/>
    </xf>
    <xf numFmtId="0" fontId="16" fillId="0" borderId="0" xfId="0" applyFont="1" applyFill="1" applyAlignment="1">
      <alignment vertical="top" wrapText="1"/>
    </xf>
    <xf numFmtId="0" fontId="16" fillId="0" borderId="0" xfId="0" applyFont="1" applyFill="1" applyAlignment="1">
      <alignment vertical="top"/>
    </xf>
    <xf numFmtId="0" fontId="7" fillId="0" borderId="0" xfId="0" applyFont="1"/>
    <xf numFmtId="0" fontId="45" fillId="2" borderId="0" xfId="0" applyFont="1" applyFill="1" applyAlignment="1">
      <alignment horizontal="left" wrapText="1"/>
    </xf>
    <xf numFmtId="0" fontId="47" fillId="2" borderId="0" xfId="0" applyFont="1" applyFill="1" applyAlignment="1">
      <alignment horizontal="left" wrapText="1"/>
    </xf>
    <xf numFmtId="0" fontId="51" fillId="2" borderId="0" xfId="0" applyFont="1" applyFill="1" applyBorder="1"/>
    <xf numFmtId="0" fontId="44" fillId="2" borderId="0" xfId="0" applyFont="1" applyFill="1" applyBorder="1"/>
    <xf numFmtId="0" fontId="51" fillId="0" borderId="0" xfId="0" applyFont="1" applyFill="1" applyBorder="1"/>
    <xf numFmtId="0" fontId="44" fillId="0" borderId="0" xfId="0" applyFont="1" applyFill="1" applyBorder="1"/>
    <xf numFmtId="0" fontId="7" fillId="0" borderId="0" xfId="0" applyFont="1" applyFill="1"/>
    <xf numFmtId="0" fontId="34" fillId="0" borderId="0" xfId="0" applyFont="1" applyFill="1" applyAlignment="1">
      <alignment vertical="top"/>
    </xf>
    <xf numFmtId="0" fontId="45" fillId="0" borderId="0" xfId="0" applyFont="1" applyAlignment="1">
      <alignment vertical="top"/>
    </xf>
    <xf numFmtId="0" fontId="52" fillId="0" borderId="0" xfId="0" applyFont="1"/>
    <xf numFmtId="0" fontId="53" fillId="0" borderId="0" xfId="0" applyFont="1"/>
    <xf numFmtId="2" fontId="45" fillId="0" borderId="11" xfId="0" applyNumberFormat="1" applyFont="1" applyBorder="1"/>
    <xf numFmtId="0" fontId="46" fillId="0" borderId="11" xfId="0" applyFont="1" applyBorder="1"/>
    <xf numFmtId="0" fontId="41" fillId="0" borderId="0" xfId="0" applyFont="1"/>
    <xf numFmtId="0" fontId="45" fillId="0" borderId="0" xfId="0" applyFont="1" applyAlignment="1">
      <alignment vertical="center"/>
    </xf>
    <xf numFmtId="0" fontId="45" fillId="0" borderId="19" xfId="0" applyFont="1" applyBorder="1"/>
    <xf numFmtId="0" fontId="45" fillId="0" borderId="16" xfId="0" applyFont="1" applyBorder="1" applyAlignment="1">
      <alignment horizontal="center"/>
    </xf>
    <xf numFmtId="0" fontId="45" fillId="0" borderId="20" xfId="0" applyFont="1" applyBorder="1" applyAlignment="1">
      <alignment horizontal="center"/>
    </xf>
    <xf numFmtId="2" fontId="9" fillId="0" borderId="0" xfId="0" applyNumberFormat="1" applyFont="1"/>
    <xf numFmtId="0" fontId="10" fillId="0" borderId="0" xfId="0" applyFont="1"/>
    <xf numFmtId="2" fontId="8" fillId="0" borderId="0" xfId="0" applyNumberFormat="1" applyFont="1" applyAlignment="1">
      <alignment horizontal="center"/>
    </xf>
    <xf numFmtId="0" fontId="14" fillId="0" borderId="0" xfId="0" applyFont="1" applyAlignment="1">
      <alignment wrapText="1"/>
    </xf>
    <xf numFmtId="0" fontId="50" fillId="0" borderId="0" xfId="0" applyFont="1"/>
    <xf numFmtId="0" fontId="50" fillId="0" borderId="0" xfId="0" applyFont="1" applyAlignment="1">
      <alignment wrapText="1"/>
    </xf>
    <xf numFmtId="0" fontId="14" fillId="0" borderId="1" xfId="0" applyFont="1" applyBorder="1" applyAlignment="1">
      <alignment horizontal="center"/>
    </xf>
    <xf numFmtId="0" fontId="17" fillId="0" borderId="10" xfId="0" applyFont="1" applyBorder="1" applyAlignment="1">
      <alignment horizontal="center" vertical="center"/>
    </xf>
    <xf numFmtId="0" fontId="14" fillId="0" borderId="11" xfId="0" applyFont="1" applyBorder="1"/>
    <xf numFmtId="0" fontId="20" fillId="0" borderId="11" xfId="0" applyFont="1" applyBorder="1"/>
    <xf numFmtId="2" fontId="50" fillId="0" borderId="11" xfId="0" applyNumberFormat="1" applyFont="1" applyBorder="1" applyAlignment="1">
      <alignment horizontal="left"/>
    </xf>
    <xf numFmtId="0" fontId="14" fillId="0" borderId="22" xfId="0" applyFont="1" applyBorder="1"/>
    <xf numFmtId="0" fontId="14" fillId="0" borderId="23" xfId="0" applyFont="1" applyBorder="1"/>
    <xf numFmtId="0" fontId="20" fillId="0" borderId="12" xfId="0" applyFont="1" applyBorder="1"/>
    <xf numFmtId="0" fontId="14" fillId="2" borderId="1" xfId="0" applyFont="1" applyFill="1" applyBorder="1" applyAlignment="1">
      <alignment horizontal="center"/>
    </xf>
    <xf numFmtId="0" fontId="17" fillId="2" borderId="10" xfId="0" applyFont="1" applyFill="1" applyBorder="1" applyAlignment="1">
      <alignment horizontal="center" vertical="center"/>
    </xf>
    <xf numFmtId="0" fontId="14" fillId="2" borderId="11" xfId="0" applyFont="1" applyFill="1" applyBorder="1"/>
    <xf numFmtId="0" fontId="20" fillId="2" borderId="11" xfId="0" applyFont="1" applyFill="1" applyBorder="1"/>
    <xf numFmtId="0" fontId="20" fillId="2" borderId="12" xfId="0" applyFont="1" applyFill="1" applyBorder="1"/>
    <xf numFmtId="0" fontId="50" fillId="0" borderId="11" xfId="0" applyFont="1" applyBorder="1"/>
    <xf numFmtId="2" fontId="8" fillId="0" borderId="12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44" fillId="0" borderId="11" xfId="0" applyFont="1" applyBorder="1"/>
    <xf numFmtId="2" fontId="44" fillId="0" borderId="12" xfId="0" applyNumberFormat="1" applyFont="1" applyBorder="1" applyAlignment="1">
      <alignment horizontal="center"/>
    </xf>
    <xf numFmtId="0" fontId="50" fillId="0" borderId="11" xfId="0" applyFont="1" applyBorder="1" applyAlignment="1"/>
    <xf numFmtId="0" fontId="20" fillId="0" borderId="0" xfId="0" applyFont="1" applyFill="1" applyBorder="1" applyAlignment="1">
      <alignment horizontal="left"/>
    </xf>
    <xf numFmtId="0" fontId="20" fillId="0" borderId="0" xfId="0" applyFont="1" applyAlignment="1">
      <alignment horizontal="left"/>
    </xf>
    <xf numFmtId="0" fontId="8" fillId="0" borderId="12" xfId="0" applyFont="1" applyBorder="1"/>
    <xf numFmtId="2" fontId="14" fillId="0" borderId="12" xfId="0" applyNumberFormat="1" applyFont="1" applyBorder="1"/>
    <xf numFmtId="0" fontId="45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5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2" fontId="50" fillId="0" borderId="11" xfId="0" applyNumberFormat="1" applyFont="1" applyBorder="1"/>
    <xf numFmtId="0" fontId="20" fillId="2" borderId="0" xfId="0" applyFont="1" applyFill="1"/>
    <xf numFmtId="0" fontId="50" fillId="2" borderId="0" xfId="0" applyFont="1" applyFill="1"/>
    <xf numFmtId="0" fontId="14" fillId="0" borderId="0" xfId="0" applyFont="1" applyAlignment="1">
      <alignment vertical="top"/>
    </xf>
    <xf numFmtId="0" fontId="14" fillId="2" borderId="0" xfId="0" applyFont="1" applyFill="1" applyAlignment="1">
      <alignment vertical="top"/>
    </xf>
    <xf numFmtId="0" fontId="50" fillId="0" borderId="0" xfId="0" applyFont="1" applyAlignment="1">
      <alignment vertical="top"/>
    </xf>
    <xf numFmtId="0" fontId="50" fillId="2" borderId="0" xfId="0" applyFont="1" applyFill="1" applyAlignment="1">
      <alignment horizontal="left"/>
    </xf>
    <xf numFmtId="0" fontId="50" fillId="2" borderId="0" xfId="0" applyFont="1" applyFill="1" applyAlignment="1"/>
    <xf numFmtId="0" fontId="50" fillId="0" borderId="0" xfId="0" applyFont="1" applyFill="1" applyAlignment="1"/>
    <xf numFmtId="0" fontId="20" fillId="0" borderId="0" xfId="0" applyFont="1" applyAlignment="1">
      <alignment vertical="top"/>
    </xf>
    <xf numFmtId="0" fontId="20" fillId="0" borderId="0" xfId="0" applyFont="1" applyFill="1" applyAlignment="1">
      <alignment vertical="top"/>
    </xf>
    <xf numFmtId="2" fontId="50" fillId="0" borderId="11" xfId="0" applyNumberFormat="1" applyFont="1" applyFill="1" applyBorder="1" applyAlignment="1"/>
    <xf numFmtId="2" fontId="50" fillId="0" borderId="12" xfId="0" applyNumberFormat="1" applyFont="1" applyFill="1" applyBorder="1" applyAlignment="1"/>
    <xf numFmtId="0" fontId="20" fillId="0" borderId="0" xfId="0" applyFont="1" applyFill="1" applyAlignment="1"/>
    <xf numFmtId="2" fontId="46" fillId="2" borderId="0" xfId="0" applyNumberFormat="1" applyFont="1" applyFill="1" applyBorder="1" applyAlignment="1">
      <alignment horizontal="left" vertical="center"/>
    </xf>
    <xf numFmtId="2" fontId="46" fillId="2" borderId="0" xfId="0" applyNumberFormat="1" applyFont="1" applyFill="1" applyBorder="1" applyAlignment="1">
      <alignment horizontal="center" vertical="center"/>
    </xf>
    <xf numFmtId="0" fontId="50" fillId="2" borderId="1" xfId="0" applyFont="1" applyFill="1" applyBorder="1" applyAlignment="1">
      <alignment horizontal="center"/>
    </xf>
    <xf numFmtId="0" fontId="56" fillId="2" borderId="10" xfId="0" applyFont="1" applyFill="1" applyBorder="1" applyAlignment="1">
      <alignment horizontal="center" vertical="center"/>
    </xf>
    <xf numFmtId="0" fontId="50" fillId="2" borderId="11" xfId="0" applyFont="1" applyFill="1" applyBorder="1"/>
    <xf numFmtId="0" fontId="50" fillId="2" borderId="12" xfId="0" applyFont="1" applyFill="1" applyBorder="1" applyAlignment="1">
      <alignment horizontal="left"/>
    </xf>
    <xf numFmtId="2" fontId="50" fillId="2" borderId="12" xfId="0" applyNumberFormat="1" applyFont="1" applyFill="1" applyBorder="1" applyAlignment="1">
      <alignment horizontal="left"/>
    </xf>
    <xf numFmtId="0" fontId="14" fillId="2" borderId="0" xfId="0" applyFont="1" applyFill="1"/>
    <xf numFmtId="2" fontId="46" fillId="2" borderId="0" xfId="0" applyNumberFormat="1" applyFont="1" applyFill="1" applyAlignment="1">
      <alignment horizontal="left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50" fillId="0" borderId="11" xfId="0" applyFont="1" applyBorder="1" applyAlignment="1">
      <alignment horizontal="right"/>
    </xf>
    <xf numFmtId="0" fontId="17" fillId="0" borderId="0" xfId="0" applyFont="1" applyAlignment="1">
      <alignment horizontal="center" vertical="center"/>
    </xf>
    <xf numFmtId="0" fontId="14" fillId="2" borderId="11" xfId="0" applyFont="1" applyFill="1" applyBorder="1" applyAlignment="1">
      <alignment horizontal="right"/>
    </xf>
    <xf numFmtId="0" fontId="41" fillId="2" borderId="0" xfId="0" applyFont="1" applyFill="1"/>
    <xf numFmtId="0" fontId="50" fillId="3" borderId="1" xfId="0" applyFont="1" applyFill="1" applyBorder="1" applyAlignment="1">
      <alignment horizontal="center"/>
    </xf>
    <xf numFmtId="0" fontId="56" fillId="3" borderId="10" xfId="0" applyFont="1" applyFill="1" applyBorder="1" applyAlignment="1">
      <alignment horizontal="center" vertical="center"/>
    </xf>
    <xf numFmtId="0" fontId="50" fillId="3" borderId="11" xfId="0" applyFont="1" applyFill="1" applyBorder="1"/>
    <xf numFmtId="0" fontId="44" fillId="3" borderId="11" xfId="0" applyFont="1" applyFill="1" applyBorder="1"/>
    <xf numFmtId="0" fontId="50" fillId="3" borderId="11" xfId="0" applyFont="1" applyFill="1" applyBorder="1" applyAlignment="1">
      <alignment horizontal="right"/>
    </xf>
    <xf numFmtId="2" fontId="50" fillId="3" borderId="11" xfId="0" applyNumberFormat="1" applyFont="1" applyFill="1" applyBorder="1" applyAlignment="1">
      <alignment horizontal="left"/>
    </xf>
    <xf numFmtId="0" fontId="44" fillId="3" borderId="12" xfId="0" applyFont="1" applyFill="1" applyBorder="1"/>
    <xf numFmtId="0" fontId="47" fillId="3" borderId="12" xfId="0" applyFont="1" applyFill="1" applyBorder="1"/>
    <xf numFmtId="0" fontId="44" fillId="2" borderId="11" xfId="0" applyFont="1" applyFill="1" applyBorder="1"/>
    <xf numFmtId="0" fontId="50" fillId="2" borderId="11" xfId="0" applyFont="1" applyFill="1" applyBorder="1" applyAlignment="1">
      <alignment horizontal="right"/>
    </xf>
    <xf numFmtId="2" fontId="50" fillId="2" borderId="11" xfId="0" applyNumberFormat="1" applyFont="1" applyFill="1" applyBorder="1" applyAlignment="1">
      <alignment horizontal="left"/>
    </xf>
    <xf numFmtId="0" fontId="44" fillId="2" borderId="12" xfId="0" applyFont="1" applyFill="1" applyBorder="1"/>
    <xf numFmtId="0" fontId="47" fillId="2" borderId="12" xfId="0" applyFont="1" applyFill="1" applyBorder="1"/>
    <xf numFmtId="0" fontId="50" fillId="2" borderId="1" xfId="0" applyFont="1" applyFill="1" applyBorder="1" applyAlignment="1">
      <alignment horizontal="left"/>
    </xf>
    <xf numFmtId="0" fontId="44" fillId="0" borderId="11" xfId="0" applyFont="1" applyBorder="1" applyAlignment="1">
      <alignment horizontal="right"/>
    </xf>
    <xf numFmtId="0" fontId="50" fillId="3" borderId="0" xfId="0" applyFont="1" applyFill="1" applyAlignment="1">
      <alignment vertical="top"/>
    </xf>
    <xf numFmtId="2" fontId="50" fillId="3" borderId="12" xfId="0" applyNumberFormat="1" applyFont="1" applyFill="1" applyBorder="1" applyAlignment="1">
      <alignment horizontal="left"/>
    </xf>
    <xf numFmtId="0" fontId="44" fillId="3" borderId="0" xfId="0" applyFont="1" applyFill="1"/>
    <xf numFmtId="0" fontId="14" fillId="0" borderId="11" xfId="0" applyFont="1" applyBorder="1" applyAlignment="1">
      <alignment horizontal="right"/>
    </xf>
    <xf numFmtId="2" fontId="20" fillId="0" borderId="0" xfId="0" applyNumberFormat="1" applyFont="1" applyFill="1" applyAlignment="1">
      <alignment vertical="top"/>
    </xf>
    <xf numFmtId="2" fontId="20" fillId="2" borderId="0" xfId="0" applyNumberFormat="1" applyFont="1" applyFill="1" applyAlignment="1">
      <alignment vertical="top"/>
    </xf>
    <xf numFmtId="0" fontId="50" fillId="3" borderId="1" xfId="0" applyFont="1" applyFill="1" applyBorder="1" applyAlignment="1">
      <alignment horizontal="left"/>
    </xf>
    <xf numFmtId="0" fontId="14" fillId="2" borderId="0" xfId="0" applyFont="1" applyFill="1" applyBorder="1"/>
    <xf numFmtId="0" fontId="14" fillId="2" borderId="0" xfId="0" applyFont="1" applyFill="1" applyBorder="1" applyAlignment="1">
      <alignment horizontal="right"/>
    </xf>
    <xf numFmtId="2" fontId="14" fillId="2" borderId="0" xfId="0" applyNumberFormat="1" applyFont="1" applyFill="1" applyBorder="1"/>
    <xf numFmtId="0" fontId="50" fillId="2" borderId="0" xfId="0" applyFont="1" applyFill="1" applyBorder="1" applyAlignment="1">
      <alignment horizontal="left"/>
    </xf>
    <xf numFmtId="0" fontId="56" fillId="2" borderId="0" xfId="0" applyFont="1" applyFill="1" applyBorder="1" applyAlignment="1">
      <alignment horizontal="center" vertical="center"/>
    </xf>
    <xf numFmtId="0" fontId="44" fillId="2" borderId="0" xfId="0" applyFont="1" applyFill="1" applyBorder="1" applyAlignment="1">
      <alignment horizontal="right"/>
    </xf>
    <xf numFmtId="2" fontId="44" fillId="2" borderId="0" xfId="0" applyNumberFormat="1" applyFont="1" applyFill="1" applyBorder="1"/>
    <xf numFmtId="0" fontId="44" fillId="2" borderId="0" xfId="0" applyFont="1" applyFill="1"/>
    <xf numFmtId="2" fontId="50" fillId="0" borderId="12" xfId="0" applyNumberFormat="1" applyFont="1" applyBorder="1" applyAlignment="1">
      <alignment horizontal="left"/>
    </xf>
    <xf numFmtId="0" fontId="32" fillId="0" borderId="0" xfId="0" applyFont="1" applyAlignment="1">
      <alignment horizontal="center" vertical="center"/>
    </xf>
    <xf numFmtId="2" fontId="14" fillId="0" borderId="11" xfId="0" applyNumberFormat="1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2" fontId="50" fillId="3" borderId="12" xfId="0" applyNumberFormat="1" applyFont="1" applyFill="1" applyBorder="1" applyAlignment="1">
      <alignment horizontal="center"/>
    </xf>
    <xf numFmtId="0" fontId="50" fillId="2" borderId="0" xfId="0" applyFont="1" applyFill="1" applyAlignment="1">
      <alignment vertical="top"/>
    </xf>
    <xf numFmtId="2" fontId="15" fillId="2" borderId="0" xfId="0" applyNumberFormat="1" applyFont="1" applyFill="1" applyAlignment="1">
      <alignment horizontal="center" vertical="center"/>
    </xf>
    <xf numFmtId="0" fontId="44" fillId="0" borderId="0" xfId="0" applyFont="1" applyFill="1"/>
    <xf numFmtId="0" fontId="13" fillId="2" borderId="0" xfId="0" applyFont="1" applyFill="1"/>
    <xf numFmtId="0" fontId="14" fillId="2" borderId="4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8" fillId="2" borderId="0" xfId="0" applyFont="1" applyFill="1"/>
    <xf numFmtId="2" fontId="7" fillId="0" borderId="0" xfId="0" applyNumberFormat="1" applyFont="1" applyFill="1" applyAlignment="1">
      <alignment horizontal="center" vertical="top"/>
    </xf>
    <xf numFmtId="2" fontId="7" fillId="0" borderId="0" xfId="0" applyNumberFormat="1" applyFont="1" applyFill="1" applyAlignment="1">
      <alignment horizontal="center" textRotation="90"/>
    </xf>
    <xf numFmtId="0" fontId="22" fillId="0" borderId="0" xfId="0" applyFont="1"/>
    <xf numFmtId="0" fontId="37" fillId="0" borderId="0" xfId="0" applyFont="1" applyFill="1"/>
    <xf numFmtId="0" fontId="37" fillId="4" borderId="0" xfId="0" applyFont="1" applyFill="1"/>
    <xf numFmtId="0" fontId="20" fillId="6" borderId="0" xfId="0" applyFont="1" applyFill="1"/>
    <xf numFmtId="0" fontId="37" fillId="6" borderId="0" xfId="0" applyFont="1" applyFill="1"/>
    <xf numFmtId="0" fontId="9" fillId="0" borderId="0" xfId="0" applyFont="1" applyAlignment="1">
      <alignment vertical="center"/>
    </xf>
    <xf numFmtId="2" fontId="9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2" fontId="12" fillId="0" borderId="0" xfId="0" applyNumberFormat="1" applyFont="1" applyAlignment="1">
      <alignment vertical="center"/>
    </xf>
    <xf numFmtId="2" fontId="8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center"/>
    </xf>
    <xf numFmtId="2" fontId="8" fillId="0" borderId="0" xfId="0" applyNumberFormat="1" applyFont="1" applyAlignment="1">
      <alignment vertical="center"/>
    </xf>
    <xf numFmtId="2" fontId="7" fillId="6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left"/>
    </xf>
    <xf numFmtId="0" fontId="59" fillId="0" borderId="0" xfId="0" applyFont="1"/>
    <xf numFmtId="0" fontId="15" fillId="0" borderId="0" xfId="0" applyFont="1"/>
    <xf numFmtId="0" fontId="7" fillId="6" borderId="0" xfId="0" applyFont="1" applyFill="1"/>
    <xf numFmtId="2" fontId="15" fillId="2" borderId="0" xfId="0" applyNumberFormat="1" applyFont="1" applyFill="1" applyBorder="1" applyAlignment="1">
      <alignment horizontal="center"/>
    </xf>
    <xf numFmtId="0" fontId="50" fillId="0" borderId="0" xfId="0" applyFont="1" applyFill="1"/>
    <xf numFmtId="0" fontId="8" fillId="6" borderId="1" xfId="0" applyFont="1" applyFill="1" applyBorder="1" applyAlignment="1">
      <alignment horizontal="center"/>
    </xf>
    <xf numFmtId="2" fontId="15" fillId="6" borderId="0" xfId="0" applyNumberFormat="1" applyFont="1" applyFill="1" applyBorder="1" applyAlignment="1">
      <alignment horizontal="center" vertical="center"/>
    </xf>
    <xf numFmtId="2" fontId="15" fillId="6" borderId="0" xfId="0" applyNumberFormat="1" applyFont="1" applyFill="1" applyAlignment="1">
      <alignment horizontal="center"/>
    </xf>
    <xf numFmtId="0" fontId="37" fillId="0" borderId="0" xfId="0" applyFont="1" applyAlignment="1">
      <alignment vertical="top"/>
    </xf>
    <xf numFmtId="1" fontId="8" fillId="0" borderId="1" xfId="0" applyNumberFormat="1" applyFont="1" applyBorder="1" applyAlignment="1">
      <alignment horizontal="center"/>
    </xf>
    <xf numFmtId="2" fontId="14" fillId="2" borderId="0" xfId="0" applyNumberFormat="1" applyFont="1" applyFill="1"/>
    <xf numFmtId="0" fontId="14" fillId="2" borderId="0" xfId="0" applyFont="1" applyFill="1" applyAlignment="1">
      <alignment vertical="top" wrapText="1"/>
    </xf>
    <xf numFmtId="2" fontId="15" fillId="2" borderId="0" xfId="0" applyNumberFormat="1" applyFont="1" applyFill="1" applyAlignment="1">
      <alignment horizontal="center"/>
    </xf>
    <xf numFmtId="1" fontId="14" fillId="2" borderId="1" xfId="0" applyNumberFormat="1" applyFont="1" applyFill="1" applyBorder="1" applyAlignment="1">
      <alignment horizontal="center"/>
    </xf>
    <xf numFmtId="2" fontId="14" fillId="2" borderId="12" xfId="0" applyNumberFormat="1" applyFont="1" applyFill="1" applyBorder="1"/>
    <xf numFmtId="0" fontId="14" fillId="2" borderId="0" xfId="0" applyFont="1" applyFill="1" applyAlignment="1">
      <alignment horizontal="left" vertical="top" wrapText="1"/>
    </xf>
    <xf numFmtId="1" fontId="14" fillId="2" borderId="0" xfId="0" applyNumberFormat="1" applyFont="1" applyFill="1" applyBorder="1" applyAlignment="1">
      <alignment horizontal="center"/>
    </xf>
    <xf numFmtId="2" fontId="14" fillId="2" borderId="11" xfId="0" applyNumberFormat="1" applyFont="1" applyFill="1" applyBorder="1"/>
    <xf numFmtId="1" fontId="14" fillId="2" borderId="29" xfId="0" applyNumberFormat="1" applyFont="1" applyFill="1" applyBorder="1" applyAlignment="1">
      <alignment horizontal="center"/>
    </xf>
    <xf numFmtId="0" fontId="14" fillId="2" borderId="21" xfId="0" applyFont="1" applyFill="1" applyBorder="1" applyAlignment="1"/>
    <xf numFmtId="0" fontId="14" fillId="2" borderId="22" xfId="0" applyFont="1" applyFill="1" applyBorder="1" applyAlignment="1"/>
    <xf numFmtId="0" fontId="14" fillId="2" borderId="23" xfId="0" applyFont="1" applyFill="1" applyBorder="1" applyAlignment="1"/>
    <xf numFmtId="0" fontId="8" fillId="0" borderId="22" xfId="0" applyFont="1" applyBorder="1"/>
    <xf numFmtId="0" fontId="44" fillId="2" borderId="0" xfId="0" applyFont="1" applyFill="1" applyAlignment="1">
      <alignment horizontal="left" vertical="top" wrapText="1"/>
    </xf>
    <xf numFmtId="0" fontId="8" fillId="0" borderId="0" xfId="0" applyFont="1" applyAlignment="1">
      <alignment vertical="top"/>
    </xf>
    <xf numFmtId="0" fontId="14" fillId="8" borderId="0" xfId="0" applyFont="1" applyFill="1"/>
    <xf numFmtId="0" fontId="50" fillId="2" borderId="36" xfId="0" applyFont="1" applyFill="1" applyBorder="1" applyAlignment="1">
      <alignment horizontal="right"/>
    </xf>
    <xf numFmtId="2" fontId="50" fillId="2" borderId="36" xfId="0" applyNumberFormat="1" applyFont="1" applyFill="1" applyBorder="1"/>
    <xf numFmtId="2" fontId="20" fillId="6" borderId="0" xfId="0" applyNumberFormat="1" applyFont="1" applyFill="1" applyAlignment="1">
      <alignment horizontal="center"/>
    </xf>
    <xf numFmtId="17" fontId="14" fillId="0" borderId="0" xfId="0" applyNumberFormat="1" applyFont="1"/>
    <xf numFmtId="1" fontId="4" fillId="0" borderId="0" xfId="3" applyNumberFormat="1" applyAlignment="1">
      <alignment vertical="top"/>
    </xf>
    <xf numFmtId="1" fontId="4" fillId="0" borderId="0" xfId="3" applyNumberFormat="1" applyAlignment="1">
      <alignment horizontal="left" vertical="top"/>
    </xf>
    <xf numFmtId="1" fontId="4" fillId="0" borderId="19" xfId="3" applyNumberFormat="1" applyBorder="1" applyAlignment="1">
      <alignment vertical="top"/>
    </xf>
    <xf numFmtId="1" fontId="4" fillId="0" borderId="20" xfId="3" applyNumberFormat="1" applyBorder="1" applyAlignment="1">
      <alignment vertical="top"/>
    </xf>
    <xf numFmtId="0" fontId="14" fillId="0" borderId="26" xfId="0" applyFont="1" applyBorder="1" applyAlignment="1">
      <alignment horizontal="center"/>
    </xf>
    <xf numFmtId="0" fontId="14" fillId="0" borderId="24" xfId="0" applyFont="1" applyBorder="1"/>
    <xf numFmtId="0" fontId="14" fillId="0" borderId="25" xfId="0" applyFont="1" applyBorder="1"/>
    <xf numFmtId="0" fontId="14" fillId="0" borderId="28" xfId="0" applyFont="1" applyBorder="1"/>
    <xf numFmtId="0" fontId="60" fillId="0" borderId="0" xfId="0" applyFont="1"/>
    <xf numFmtId="2" fontId="20" fillId="2" borderId="0" xfId="0" applyNumberFormat="1" applyFont="1" applyFill="1" applyAlignment="1">
      <alignment horizontal="center"/>
    </xf>
    <xf numFmtId="0" fontId="46" fillId="0" borderId="22" xfId="0" applyFont="1" applyBorder="1" applyAlignment="1">
      <alignment horizontal="left" vertical="top"/>
    </xf>
    <xf numFmtId="0" fontId="61" fillId="0" borderId="0" xfId="0" applyFont="1"/>
    <xf numFmtId="0" fontId="16" fillId="0" borderId="0" xfId="0" applyFont="1" applyAlignment="1">
      <alignment horizontal="left" vertical="top" wrapText="1"/>
    </xf>
    <xf numFmtId="0" fontId="54" fillId="0" borderId="10" xfId="0" applyFont="1" applyBorder="1" applyAlignment="1">
      <alignment horizontal="center"/>
    </xf>
    <xf numFmtId="0" fontId="11" fillId="0" borderId="22" xfId="0" applyFont="1" applyBorder="1" applyAlignment="1">
      <alignment horizontal="center" vertical="center"/>
    </xf>
    <xf numFmtId="0" fontId="16" fillId="0" borderId="22" xfId="0" applyFont="1" applyBorder="1" applyAlignment="1">
      <alignment horizontal="left" vertical="top" wrapText="1"/>
    </xf>
    <xf numFmtId="0" fontId="50" fillId="0" borderId="22" xfId="0" applyFont="1" applyBorder="1" applyAlignment="1">
      <alignment horizontal="left" vertical="top"/>
    </xf>
    <xf numFmtId="0" fontId="62" fillId="0" borderId="23" xfId="0" applyFont="1" applyBorder="1" applyAlignment="1">
      <alignment horizontal="left" vertical="top" wrapText="1"/>
    </xf>
    <xf numFmtId="0" fontId="50" fillId="0" borderId="37" xfId="0" applyFont="1" applyBorder="1"/>
    <xf numFmtId="0" fontId="8" fillId="0" borderId="15" xfId="0" applyFont="1" applyBorder="1"/>
    <xf numFmtId="0" fontId="8" fillId="0" borderId="37" xfId="0" applyFont="1" applyBorder="1"/>
    <xf numFmtId="2" fontId="63" fillId="0" borderId="11" xfId="0" applyNumberFormat="1" applyFont="1" applyBorder="1"/>
    <xf numFmtId="2" fontId="64" fillId="0" borderId="37" xfId="0" applyNumberFormat="1" applyFont="1" applyBorder="1" applyAlignment="1">
      <alignment horizontal="left"/>
    </xf>
    <xf numFmtId="0" fontId="64" fillId="0" borderId="38" xfId="0" applyFont="1" applyBorder="1"/>
    <xf numFmtId="0" fontId="65" fillId="0" borderId="0" xfId="0" applyFont="1"/>
    <xf numFmtId="0" fontId="16" fillId="0" borderId="23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right"/>
    </xf>
    <xf numFmtId="2" fontId="8" fillId="0" borderId="37" xfId="0" applyNumberFormat="1" applyFont="1" applyBorder="1" applyAlignment="1">
      <alignment horizontal="left"/>
    </xf>
    <xf numFmtId="0" fontId="8" fillId="0" borderId="38" xfId="0" applyFont="1" applyBorder="1"/>
    <xf numFmtId="2" fontId="50" fillId="0" borderId="0" xfId="0" applyNumberFormat="1" applyFont="1" applyAlignment="1">
      <alignment horizontal="left"/>
    </xf>
    <xf numFmtId="0" fontId="7" fillId="0" borderId="0" xfId="0" applyFont="1" applyAlignment="1">
      <alignment vertical="center" wrapText="1"/>
    </xf>
    <xf numFmtId="0" fontId="37" fillId="6" borderId="0" xfId="0" applyFont="1" applyFill="1" applyAlignment="1">
      <alignment vertical="center"/>
    </xf>
    <xf numFmtId="0" fontId="20" fillId="6" borderId="0" xfId="0" applyFont="1" applyFill="1" applyAlignment="1">
      <alignment vertical="center"/>
    </xf>
    <xf numFmtId="0" fontId="14" fillId="5" borderId="4" xfId="0" applyFont="1" applyFill="1" applyBorder="1" applyAlignment="1">
      <alignment horizontal="left" vertical="center"/>
    </xf>
    <xf numFmtId="0" fontId="14" fillId="5" borderId="2" xfId="0" applyFont="1" applyFill="1" applyBorder="1" applyAlignment="1">
      <alignment horizontal="left" vertical="center"/>
    </xf>
    <xf numFmtId="2" fontId="46" fillId="0" borderId="0" xfId="0" applyNumberFormat="1" applyFont="1" applyFill="1"/>
    <xf numFmtId="0" fontId="47" fillId="0" borderId="0" xfId="0" applyFont="1" applyFill="1" applyAlignment="1">
      <alignment horizontal="left" wrapText="1"/>
    </xf>
    <xf numFmtId="0" fontId="45" fillId="2" borderId="0" xfId="0" applyFont="1" applyFill="1" applyAlignment="1">
      <alignment vertical="top"/>
    </xf>
    <xf numFmtId="0" fontId="45" fillId="0" borderId="0" xfId="0" applyFont="1" applyAlignment="1">
      <alignment horizontal="left" vertical="top"/>
    </xf>
    <xf numFmtId="2" fontId="15" fillId="0" borderId="0" xfId="0" applyNumberFormat="1" applyFont="1" applyFill="1" applyAlignment="1">
      <alignment horizontal="center" vertical="center"/>
    </xf>
    <xf numFmtId="2" fontId="15" fillId="6" borderId="0" xfId="0" applyNumberFormat="1" applyFont="1" applyFill="1" applyAlignment="1">
      <alignment horizontal="center" vertical="center"/>
    </xf>
    <xf numFmtId="0" fontId="20" fillId="8" borderId="0" xfId="0" applyFont="1" applyFill="1"/>
    <xf numFmtId="0" fontId="14" fillId="8" borderId="11" xfId="0" applyFont="1" applyFill="1" applyBorder="1"/>
    <xf numFmtId="0" fontId="46" fillId="0" borderId="0" xfId="0" applyFont="1" applyAlignment="1">
      <alignment horizontal="left"/>
    </xf>
    <xf numFmtId="2" fontId="50" fillId="2" borderId="11" xfId="0" applyNumberFormat="1" applyFont="1" applyFill="1" applyBorder="1"/>
    <xf numFmtId="2" fontId="20" fillId="8" borderId="0" xfId="0" applyNumberFormat="1" applyFont="1" applyFill="1" applyAlignment="1">
      <alignment horizontal="center"/>
    </xf>
    <xf numFmtId="2" fontId="37" fillId="7" borderId="0" xfId="0" applyNumberFormat="1" applyFont="1" applyFill="1" applyAlignment="1">
      <alignment horizontal="center"/>
    </xf>
    <xf numFmtId="0" fontId="64" fillId="2" borderId="0" xfId="0" applyFont="1" applyFill="1"/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20" fillId="0" borderId="0" xfId="0" applyFont="1" applyBorder="1"/>
    <xf numFmtId="0" fontId="14" fillId="2" borderId="0" xfId="0" applyFont="1" applyFill="1" applyBorder="1" applyAlignment="1">
      <alignment horizontal="center" vertical="center"/>
    </xf>
    <xf numFmtId="0" fontId="20" fillId="2" borderId="0" xfId="0" applyFont="1" applyFill="1" applyBorder="1"/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0" borderId="10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0" borderId="17" xfId="0" applyFont="1" applyBorder="1" applyAlignment="1">
      <alignment horizontal="right" vertical="center"/>
    </xf>
    <xf numFmtId="0" fontId="14" fillId="0" borderId="13" xfId="0" applyFont="1" applyBorder="1" applyAlignment="1">
      <alignment horizontal="center" vertical="center"/>
    </xf>
    <xf numFmtId="0" fontId="14" fillId="0" borderId="18" xfId="0" applyFont="1" applyFill="1" applyBorder="1" applyAlignment="1">
      <alignment horizontal="center" vertical="center"/>
    </xf>
    <xf numFmtId="0" fontId="50" fillId="2" borderId="6" xfId="0" applyFont="1" applyFill="1" applyBorder="1" applyAlignment="1">
      <alignment horizontal="left" vertical="center"/>
    </xf>
    <xf numFmtId="1" fontId="8" fillId="8" borderId="29" xfId="0" applyNumberFormat="1" applyFont="1" applyFill="1" applyBorder="1" applyAlignment="1">
      <alignment horizontal="center"/>
    </xf>
    <xf numFmtId="0" fontId="8" fillId="2" borderId="15" xfId="0" applyFont="1" applyFill="1" applyBorder="1"/>
    <xf numFmtId="0" fontId="31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 wrapText="1"/>
    </xf>
    <xf numFmtId="0" fontId="36" fillId="0" borderId="0" xfId="0" applyFont="1" applyFill="1" applyAlignment="1">
      <alignment horizontal="center"/>
    </xf>
    <xf numFmtId="0" fontId="42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2" fontId="37" fillId="8" borderId="0" xfId="0" applyNumberFormat="1" applyFont="1" applyFill="1" applyAlignment="1">
      <alignment horizontal="center"/>
    </xf>
    <xf numFmtId="0" fontId="37" fillId="2" borderId="0" xfId="0" applyFont="1" applyFill="1" applyAlignment="1">
      <alignment vertical="center"/>
    </xf>
    <xf numFmtId="2" fontId="37" fillId="2" borderId="0" xfId="0" applyNumberFormat="1" applyFont="1" applyFill="1" applyAlignment="1">
      <alignment horizontal="center"/>
    </xf>
    <xf numFmtId="0" fontId="7" fillId="8" borderId="0" xfId="0" applyFont="1" applyFill="1"/>
    <xf numFmtId="0" fontId="45" fillId="8" borderId="0" xfId="0" applyFont="1" applyFill="1"/>
    <xf numFmtId="0" fontId="45" fillId="8" borderId="0" xfId="0" applyFont="1" applyFill="1" applyAlignment="1">
      <alignment horizontal="left" wrapText="1"/>
    </xf>
    <xf numFmtId="0" fontId="20" fillId="0" borderId="0" xfId="1" applyFont="1" applyFill="1" applyBorder="1" applyAlignment="1">
      <alignment vertical="center"/>
    </xf>
    <xf numFmtId="2" fontId="15" fillId="6" borderId="0" xfId="0" applyNumberFormat="1" applyFont="1" applyFill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2" fontId="7" fillId="0" borderId="0" xfId="0" applyNumberFormat="1" applyFont="1" applyBorder="1" applyAlignment="1">
      <alignment horizontal="center" vertical="top"/>
    </xf>
    <xf numFmtId="0" fontId="45" fillId="0" borderId="0" xfId="0" applyFont="1" applyBorder="1"/>
    <xf numFmtId="2" fontId="15" fillId="0" borderId="0" xfId="0" applyNumberFormat="1" applyFont="1" applyFill="1" applyBorder="1" applyAlignment="1">
      <alignment horizontal="center" vertical="top"/>
    </xf>
    <xf numFmtId="2" fontId="7" fillId="0" borderId="0" xfId="0" applyNumberFormat="1" applyFont="1" applyBorder="1" applyAlignment="1">
      <alignment horizontal="center" textRotation="90"/>
    </xf>
    <xf numFmtId="0" fontId="15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12" borderId="11" xfId="0" applyFont="1" applyFill="1" applyBorder="1"/>
    <xf numFmtId="0" fontId="20" fillId="12" borderId="11" xfId="0" applyFont="1" applyFill="1" applyBorder="1"/>
    <xf numFmtId="0" fontId="20" fillId="12" borderId="12" xfId="0" applyFont="1" applyFill="1" applyBorder="1"/>
    <xf numFmtId="0" fontId="8" fillId="12" borderId="0" xfId="0" applyFont="1" applyFill="1"/>
    <xf numFmtId="0" fontId="14" fillId="12" borderId="1" xfId="0" applyFont="1" applyFill="1" applyBorder="1" applyAlignment="1">
      <alignment horizontal="center"/>
    </xf>
    <xf numFmtId="0" fontId="17" fillId="12" borderId="10" xfId="0" applyFont="1" applyFill="1" applyBorder="1" applyAlignment="1">
      <alignment horizontal="center" vertical="center"/>
    </xf>
    <xf numFmtId="0" fontId="14" fillId="12" borderId="12" xfId="0" applyFont="1" applyFill="1" applyBorder="1"/>
    <xf numFmtId="0" fontId="32" fillId="12" borderId="10" xfId="0" applyFont="1" applyFill="1" applyBorder="1" applyAlignment="1">
      <alignment horizontal="center" vertical="center"/>
    </xf>
    <xf numFmtId="0" fontId="14" fillId="12" borderId="0" xfId="0" applyFont="1" applyFill="1"/>
    <xf numFmtId="0" fontId="8" fillId="0" borderId="10" xfId="0" applyFont="1" applyFill="1" applyBorder="1"/>
    <xf numFmtId="0" fontId="14" fillId="12" borderId="10" xfId="0" applyFont="1" applyFill="1" applyBorder="1"/>
    <xf numFmtId="0" fontId="8" fillId="12" borderId="11" xfId="0" applyFont="1" applyFill="1" applyBorder="1"/>
    <xf numFmtId="0" fontId="8" fillId="0" borderId="21" xfId="0" applyFont="1" applyFill="1" applyBorder="1" applyAlignment="1">
      <alignment horizontal="center"/>
    </xf>
    <xf numFmtId="1" fontId="8" fillId="12" borderId="29" xfId="0" applyNumberFormat="1" applyFont="1" applyFill="1" applyBorder="1" applyAlignment="1">
      <alignment horizontal="center"/>
    </xf>
    <xf numFmtId="0" fontId="14" fillId="0" borderId="27" xfId="0" applyFont="1" applyFill="1" applyBorder="1"/>
    <xf numFmtId="0" fontId="14" fillId="0" borderId="21" xfId="0" applyFont="1" applyFill="1" applyBorder="1" applyAlignment="1">
      <alignment horizontal="center"/>
    </xf>
    <xf numFmtId="0" fontId="17" fillId="0" borderId="22" xfId="0" applyFont="1" applyFill="1" applyBorder="1" applyAlignment="1">
      <alignment horizontal="center" vertical="center"/>
    </xf>
    <xf numFmtId="0" fontId="14" fillId="4" borderId="0" xfId="67" applyFont="1" applyFill="1" applyAlignment="1">
      <alignment vertical="center"/>
    </xf>
    <xf numFmtId="0" fontId="14" fillId="4" borderId="0" xfId="66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71" fillId="4" borderId="0" xfId="68" applyFont="1" applyFill="1" applyBorder="1"/>
    <xf numFmtId="0" fontId="73" fillId="4" borderId="0" xfId="68" applyFont="1" applyFill="1" applyBorder="1" applyAlignment="1">
      <alignment vertical="center"/>
    </xf>
    <xf numFmtId="0" fontId="73" fillId="4" borderId="0" xfId="68" applyFont="1" applyFill="1"/>
    <xf numFmtId="0" fontId="73" fillId="4" borderId="0" xfId="68" applyFont="1" applyFill="1" applyAlignment="1">
      <alignment vertical="center"/>
    </xf>
    <xf numFmtId="0" fontId="71" fillId="0" borderId="0" xfId="0" applyFont="1" applyFill="1" applyBorder="1"/>
    <xf numFmtId="0" fontId="75" fillId="11" borderId="0" xfId="68" applyFont="1" applyBorder="1"/>
    <xf numFmtId="0" fontId="75" fillId="11" borderId="0" xfId="68" applyFont="1"/>
    <xf numFmtId="0" fontId="75" fillId="11" borderId="0" xfId="68" applyFont="1" applyAlignment="1">
      <alignment vertical="center"/>
    </xf>
    <xf numFmtId="0" fontId="41" fillId="0" borderId="0" xfId="0" applyFont="1" applyFill="1" applyAlignment="1">
      <alignment vertical="center"/>
    </xf>
    <xf numFmtId="0" fontId="40" fillId="0" borderId="0" xfId="0" applyFont="1" applyFill="1"/>
    <xf numFmtId="0" fontId="8" fillId="0" borderId="0" xfId="0" applyFont="1" applyFill="1" applyAlignment="1">
      <alignment horizontal="left"/>
    </xf>
    <xf numFmtId="0" fontId="14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right"/>
    </xf>
    <xf numFmtId="2" fontId="14" fillId="2" borderId="12" xfId="0" applyNumberFormat="1" applyFont="1" applyFill="1" applyBorder="1" applyAlignment="1">
      <alignment horizontal="left"/>
    </xf>
    <xf numFmtId="2" fontId="15" fillId="0" borderId="0" xfId="0" applyNumberFormat="1" applyFont="1" applyFill="1" applyBorder="1" applyAlignment="1">
      <alignment horizontal="center" vertical="top" textRotation="90"/>
    </xf>
    <xf numFmtId="2" fontId="15" fillId="6" borderId="0" xfId="0" applyNumberFormat="1" applyFont="1" applyFill="1" applyBorder="1" applyAlignment="1">
      <alignment horizontal="center" vertical="top" textRotation="90"/>
    </xf>
    <xf numFmtId="0" fontId="16" fillId="8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41" fillId="0" borderId="0" xfId="0" applyFont="1" applyFill="1" applyBorder="1" applyAlignment="1">
      <alignment horizontal="left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50" fillId="2" borderId="0" xfId="0" applyFont="1" applyFill="1" applyAlignment="1">
      <alignment horizontal="left" wrapText="1"/>
    </xf>
    <xf numFmtId="0" fontId="50" fillId="2" borderId="4" xfId="0" applyFont="1" applyFill="1" applyBorder="1" applyAlignment="1">
      <alignment horizontal="left" wrapText="1"/>
    </xf>
    <xf numFmtId="0" fontId="50" fillId="2" borderId="2" xfId="0" applyFont="1" applyFill="1" applyBorder="1" applyAlignment="1">
      <alignment horizontal="left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15" fillId="0" borderId="0" xfId="0" applyNumberFormat="1" applyFont="1" applyFill="1" applyBorder="1" applyAlignment="1">
      <alignment horizontal="left" vertical="center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0" fontId="20" fillId="0" borderId="0" xfId="0" applyFont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14" fillId="0" borderId="0" xfId="0" applyFont="1" applyFill="1" applyBorder="1" applyAlignment="1">
      <alignment horizontal="left" vertical="top" wrapText="1"/>
    </xf>
    <xf numFmtId="0" fontId="14" fillId="5" borderId="4" xfId="0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right" vertical="center"/>
    </xf>
    <xf numFmtId="0" fontId="14" fillId="5" borderId="6" xfId="0" applyFont="1" applyFill="1" applyBorder="1" applyAlignment="1">
      <alignment horizontal="right" vertical="center"/>
    </xf>
    <xf numFmtId="0" fontId="14" fillId="5" borderId="5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right" vertical="center"/>
    </xf>
    <xf numFmtId="0" fontId="14" fillId="0" borderId="12" xfId="0" applyFont="1" applyFill="1" applyBorder="1" applyAlignment="1">
      <alignment horizontal="left" vertical="center"/>
    </xf>
    <xf numFmtId="0" fontId="14" fillId="5" borderId="10" xfId="0" applyFont="1" applyFill="1" applyBorder="1" applyAlignment="1">
      <alignment horizontal="right" vertical="center"/>
    </xf>
    <xf numFmtId="0" fontId="14" fillId="5" borderId="4" xfId="0" applyFont="1" applyFill="1" applyBorder="1" applyAlignment="1">
      <alignment horizontal="left" vertical="center" wrapText="1"/>
    </xf>
    <xf numFmtId="0" fontId="14" fillId="5" borderId="2" xfId="0" applyFont="1" applyFill="1" applyBorder="1" applyAlignment="1">
      <alignment horizontal="left" vertical="center" wrapText="1"/>
    </xf>
    <xf numFmtId="0" fontId="14" fillId="5" borderId="4" xfId="0" applyFont="1" applyFill="1" applyBorder="1" applyAlignment="1">
      <alignment horizontal="right" vertical="center"/>
    </xf>
    <xf numFmtId="0" fontId="14" fillId="5" borderId="2" xfId="0" applyFont="1" applyFill="1" applyBorder="1" applyAlignment="1">
      <alignment horizontal="right" vertical="center"/>
    </xf>
    <xf numFmtId="0" fontId="14" fillId="5" borderId="11" xfId="0" applyFont="1" applyFill="1" applyBorder="1" applyAlignment="1">
      <alignment horizontal="right" vertical="center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1" xfId="0" applyFont="1" applyBorder="1" applyAlignment="1">
      <alignment horizontal="right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0" xfId="0" applyFont="1" applyBorder="1" applyAlignment="1">
      <alignment horizontal="right" vertical="center"/>
    </xf>
    <xf numFmtId="0" fontId="14" fillId="0" borderId="12" xfId="0" applyFont="1" applyBorder="1" applyAlignment="1">
      <alignment horizontal="left" vertical="center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left" vertical="center" wrapText="1"/>
    </xf>
    <xf numFmtId="0" fontId="14" fillId="0" borderId="4" xfId="0" applyFont="1" applyFill="1" applyBorder="1" applyAlignment="1">
      <alignment horizontal="left" vertical="center" wrapText="1"/>
    </xf>
    <xf numFmtId="0" fontId="14" fillId="0" borderId="5" xfId="0" applyFont="1" applyFill="1" applyBorder="1" applyAlignment="1">
      <alignment horizontal="left" vertical="center" wrapText="1"/>
    </xf>
    <xf numFmtId="0" fontId="14" fillId="0" borderId="6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4" fillId="2" borderId="3" xfId="0" applyFont="1" applyFill="1" applyBorder="1" applyAlignment="1">
      <alignment horizontal="right" vertical="center"/>
    </xf>
    <xf numFmtId="0" fontId="14" fillId="2" borderId="6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right" vertical="center"/>
    </xf>
    <xf numFmtId="0" fontId="14" fillId="2" borderId="2" xfId="0" applyFont="1" applyFill="1" applyBorder="1" applyAlignment="1">
      <alignment horizontal="right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4" xfId="0" applyFont="1" applyBorder="1" applyAlignment="1">
      <alignment horizontal="right" vertical="center"/>
    </xf>
    <xf numFmtId="0" fontId="14" fillId="0" borderId="2" xfId="0" applyFont="1" applyBorder="1" applyAlignment="1">
      <alignment horizontal="right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horizontal="right" vertical="center"/>
    </xf>
    <xf numFmtId="0" fontId="14" fillId="2" borderId="12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5" xfId="0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0" fontId="14" fillId="0" borderId="4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12" borderId="1" xfId="0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9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left" vertical="center" wrapText="1"/>
    </xf>
    <xf numFmtId="0" fontId="14" fillId="5" borderId="12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12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wrapText="1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9" xfId="0" applyNumberFormat="1" applyFont="1" applyFill="1" applyBorder="1" applyAlignment="1">
      <alignment horizontal="center" vertical="center"/>
    </xf>
    <xf numFmtId="1" fontId="14" fillId="6" borderId="8" xfId="0" applyNumberFormat="1" applyFont="1" applyFill="1" applyBorder="1" applyAlignment="1">
      <alignment horizontal="center" vertical="center"/>
    </xf>
    <xf numFmtId="1" fontId="14" fillId="6" borderId="9" xfId="0" applyNumberFormat="1" applyFont="1" applyFill="1" applyBorder="1" applyAlignment="1">
      <alignment horizontal="center" vertical="center"/>
    </xf>
    <xf numFmtId="0" fontId="8" fillId="0" borderId="12" xfId="0" applyFont="1" applyBorder="1" applyAlignment="1">
      <alignment horizontal="left" vertical="center"/>
    </xf>
    <xf numFmtId="1" fontId="14" fillId="0" borderId="8" xfId="0" applyNumberFormat="1" applyFont="1" applyFill="1" applyBorder="1" applyAlignment="1">
      <alignment horizontal="center" vertical="center"/>
    </xf>
    <xf numFmtId="1" fontId="14" fillId="0" borderId="9" xfId="0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left" vertical="center"/>
    </xf>
    <xf numFmtId="0" fontId="8" fillId="2" borderId="12" xfId="0" applyFont="1" applyFill="1" applyBorder="1" applyAlignment="1">
      <alignment horizontal="left" vertical="center"/>
    </xf>
    <xf numFmtId="0" fontId="8" fillId="0" borderId="0" xfId="0" applyFont="1" applyAlignment="1">
      <alignment horizontal="center"/>
    </xf>
    <xf numFmtId="1" fontId="8" fillId="2" borderId="8" xfId="0" applyNumberFormat="1" applyFont="1" applyFill="1" applyBorder="1" applyAlignment="1">
      <alignment horizontal="center" vertical="center"/>
    </xf>
    <xf numFmtId="1" fontId="8" fillId="2" borderId="9" xfId="0" applyNumberFormat="1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right" vertical="center"/>
    </xf>
    <xf numFmtId="1" fontId="14" fillId="4" borderId="8" xfId="0" applyNumberFormat="1" applyFont="1" applyFill="1" applyBorder="1" applyAlignment="1">
      <alignment horizontal="center" vertical="center"/>
    </xf>
    <xf numFmtId="1" fontId="14" fillId="4" borderId="9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10" xfId="0" applyFont="1" applyBorder="1" applyAlignment="1">
      <alignment horizontal="right" vertical="center"/>
    </xf>
    <xf numFmtId="0" fontId="14" fillId="0" borderId="10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1" fontId="14" fillId="0" borderId="8" xfId="0" applyNumberFormat="1" applyFont="1" applyBorder="1" applyAlignment="1">
      <alignment horizontal="center" vertical="center"/>
    </xf>
    <xf numFmtId="1" fontId="14" fillId="0" borderId="9" xfId="0" applyNumberFormat="1" applyFont="1" applyBorder="1" applyAlignment="1">
      <alignment horizontal="center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2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12" borderId="21" xfId="0" applyFont="1" applyFill="1" applyBorder="1" applyAlignment="1">
      <alignment horizontal="left"/>
    </xf>
    <xf numFmtId="0" fontId="14" fillId="12" borderId="22" xfId="0" applyFont="1" applyFill="1" applyBorder="1" applyAlignment="1">
      <alignment horizontal="left"/>
    </xf>
    <xf numFmtId="0" fontId="14" fillId="12" borderId="23" xfId="0" applyFont="1" applyFill="1" applyBorder="1" applyAlignment="1">
      <alignment horizontal="left"/>
    </xf>
    <xf numFmtId="0" fontId="20" fillId="2" borderId="0" xfId="0" applyFont="1" applyFill="1" applyAlignment="1">
      <alignment horizontal="left" vertical="top" wrapText="1"/>
    </xf>
    <xf numFmtId="0" fontId="14" fillId="0" borderId="12" xfId="0" applyFont="1" applyFill="1" applyBorder="1" applyAlignment="1">
      <alignment vertical="center"/>
    </xf>
    <xf numFmtId="0" fontId="14" fillId="0" borderId="8" xfId="0" applyFont="1" applyFill="1" applyBorder="1" applyAlignment="1">
      <alignment horizontal="center" vertical="top"/>
    </xf>
    <xf numFmtId="0" fontId="14" fillId="0" borderId="18" xfId="0" applyFont="1" applyFill="1" applyBorder="1" applyAlignment="1">
      <alignment horizontal="center" vertical="top"/>
    </xf>
    <xf numFmtId="0" fontId="14" fillId="0" borderId="3" xfId="0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left" vertical="top" wrapText="1"/>
    </xf>
    <xf numFmtId="0" fontId="14" fillId="0" borderId="5" xfId="0" applyFont="1" applyFill="1" applyBorder="1" applyAlignment="1">
      <alignment horizontal="left" vertical="top" wrapText="1"/>
    </xf>
    <xf numFmtId="0" fontId="14" fillId="0" borderId="6" xfId="0" applyFont="1" applyFill="1" applyBorder="1" applyAlignment="1">
      <alignment horizontal="left" vertical="top" wrapText="1"/>
    </xf>
    <xf numFmtId="0" fontId="14" fillId="0" borderId="2" xfId="0" applyFont="1" applyFill="1" applyBorder="1" applyAlignment="1">
      <alignment horizontal="left" vertical="top" wrapText="1"/>
    </xf>
    <xf numFmtId="0" fontId="14" fillId="0" borderId="7" xfId="0" applyFont="1" applyFill="1" applyBorder="1" applyAlignment="1">
      <alignment horizontal="left" vertical="top" wrapText="1"/>
    </xf>
    <xf numFmtId="0" fontId="14" fillId="0" borderId="9" xfId="0" applyFont="1" applyFill="1" applyBorder="1" applyAlignment="1">
      <alignment horizontal="center" vertical="top"/>
    </xf>
    <xf numFmtId="0" fontId="7" fillId="7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0" fontId="14" fillId="12" borderId="26" xfId="0" applyFont="1" applyFill="1" applyBorder="1" applyAlignment="1">
      <alignment horizontal="center"/>
    </xf>
    <xf numFmtId="0" fontId="14" fillId="12" borderId="27" xfId="0" applyFont="1" applyFill="1" applyBorder="1"/>
    <xf numFmtId="0" fontId="14" fillId="12" borderId="24" xfId="0" applyFont="1" applyFill="1" applyBorder="1"/>
    <xf numFmtId="0" fontId="14" fillId="0" borderId="24" xfId="0" applyFont="1" applyFill="1" applyBorder="1"/>
  </cellXfs>
  <cellStyles count="69">
    <cellStyle name="Answer Codes" xfId="4"/>
    <cellStyle name="Bueno" xfId="66" builtinId="26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Incorrecto" xfId="67" builtinId="27"/>
    <cellStyle name="Module title" xfId="5"/>
    <cellStyle name="Neutral" xfId="68" builtinId="28"/>
    <cellStyle name="Normal" xfId="0" builtinId="0"/>
    <cellStyle name="Normal 2" xfId="3"/>
    <cellStyle name="Normal 2 2 2" xfId="7"/>
    <cellStyle name="Normal 3 2" xfId="8"/>
    <cellStyle name="Normal 4" xfId="65"/>
    <cellStyle name="Normal 7 2" xfId="1"/>
    <cellStyle name="Questions &amp; instructions" xfId="2"/>
    <cellStyle name="Suppl Instructions" xfId="6"/>
  </cellStyles>
  <dxfs count="0"/>
  <tableStyles count="0" defaultTableStyle="TableStyleMedium2" defaultPivotStyle="PivotStyleLight16"/>
  <colors>
    <mruColors>
      <color rgb="FF00CC00"/>
      <color rgb="FFCC00CC"/>
      <color rgb="FFFF00FF"/>
      <color rgb="FFFF3399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2.xml"/><Relationship Id="rId23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Relationship Id="rId22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82826</xdr:colOff>
      <xdr:row>17</xdr:row>
      <xdr:rowOff>131141</xdr:rowOff>
    </xdr:from>
    <xdr:to>
      <xdr:col>37</xdr:col>
      <xdr:colOff>372717</xdr:colOff>
      <xdr:row>19</xdr:row>
      <xdr:rowOff>96631</xdr:rowOff>
    </xdr:to>
    <xdr:sp macro="" textlink="">
      <xdr:nvSpPr>
        <xdr:cNvPr id="4" name="Flecha: a la derecha 3">
          <a:extLst>
            <a:ext uri="{FF2B5EF4-FFF2-40B4-BE49-F238E27FC236}">
              <a16:creationId xmlns:a16="http://schemas.microsoft.com/office/drawing/2014/main" id="{3E9E4EB1-FBAC-4A7A-AE09-AB09D4F557F5}"/>
            </a:ext>
          </a:extLst>
        </xdr:cNvPr>
        <xdr:cNvSpPr/>
      </xdr:nvSpPr>
      <xdr:spPr>
        <a:xfrm>
          <a:off x="12423913" y="2602119"/>
          <a:ext cx="289891" cy="24847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PE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orldBank\Ronda%202\C19_Quest_R2_v17_02.07.20_%20Per&#25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5.Behavior"/>
      <sheetName val="6.Access"/>
      <sheetName val="7.A Employment "/>
      <sheetName val="9.Food insec"/>
      <sheetName val="10a.Concerns"/>
      <sheetName val="11.SafetyNets"/>
      <sheetName val="3.Basic Info"/>
      <sheetName val="12.Result Final"/>
      <sheetName val="13.Result of call"/>
    </sheetNames>
    <sheetDataSet>
      <sheetData sheetId="0">
        <row r="35">
          <cell r="A35">
            <v>1.06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nel Vásquez" id="{81156C47-6EC4-4B0D-81DC-4C9BACEB7DBB}" userId="008f155a13f78c00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84" dT="2020-07-14T23:46:30.58" personId="{81156C47-6EC4-4B0D-81DC-4C9BACEB7DBB}" id="{19301FE8-0633-4FC1-B478-E8A548E2EFC4}">
    <text>Poner en mayúscula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0"/>
  <sheetViews>
    <sheetView showGridLines="0" zoomScale="85" zoomScaleNormal="85" zoomScalePageLayoutView="90" workbookViewId="0">
      <selection activeCell="AC61" sqref="AC61"/>
    </sheetView>
  </sheetViews>
  <sheetFormatPr baseColWidth="10" defaultColWidth="8.85546875" defaultRowHeight="13.5" x14ac:dyDescent="0.25"/>
  <cols>
    <col min="1" max="1" width="4.85546875" style="484" customWidth="1"/>
    <col min="2" max="2" width="4.85546875" style="99" customWidth="1"/>
    <col min="3" max="3" width="8" style="60" customWidth="1"/>
    <col min="4" max="4" width="5.42578125" style="60" customWidth="1"/>
    <col min="5" max="6" width="4.42578125" style="60" customWidth="1"/>
    <col min="7" max="7" width="7" style="60" customWidth="1"/>
    <col min="8" max="8" width="4.42578125" style="60" customWidth="1"/>
    <col min="9" max="9" width="37.85546875" style="60" customWidth="1"/>
    <col min="10" max="18" width="3.85546875" style="60" customWidth="1"/>
    <col min="19" max="22" width="4" style="60" customWidth="1"/>
    <col min="23" max="26" width="4" style="97" customWidth="1"/>
    <col min="27" max="28" width="4" style="60" customWidth="1"/>
    <col min="29" max="16384" width="8.85546875" style="60"/>
  </cols>
  <sheetData>
    <row r="1" spans="1:26" s="30" customFormat="1" ht="18.75" customHeight="1" x14ac:dyDescent="0.25">
      <c r="A1" s="476"/>
      <c r="C1" s="29" t="s">
        <v>52</v>
      </c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</row>
    <row r="2" spans="1:26" s="5" customFormat="1" ht="15" x14ac:dyDescent="0.25">
      <c r="A2" s="6"/>
      <c r="B2" s="6"/>
      <c r="C2" s="229" t="s">
        <v>355</v>
      </c>
      <c r="D2" s="230"/>
      <c r="E2" s="230"/>
      <c r="F2" s="230"/>
      <c r="G2" s="230"/>
      <c r="H2" s="230"/>
      <c r="I2" s="230"/>
      <c r="J2" s="230"/>
      <c r="K2" s="230"/>
      <c r="L2" s="230"/>
      <c r="M2" s="230"/>
      <c r="N2" s="230"/>
      <c r="O2" s="230"/>
      <c r="P2" s="230"/>
      <c r="Q2" s="230"/>
      <c r="R2" s="230"/>
      <c r="S2" s="230"/>
      <c r="T2" s="230"/>
    </row>
    <row r="3" spans="1:26" s="5" customFormat="1" ht="15" x14ac:dyDescent="0.25">
      <c r="A3" s="6"/>
      <c r="B3" s="6"/>
      <c r="C3" s="231"/>
      <c r="D3" s="232"/>
      <c r="E3" s="232"/>
      <c r="F3" s="232"/>
      <c r="G3" s="232"/>
      <c r="H3" s="232"/>
      <c r="I3" s="232"/>
      <c r="J3" s="232"/>
      <c r="K3" s="232"/>
      <c r="L3" s="232"/>
      <c r="M3" s="232"/>
      <c r="N3" s="232"/>
      <c r="O3" s="232"/>
      <c r="P3" s="232"/>
      <c r="Q3" s="232"/>
      <c r="R3" s="232"/>
      <c r="S3" s="232"/>
      <c r="T3" s="232"/>
    </row>
    <row r="4" spans="1:26" s="5" customFormat="1" ht="15" x14ac:dyDescent="0.25">
      <c r="A4" s="477">
        <v>1.01</v>
      </c>
      <c r="B4" s="80">
        <v>1.01</v>
      </c>
      <c r="C4" s="84" t="s">
        <v>171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s="5" customFormat="1" ht="15" x14ac:dyDescent="0.25">
      <c r="A5" s="80"/>
      <c r="B5" s="80"/>
      <c r="C5" s="85"/>
      <c r="D5" s="86"/>
      <c r="E5" s="86"/>
      <c r="F5" s="86"/>
      <c r="G5" s="86"/>
      <c r="H5" s="86"/>
      <c r="I5" s="6"/>
      <c r="J5" s="6"/>
      <c r="K5" s="214" t="s">
        <v>347</v>
      </c>
      <c r="L5" s="215"/>
      <c r="M5" s="215"/>
      <c r="N5" s="215"/>
      <c r="O5" s="215"/>
      <c r="P5" s="215"/>
      <c r="Q5" s="215"/>
      <c r="R5" s="215"/>
      <c r="S5" s="215"/>
      <c r="T5" s="6"/>
      <c r="U5" s="6"/>
      <c r="V5" s="6"/>
      <c r="W5" s="6"/>
      <c r="X5" s="6"/>
      <c r="Y5" s="6"/>
      <c r="Z5" s="6"/>
    </row>
    <row r="6" spans="1:26" s="5" customFormat="1" ht="15" x14ac:dyDescent="0.25">
      <c r="A6" s="80"/>
      <c r="B6" s="80"/>
      <c r="C6" s="84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5" customFormat="1" ht="15" x14ac:dyDescent="0.25">
      <c r="A7" s="477">
        <v>1.02</v>
      </c>
      <c r="B7" s="80">
        <v>1.02</v>
      </c>
      <c r="C7" s="84" t="s">
        <v>172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5" customFormat="1" ht="15" x14ac:dyDescent="0.25">
      <c r="A8" s="80"/>
      <c r="B8" s="80"/>
      <c r="C8" s="84"/>
      <c r="D8" s="87">
        <v>1</v>
      </c>
      <c r="E8" s="12" t="s">
        <v>13</v>
      </c>
      <c r="F8" s="12"/>
      <c r="G8" s="83"/>
      <c r="H8" s="12"/>
      <c r="I8" s="13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s="5" customFormat="1" ht="15" x14ac:dyDescent="0.25">
      <c r="A9" s="80"/>
      <c r="B9" s="80"/>
      <c r="C9" s="84"/>
      <c r="D9" s="87">
        <v>2</v>
      </c>
      <c r="E9" s="12" t="s">
        <v>0</v>
      </c>
      <c r="F9" s="12" t="s">
        <v>1</v>
      </c>
      <c r="G9" s="214" t="s">
        <v>350</v>
      </c>
      <c r="H9" s="12"/>
      <c r="I9" s="13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s="5" customFormat="1" ht="15" x14ac:dyDescent="0.25">
      <c r="A10" s="80"/>
      <c r="B10" s="80"/>
      <c r="C10" s="84"/>
      <c r="D10" s="1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s="5" customFormat="1" ht="14.25" customHeight="1" x14ac:dyDescent="0.25">
      <c r="A11" s="477">
        <v>1.03</v>
      </c>
      <c r="B11" s="80">
        <v>1.03</v>
      </c>
      <c r="C11" s="225" t="s">
        <v>353</v>
      </c>
      <c r="D11" s="224"/>
      <c r="E11" s="224"/>
      <c r="F11" s="224"/>
      <c r="G11" s="224"/>
      <c r="H11" s="224"/>
      <c r="I11" s="224"/>
      <c r="J11" s="224"/>
      <c r="K11" s="224"/>
      <c r="L11" s="224"/>
      <c r="M11" s="224"/>
      <c r="N11" s="224"/>
      <c r="O11" s="224"/>
      <c r="P11" s="224"/>
      <c r="Q11" s="224"/>
      <c r="R11" s="224"/>
      <c r="S11" s="224"/>
      <c r="T11" s="224"/>
      <c r="U11" s="224"/>
      <c r="V11" s="224"/>
    </row>
    <row r="12" spans="1:26" s="217" customFormat="1" ht="14.45" customHeight="1" x14ac:dyDescent="0.2">
      <c r="A12" s="478"/>
      <c r="B12" s="2"/>
      <c r="C12" s="524" t="s">
        <v>495</v>
      </c>
      <c r="D12" s="524"/>
      <c r="E12" s="524"/>
      <c r="F12" s="524"/>
      <c r="G12" s="524"/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224"/>
      <c r="V12" s="224"/>
      <c r="W12" s="216"/>
    </row>
    <row r="13" spans="1:26" s="217" customFormat="1" ht="26.25" customHeight="1" x14ac:dyDescent="0.2">
      <c r="A13" s="478"/>
      <c r="B13" s="2"/>
      <c r="C13" s="524"/>
      <c r="D13" s="524"/>
      <c r="E13" s="524"/>
      <c r="F13" s="524"/>
      <c r="G13" s="524"/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224"/>
      <c r="V13" s="224"/>
      <c r="W13" s="216"/>
    </row>
    <row r="14" spans="1:26" s="217" customFormat="1" ht="14.25" customHeight="1" x14ac:dyDescent="0.2">
      <c r="A14" s="478"/>
      <c r="B14" s="2"/>
      <c r="C14" s="473" t="s">
        <v>493</v>
      </c>
      <c r="D14" s="474"/>
      <c r="E14" s="474"/>
      <c r="F14" s="474"/>
      <c r="G14" s="474"/>
      <c r="H14" s="474"/>
      <c r="I14" s="474"/>
      <c r="J14" s="474"/>
      <c r="K14" s="474"/>
      <c r="L14" s="474"/>
      <c r="M14" s="475"/>
      <c r="N14" s="475"/>
      <c r="O14" s="475"/>
      <c r="P14" s="475"/>
      <c r="Q14" s="475"/>
      <c r="R14" s="475"/>
      <c r="S14" s="223"/>
      <c r="T14" s="223"/>
      <c r="U14" s="223"/>
      <c r="V14" s="223"/>
    </row>
    <row r="15" spans="1:26" s="217" customFormat="1" ht="14.25" customHeight="1" x14ac:dyDescent="0.2">
      <c r="A15" s="478"/>
      <c r="B15" s="2"/>
      <c r="D15" s="218">
        <v>1</v>
      </c>
      <c r="E15" s="219" t="s">
        <v>2</v>
      </c>
      <c r="F15" s="220" t="s">
        <v>13</v>
      </c>
      <c r="G15" s="220" t="s">
        <v>1</v>
      </c>
      <c r="H15" s="221" t="s">
        <v>351</v>
      </c>
      <c r="I15" s="222"/>
      <c r="J15" s="223"/>
      <c r="K15" s="223"/>
      <c r="L15" s="223"/>
      <c r="M15" s="223"/>
      <c r="N15" s="223"/>
      <c r="O15" s="223"/>
      <c r="P15" s="223"/>
      <c r="Q15" s="223"/>
      <c r="R15" s="223"/>
    </row>
    <row r="16" spans="1:26" s="217" customFormat="1" ht="14.25" customHeight="1" x14ac:dyDescent="0.2">
      <c r="A16" s="478"/>
      <c r="B16" s="2"/>
      <c r="D16" s="218">
        <v>2</v>
      </c>
      <c r="E16" s="219" t="s">
        <v>2</v>
      </c>
      <c r="F16" s="220" t="s">
        <v>0</v>
      </c>
      <c r="G16" s="220" t="s">
        <v>1</v>
      </c>
      <c r="H16" s="221" t="s">
        <v>75</v>
      </c>
      <c r="I16" s="222"/>
      <c r="J16" s="223"/>
      <c r="K16" s="223"/>
      <c r="L16" s="223"/>
      <c r="M16" s="223"/>
      <c r="N16" s="225"/>
      <c r="O16" s="225"/>
      <c r="P16" s="225"/>
      <c r="Q16" s="225"/>
      <c r="R16" s="225"/>
      <c r="S16" s="225"/>
      <c r="T16" s="225"/>
      <c r="U16" s="225"/>
      <c r="V16" s="225"/>
    </row>
    <row r="17" spans="1:34" s="217" customFormat="1" ht="14.25" customHeight="1" x14ac:dyDescent="0.2">
      <c r="A17" s="478"/>
      <c r="B17" s="2"/>
      <c r="D17" s="218">
        <v>3</v>
      </c>
      <c r="E17" s="219" t="s">
        <v>2</v>
      </c>
      <c r="F17" s="220" t="s">
        <v>494</v>
      </c>
      <c r="G17" s="220"/>
      <c r="H17" s="220"/>
      <c r="I17" s="222"/>
      <c r="J17" s="220" t="s">
        <v>1</v>
      </c>
      <c r="K17" s="221" t="s">
        <v>352</v>
      </c>
      <c r="L17" s="223"/>
      <c r="M17" s="223"/>
      <c r="N17" s="225"/>
      <c r="O17" s="225"/>
      <c r="P17" s="225"/>
      <c r="Q17" s="225"/>
      <c r="R17" s="225"/>
      <c r="S17" s="225"/>
      <c r="T17" s="225"/>
      <c r="U17" s="225"/>
      <c r="V17" s="225"/>
    </row>
    <row r="18" spans="1:34" s="5" customFormat="1" ht="14.25" customHeight="1" x14ac:dyDescent="0.25">
      <c r="A18" s="80"/>
      <c r="B18" s="18"/>
      <c r="C18" s="88"/>
      <c r="D18" s="88"/>
      <c r="E18" s="88"/>
      <c r="F18" s="88"/>
      <c r="G18" s="88"/>
      <c r="H18" s="88"/>
      <c r="I18" s="88"/>
    </row>
    <row r="19" spans="1:34" s="153" customFormat="1" ht="14.25" customHeight="1" x14ac:dyDescent="0.2">
      <c r="A19" s="161"/>
      <c r="C19" s="214" t="s">
        <v>354</v>
      </c>
      <c r="D19" s="228"/>
      <c r="E19" s="228"/>
      <c r="F19" s="227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154"/>
      <c r="T19" s="154"/>
      <c r="U19" s="154"/>
      <c r="V19" s="154"/>
    </row>
    <row r="20" spans="1:34" s="153" customFormat="1" ht="14.25" customHeight="1" x14ac:dyDescent="0.2">
      <c r="A20" s="161"/>
      <c r="C20" s="432" t="s">
        <v>471</v>
      </c>
      <c r="D20" s="433"/>
      <c r="E20" s="433"/>
      <c r="F20" s="154"/>
      <c r="G20" s="154"/>
      <c r="H20" s="154"/>
      <c r="I20" s="154"/>
      <c r="J20" s="154"/>
      <c r="K20" s="154"/>
      <c r="L20" s="154"/>
      <c r="M20" s="154"/>
      <c r="N20" s="154"/>
      <c r="O20" s="154"/>
      <c r="P20" s="154"/>
      <c r="Q20" s="154"/>
      <c r="R20" s="154"/>
      <c r="S20" s="154"/>
      <c r="T20" s="154"/>
      <c r="U20" s="154"/>
      <c r="V20" s="154"/>
    </row>
    <row r="21" spans="1:34" s="153" customFormat="1" ht="14.25" customHeight="1" x14ac:dyDescent="0.2">
      <c r="A21" s="477" t="s">
        <v>268</v>
      </c>
      <c r="B21" s="80" t="s">
        <v>268</v>
      </c>
      <c r="C21" s="155" t="s">
        <v>269</v>
      </c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4"/>
    </row>
    <row r="22" spans="1:34" s="153" customFormat="1" ht="14.25" customHeight="1" x14ac:dyDescent="0.2">
      <c r="A22" s="25"/>
      <c r="B22" s="2"/>
      <c r="C22" s="157" t="s">
        <v>270</v>
      </c>
      <c r="D22" s="156"/>
      <c r="E22" s="156"/>
      <c r="F22" s="156"/>
      <c r="G22" s="156"/>
      <c r="H22" s="156"/>
      <c r="I22" s="158"/>
      <c r="J22" s="158"/>
      <c r="K22" s="158"/>
      <c r="L22" s="158"/>
      <c r="M22" s="158"/>
      <c r="N22" s="158"/>
      <c r="O22" s="158"/>
      <c r="P22" s="156"/>
      <c r="Q22" s="156"/>
      <c r="R22" s="156"/>
      <c r="S22" s="156"/>
      <c r="T22" s="156"/>
      <c r="U22" s="156"/>
      <c r="V22" s="154"/>
    </row>
    <row r="23" spans="1:34" s="153" customFormat="1" ht="14.25" customHeight="1" x14ac:dyDescent="0.2">
      <c r="A23" s="25"/>
      <c r="B23" s="2"/>
      <c r="C23" s="235" t="s">
        <v>473</v>
      </c>
      <c r="D23" s="156"/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  <c r="V23" s="154"/>
    </row>
    <row r="24" spans="1:34" s="217" customFormat="1" ht="14.25" customHeight="1" x14ac:dyDescent="0.2">
      <c r="A24" s="478"/>
      <c r="B24" s="2"/>
      <c r="C24" s="473" t="s">
        <v>493</v>
      </c>
      <c r="D24" s="474"/>
      <c r="E24" s="474"/>
      <c r="F24" s="474"/>
      <c r="G24" s="474"/>
      <c r="H24" s="474"/>
      <c r="I24" s="474"/>
      <c r="J24" s="474"/>
      <c r="K24" s="474"/>
      <c r="L24" s="474"/>
      <c r="M24" s="475"/>
      <c r="N24" s="475"/>
      <c r="O24" s="475"/>
      <c r="P24" s="475"/>
      <c r="Q24" s="475"/>
      <c r="R24" s="475"/>
      <c r="S24" s="223"/>
      <c r="T24" s="223"/>
      <c r="U24" s="223"/>
      <c r="V24" s="223"/>
    </row>
    <row r="25" spans="1:34" s="217" customFormat="1" ht="14.25" customHeight="1" x14ac:dyDescent="0.2">
      <c r="A25" s="478"/>
      <c r="B25" s="2"/>
      <c r="D25" s="218">
        <v>1</v>
      </c>
      <c r="E25" s="219" t="s">
        <v>2</v>
      </c>
      <c r="F25" s="220" t="s">
        <v>13</v>
      </c>
      <c r="G25" s="220" t="s">
        <v>1</v>
      </c>
      <c r="H25" s="221" t="s">
        <v>351</v>
      </c>
      <c r="I25" s="222"/>
      <c r="J25" s="223"/>
      <c r="K25" s="223"/>
      <c r="L25" s="223"/>
      <c r="M25" s="223"/>
      <c r="N25" s="223"/>
      <c r="O25" s="223"/>
      <c r="P25" s="223"/>
      <c r="Q25" s="223"/>
      <c r="R25" s="223"/>
      <c r="V25" s="223"/>
    </row>
    <row r="26" spans="1:34" s="217" customFormat="1" ht="14.25" customHeight="1" x14ac:dyDescent="0.2">
      <c r="A26" s="478"/>
      <c r="B26" s="2"/>
      <c r="D26" s="218">
        <v>2</v>
      </c>
      <c r="E26" s="219" t="s">
        <v>2</v>
      </c>
      <c r="F26" s="220" t="s">
        <v>0</v>
      </c>
      <c r="G26" s="220" t="s">
        <v>1</v>
      </c>
      <c r="H26" s="221" t="s">
        <v>75</v>
      </c>
      <c r="I26" s="222"/>
      <c r="J26" s="223"/>
      <c r="K26" s="223"/>
      <c r="L26" s="223"/>
      <c r="M26" s="223"/>
      <c r="N26" s="223"/>
      <c r="O26" s="223"/>
      <c r="P26" s="223"/>
      <c r="Q26" s="223"/>
      <c r="R26" s="223"/>
      <c r="V26" s="223"/>
    </row>
    <row r="27" spans="1:34" s="217" customFormat="1" ht="14.25" customHeight="1" x14ac:dyDescent="0.2">
      <c r="A27" s="478"/>
      <c r="B27" s="2"/>
      <c r="D27" s="218">
        <v>3</v>
      </c>
      <c r="E27" s="219" t="s">
        <v>2</v>
      </c>
      <c r="F27" s="220" t="s">
        <v>165</v>
      </c>
      <c r="G27" s="220"/>
      <c r="H27" s="220"/>
      <c r="I27" s="222"/>
      <c r="J27" s="220" t="s">
        <v>1</v>
      </c>
      <c r="K27" s="221" t="s">
        <v>352</v>
      </c>
      <c r="L27" s="223"/>
      <c r="M27" s="223"/>
      <c r="N27" s="223"/>
      <c r="O27" s="223"/>
      <c r="P27" s="223"/>
      <c r="Q27" s="223"/>
      <c r="R27" s="223"/>
      <c r="V27" s="223"/>
    </row>
    <row r="28" spans="1:34" s="153" customFormat="1" ht="14.25" customHeight="1" x14ac:dyDescent="0.2">
      <c r="A28" s="25"/>
      <c r="B28" s="2"/>
      <c r="D28" s="159"/>
      <c r="E28" s="160"/>
      <c r="F28" s="161"/>
      <c r="G28" s="161"/>
      <c r="H28" s="162"/>
      <c r="I28" s="161"/>
      <c r="J28" s="161"/>
      <c r="K28" s="163"/>
      <c r="L28" s="154"/>
      <c r="M28" s="154"/>
      <c r="N28" s="154"/>
      <c r="O28" s="154"/>
      <c r="P28" s="154"/>
      <c r="Q28" s="154"/>
      <c r="R28" s="154"/>
      <c r="V28" s="154"/>
    </row>
    <row r="29" spans="1:34" s="5" customFormat="1" ht="17.850000000000001" customHeight="1" x14ac:dyDescent="0.25">
      <c r="A29" s="477">
        <v>1.04</v>
      </c>
      <c r="B29" s="80">
        <v>1.05</v>
      </c>
      <c r="C29" s="234" t="s">
        <v>356</v>
      </c>
      <c r="D29" s="224"/>
      <c r="E29" s="224"/>
      <c r="F29" s="224"/>
      <c r="G29" s="224"/>
      <c r="H29" s="224"/>
      <c r="I29" s="224"/>
      <c r="J29" s="224"/>
      <c r="K29" s="224"/>
      <c r="L29" s="224"/>
      <c r="M29" s="224"/>
      <c r="N29" s="224"/>
      <c r="O29" s="224"/>
      <c r="P29" s="224"/>
      <c r="Q29" s="224"/>
      <c r="R29" s="224"/>
      <c r="S29" s="224"/>
      <c r="T29" s="224"/>
      <c r="U29" s="224"/>
      <c r="V29" s="224"/>
      <c r="W29" s="90"/>
      <c r="Z29" s="75"/>
      <c r="AA29" s="75"/>
      <c r="AB29" s="75"/>
      <c r="AC29" s="75"/>
      <c r="AD29" s="75"/>
      <c r="AE29" s="75"/>
      <c r="AF29" s="75"/>
      <c r="AG29" s="75"/>
      <c r="AH29" s="75"/>
    </row>
    <row r="30" spans="1:34" s="217" customFormat="1" ht="15" customHeight="1" x14ac:dyDescent="0.2">
      <c r="A30" s="479"/>
      <c r="B30" s="351"/>
      <c r="C30" s="235" t="s">
        <v>583</v>
      </c>
      <c r="D30" s="235"/>
      <c r="E30" s="235"/>
      <c r="F30" s="235"/>
      <c r="G30" s="434"/>
      <c r="H30" s="434"/>
      <c r="I30" s="434"/>
      <c r="J30" s="434"/>
      <c r="K30" s="434"/>
      <c r="L30" s="434"/>
      <c r="M30" s="434"/>
      <c r="N30" s="235"/>
      <c r="O30" s="235"/>
      <c r="P30" s="235"/>
      <c r="Q30" s="235"/>
      <c r="R30" s="235"/>
      <c r="S30" s="235"/>
      <c r="T30" s="235"/>
      <c r="U30" s="235"/>
      <c r="V30" s="235"/>
    </row>
    <row r="31" spans="1:34" s="217" customFormat="1" ht="12.75" x14ac:dyDescent="0.2">
      <c r="A31" s="479"/>
      <c r="B31" s="351"/>
      <c r="C31" s="235" t="s">
        <v>472</v>
      </c>
      <c r="D31" s="235"/>
      <c r="E31" s="235"/>
      <c r="F31" s="235"/>
      <c r="G31" s="235"/>
      <c r="H31" s="235"/>
      <c r="I31" s="235"/>
      <c r="J31" s="235"/>
      <c r="K31" s="235"/>
      <c r="L31" s="235"/>
      <c r="M31" s="434"/>
      <c r="N31" s="434"/>
      <c r="O31" s="434"/>
      <c r="P31" s="157"/>
      <c r="Q31" s="157"/>
      <c r="R31" s="157"/>
      <c r="S31" s="157"/>
      <c r="T31" s="157"/>
      <c r="U31" s="157"/>
      <c r="V31" s="157"/>
    </row>
    <row r="32" spans="1:34" s="217" customFormat="1" ht="14.45" customHeight="1" x14ac:dyDescent="0.2">
      <c r="A32" s="479"/>
      <c r="B32" s="351"/>
      <c r="C32" s="435" t="s">
        <v>584</v>
      </c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4"/>
      <c r="T32" s="274"/>
      <c r="U32" s="274"/>
      <c r="V32" s="274"/>
    </row>
    <row r="33" spans="1:26" s="217" customFormat="1" ht="14.45" customHeight="1" x14ac:dyDescent="0.2">
      <c r="A33" s="479"/>
      <c r="B33" s="351"/>
      <c r="C33" s="435" t="s">
        <v>585</v>
      </c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4"/>
      <c r="T33" s="274"/>
      <c r="U33" s="274"/>
      <c r="V33" s="274"/>
    </row>
    <row r="34" spans="1:26" s="217" customFormat="1" ht="12.75" x14ac:dyDescent="0.2">
      <c r="A34" s="480"/>
      <c r="B34" s="153"/>
      <c r="C34" s="125"/>
      <c r="D34" s="218">
        <v>1</v>
      </c>
      <c r="E34" s="219" t="s">
        <v>2</v>
      </c>
      <c r="F34" s="220" t="s">
        <v>13</v>
      </c>
      <c r="G34" s="220"/>
      <c r="H34" s="220"/>
      <c r="I34" s="220"/>
      <c r="J34" s="220"/>
      <c r="K34" s="220"/>
      <c r="L34" s="220"/>
      <c r="M34" s="220" t="s">
        <v>1</v>
      </c>
      <c r="N34" s="221" t="s">
        <v>357</v>
      </c>
      <c r="O34" s="222"/>
      <c r="Q34" s="236"/>
      <c r="R34" s="237"/>
    </row>
    <row r="35" spans="1:26" s="217" customFormat="1" ht="12.75" x14ac:dyDescent="0.2">
      <c r="A35" s="480"/>
      <c r="B35" s="153"/>
      <c r="C35" s="125"/>
      <c r="D35" s="218">
        <v>2</v>
      </c>
      <c r="E35" s="219" t="s">
        <v>2</v>
      </c>
      <c r="F35" s="220" t="s">
        <v>57</v>
      </c>
      <c r="G35" s="220"/>
      <c r="H35" s="238"/>
      <c r="I35" s="220"/>
      <c r="J35" s="220"/>
      <c r="K35" s="220"/>
      <c r="L35" s="220"/>
      <c r="M35" s="220" t="s">
        <v>1</v>
      </c>
      <c r="N35" s="221" t="s">
        <v>358</v>
      </c>
      <c r="O35" s="222"/>
      <c r="R35" s="237"/>
      <c r="S35" s="237"/>
      <c r="T35" s="237"/>
      <c r="U35" s="237"/>
    </row>
    <row r="36" spans="1:26" s="217" customFormat="1" ht="12.75" x14ac:dyDescent="0.2">
      <c r="A36" s="480"/>
      <c r="B36" s="153"/>
      <c r="C36" s="125"/>
      <c r="D36" s="218">
        <v>3</v>
      </c>
      <c r="E36" s="219" t="s">
        <v>2</v>
      </c>
      <c r="F36" s="220" t="s">
        <v>0</v>
      </c>
      <c r="G36" s="220"/>
      <c r="H36" s="238"/>
      <c r="I36" s="220"/>
      <c r="J36" s="220"/>
      <c r="K36" s="220"/>
      <c r="L36" s="220"/>
      <c r="M36" s="220"/>
      <c r="N36" s="238"/>
      <c r="O36" s="222"/>
      <c r="R36" s="237"/>
      <c r="T36" s="237"/>
    </row>
    <row r="37" spans="1:26" s="5" customFormat="1" ht="15" customHeight="1" x14ac:dyDescent="0.25">
      <c r="A37" s="481"/>
      <c r="B37" s="89"/>
      <c r="C37" s="224"/>
      <c r="D37" s="224"/>
      <c r="E37" s="224"/>
      <c r="F37" s="224"/>
      <c r="G37" s="224"/>
      <c r="H37" s="224"/>
      <c r="I37" s="224"/>
      <c r="J37" s="224"/>
      <c r="K37" s="224"/>
      <c r="L37" s="224"/>
      <c r="M37" s="224"/>
      <c r="N37" s="224"/>
      <c r="O37" s="224"/>
      <c r="P37" s="224"/>
      <c r="Q37" s="224"/>
      <c r="R37" s="224"/>
      <c r="S37" s="224"/>
      <c r="T37" s="224"/>
      <c r="U37" s="224"/>
      <c r="V37" s="224"/>
    </row>
    <row r="38" spans="1:26" s="5" customFormat="1" ht="14.45" customHeight="1" x14ac:dyDescent="0.25">
      <c r="A38" s="477">
        <v>1.05</v>
      </c>
      <c r="B38" s="80">
        <f>+B29+0.01</f>
        <v>1.06</v>
      </c>
      <c r="C38" s="234" t="s">
        <v>359</v>
      </c>
      <c r="D38" s="225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25"/>
      <c r="P38" s="225"/>
      <c r="Q38" s="225"/>
      <c r="R38" s="225"/>
      <c r="S38" s="225"/>
      <c r="T38" s="225"/>
      <c r="U38" s="225"/>
      <c r="V38" s="225"/>
    </row>
    <row r="39" spans="1:26" s="5" customFormat="1" ht="14.45" customHeight="1" x14ac:dyDescent="0.25">
      <c r="A39" s="80"/>
      <c r="B39" s="18"/>
      <c r="C39" s="525" t="s">
        <v>586</v>
      </c>
      <c r="D39" s="525"/>
      <c r="E39" s="525"/>
      <c r="F39" s="525"/>
      <c r="G39" s="525"/>
      <c r="H39" s="525"/>
      <c r="I39" s="525"/>
      <c r="J39" s="525"/>
      <c r="K39" s="525"/>
      <c r="L39" s="525"/>
      <c r="M39" s="525"/>
      <c r="N39" s="525"/>
      <c r="O39" s="525"/>
      <c r="P39" s="525"/>
      <c r="Q39" s="525"/>
      <c r="R39" s="525"/>
      <c r="S39" s="525"/>
      <c r="T39" s="225"/>
      <c r="U39" s="225"/>
      <c r="V39" s="225"/>
    </row>
    <row r="40" spans="1:26" s="5" customFormat="1" ht="14.45" customHeight="1" x14ac:dyDescent="0.25">
      <c r="A40" s="80"/>
      <c r="B40" s="18"/>
      <c r="C40" s="525"/>
      <c r="D40" s="525"/>
      <c r="E40" s="525"/>
      <c r="F40" s="525"/>
      <c r="G40" s="525"/>
      <c r="H40" s="525"/>
      <c r="I40" s="525"/>
      <c r="J40" s="525"/>
      <c r="K40" s="525"/>
      <c r="L40" s="525"/>
      <c r="M40" s="525"/>
      <c r="N40" s="525"/>
      <c r="O40" s="525"/>
      <c r="P40" s="525"/>
      <c r="Q40" s="525"/>
      <c r="R40" s="525"/>
      <c r="S40" s="525"/>
      <c r="T40" s="225"/>
      <c r="U40" s="225"/>
      <c r="V40" s="225"/>
    </row>
    <row r="41" spans="1:26" s="217" customFormat="1" ht="12.75" x14ac:dyDescent="0.2">
      <c r="A41" s="480"/>
      <c r="B41" s="153"/>
      <c r="C41" s="125"/>
      <c r="D41" s="218">
        <v>1</v>
      </c>
      <c r="E41" s="219" t="s">
        <v>2</v>
      </c>
      <c r="F41" s="220" t="s">
        <v>13</v>
      </c>
      <c r="G41" s="220"/>
      <c r="H41" s="220"/>
      <c r="I41" s="220"/>
      <c r="J41" s="220"/>
      <c r="K41" s="220"/>
      <c r="L41" s="220"/>
      <c r="M41" s="220" t="s">
        <v>1</v>
      </c>
      <c r="N41" s="221" t="s">
        <v>357</v>
      </c>
      <c r="O41" s="222"/>
      <c r="Q41" s="236"/>
      <c r="R41" s="237"/>
      <c r="S41" s="236"/>
      <c r="T41" s="237"/>
    </row>
    <row r="42" spans="1:26" s="217" customFormat="1" ht="12.75" x14ac:dyDescent="0.2">
      <c r="A42" s="480"/>
      <c r="B42" s="153"/>
      <c r="C42" s="125"/>
      <c r="D42" s="218">
        <v>2</v>
      </c>
      <c r="E42" s="219" t="s">
        <v>2</v>
      </c>
      <c r="F42" s="220" t="s">
        <v>57</v>
      </c>
      <c r="G42" s="220"/>
      <c r="H42" s="238"/>
      <c r="I42" s="220"/>
      <c r="J42" s="220"/>
      <c r="K42" s="220"/>
      <c r="L42" s="220"/>
      <c r="M42" s="220" t="s">
        <v>1</v>
      </c>
      <c r="N42" s="221" t="s">
        <v>358</v>
      </c>
      <c r="O42" s="222"/>
      <c r="T42" s="237"/>
      <c r="U42" s="237"/>
      <c r="V42" s="237"/>
      <c r="W42" s="237"/>
    </row>
    <row r="43" spans="1:26" s="217" customFormat="1" ht="12.75" x14ac:dyDescent="0.2">
      <c r="A43" s="480"/>
      <c r="B43" s="153"/>
      <c r="C43" s="125"/>
      <c r="D43" s="218">
        <v>3</v>
      </c>
      <c r="E43" s="219" t="s">
        <v>2</v>
      </c>
      <c r="F43" s="220" t="s">
        <v>0</v>
      </c>
      <c r="G43" s="220"/>
      <c r="H43" s="238"/>
      <c r="I43" s="220"/>
      <c r="J43" s="220"/>
      <c r="K43" s="220"/>
      <c r="L43" s="220"/>
      <c r="M43" s="220" t="s">
        <v>1</v>
      </c>
      <c r="N43" s="239" t="s">
        <v>350</v>
      </c>
      <c r="O43" s="238"/>
      <c r="P43" s="238"/>
      <c r="Q43" s="222"/>
      <c r="T43" s="237"/>
      <c r="V43" s="237"/>
    </row>
    <row r="44" spans="1:26" s="5" customFormat="1" x14ac:dyDescent="0.25">
      <c r="A44" s="6"/>
      <c r="C44" s="18"/>
      <c r="D44" s="91"/>
      <c r="E44" s="16"/>
      <c r="F44" s="6"/>
      <c r="G44" s="6"/>
      <c r="H44" s="93"/>
      <c r="I44" s="94"/>
      <c r="J44" s="94"/>
      <c r="K44" s="94"/>
      <c r="L44" s="94"/>
      <c r="M44" s="94"/>
      <c r="N44" s="93"/>
      <c r="O44" s="6"/>
    </row>
    <row r="45" spans="1:26" s="5" customFormat="1" x14ac:dyDescent="0.25">
      <c r="A45" s="480"/>
      <c r="B45" s="153"/>
      <c r="C45" s="226" t="s">
        <v>75</v>
      </c>
      <c r="D45" s="217"/>
      <c r="E45" s="217"/>
      <c r="F45" s="217"/>
      <c r="G45" s="217"/>
      <c r="H45" s="217"/>
      <c r="I45" s="217"/>
      <c r="J45" s="217"/>
      <c r="K45" s="217"/>
      <c r="L45" s="217"/>
      <c r="M45" s="217"/>
      <c r="N45" s="217"/>
      <c r="O45" s="217"/>
      <c r="P45" s="217"/>
      <c r="Q45" s="217"/>
      <c r="R45" s="217"/>
      <c r="S45" s="217"/>
      <c r="T45" s="217"/>
      <c r="U45" s="217"/>
      <c r="V45" s="217"/>
      <c r="W45" s="217"/>
      <c r="X45" s="6"/>
      <c r="Y45" s="6"/>
      <c r="Z45" s="6"/>
    </row>
    <row r="46" spans="1:26" s="5" customFormat="1" x14ac:dyDescent="0.25">
      <c r="A46" s="477" t="s">
        <v>164</v>
      </c>
      <c r="B46" s="80" t="s">
        <v>164</v>
      </c>
      <c r="C46" s="217" t="s">
        <v>74</v>
      </c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217"/>
      <c r="U46" s="217"/>
      <c r="V46" s="217"/>
      <c r="W46" s="217"/>
      <c r="X46" s="6"/>
      <c r="Y46" s="6"/>
      <c r="Z46" s="6"/>
    </row>
    <row r="47" spans="1:26" s="5" customFormat="1" x14ac:dyDescent="0.25">
      <c r="A47" s="480"/>
      <c r="B47" s="153"/>
      <c r="C47" s="217"/>
      <c r="D47" s="240" t="s">
        <v>53</v>
      </c>
      <c r="E47" s="240"/>
      <c r="F47" s="240" t="s">
        <v>54</v>
      </c>
      <c r="G47" s="240"/>
      <c r="H47" s="217"/>
      <c r="I47" s="241"/>
      <c r="J47" s="241"/>
      <c r="K47" s="241"/>
      <c r="L47" s="241"/>
      <c r="M47" s="241"/>
      <c r="N47" s="241"/>
      <c r="O47" s="241"/>
      <c r="P47" s="241"/>
      <c r="Q47" s="241"/>
      <c r="R47" s="241"/>
      <c r="S47" s="241"/>
      <c r="T47" s="241"/>
      <c r="U47" s="241"/>
      <c r="V47" s="241"/>
      <c r="W47" s="217"/>
      <c r="X47" s="6"/>
      <c r="Y47" s="6"/>
      <c r="Z47" s="6"/>
    </row>
    <row r="48" spans="1:26" s="5" customFormat="1" x14ac:dyDescent="0.25">
      <c r="A48" s="480"/>
      <c r="B48" s="153"/>
      <c r="C48" s="217"/>
      <c r="D48" s="240" t="s">
        <v>55</v>
      </c>
      <c r="E48" s="240"/>
      <c r="F48" s="240" t="s">
        <v>54</v>
      </c>
      <c r="G48" s="240"/>
      <c r="H48" s="217"/>
      <c r="I48" s="241"/>
      <c r="J48" s="241"/>
      <c r="K48" s="241"/>
      <c r="L48" s="241"/>
      <c r="M48" s="241"/>
      <c r="N48" s="241"/>
      <c r="O48" s="241"/>
      <c r="P48" s="241"/>
      <c r="Q48" s="241"/>
      <c r="R48" s="241"/>
      <c r="S48" s="241"/>
      <c r="T48" s="241"/>
      <c r="U48" s="241"/>
      <c r="V48" s="241"/>
      <c r="W48" s="217"/>
      <c r="X48" s="6"/>
      <c r="Y48" s="6"/>
      <c r="Z48" s="6"/>
    </row>
    <row r="49" spans="1:26" s="5" customFormat="1" x14ac:dyDescent="0.25">
      <c r="A49" s="480"/>
      <c r="B49" s="153"/>
      <c r="C49" s="217"/>
      <c r="D49" s="240" t="s">
        <v>56</v>
      </c>
      <c r="E49" s="240"/>
      <c r="F49" s="240" t="s">
        <v>54</v>
      </c>
      <c r="G49" s="240"/>
      <c r="H49" s="217"/>
      <c r="I49" s="217"/>
      <c r="J49" s="217"/>
      <c r="K49" s="217"/>
      <c r="L49" s="217"/>
      <c r="M49" s="217"/>
      <c r="N49" s="217"/>
      <c r="O49" s="217"/>
      <c r="P49" s="217"/>
      <c r="Q49" s="217"/>
      <c r="R49" s="217"/>
      <c r="S49" s="217"/>
      <c r="T49" s="217"/>
      <c r="U49" s="217"/>
      <c r="V49" s="217"/>
      <c r="W49" s="217"/>
      <c r="X49" s="6"/>
      <c r="Y49" s="6"/>
      <c r="Z49" s="6"/>
    </row>
    <row r="50" spans="1:26" x14ac:dyDescent="0.2">
      <c r="A50" s="480"/>
      <c r="B50" s="153"/>
      <c r="C50" s="217"/>
      <c r="D50" s="217"/>
      <c r="E50" s="237"/>
      <c r="F50" s="217"/>
      <c r="G50" s="237"/>
      <c r="H50" s="217"/>
      <c r="I50" s="217"/>
      <c r="J50" s="217"/>
      <c r="K50" s="217"/>
      <c r="L50" s="217"/>
      <c r="M50" s="217"/>
      <c r="N50" s="217"/>
      <c r="O50" s="217"/>
      <c r="P50" s="217"/>
      <c r="Q50" s="217"/>
      <c r="R50" s="217"/>
      <c r="S50" s="217"/>
      <c r="T50" s="217"/>
      <c r="U50" s="217"/>
      <c r="V50" s="217"/>
      <c r="W50" s="217"/>
    </row>
    <row r="51" spans="1:26" x14ac:dyDescent="0.2">
      <c r="A51" s="480"/>
      <c r="B51" s="153"/>
      <c r="C51" s="217"/>
      <c r="D51" s="242"/>
      <c r="E51" s="239" t="s">
        <v>350</v>
      </c>
      <c r="F51" s="243"/>
      <c r="G51" s="243"/>
      <c r="H51" s="244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217"/>
      <c r="U51" s="217"/>
      <c r="V51" s="217"/>
      <c r="W51" s="217"/>
    </row>
    <row r="52" spans="1:26" s="5" customFormat="1" x14ac:dyDescent="0.25">
      <c r="A52" s="480"/>
      <c r="B52" s="153"/>
      <c r="C52" s="217"/>
      <c r="D52" s="217"/>
      <c r="E52" s="217"/>
      <c r="F52" s="217"/>
      <c r="G52" s="217"/>
      <c r="H52" s="217"/>
      <c r="I52" s="217"/>
      <c r="J52" s="217"/>
      <c r="K52" s="217"/>
      <c r="L52" s="217"/>
      <c r="M52" s="217"/>
      <c r="N52" s="217"/>
      <c r="O52" s="217"/>
      <c r="P52" s="217"/>
      <c r="Q52" s="217"/>
      <c r="R52" s="217"/>
      <c r="S52" s="217"/>
      <c r="T52" s="217"/>
      <c r="U52" s="217"/>
      <c r="V52" s="217"/>
      <c r="W52" s="217"/>
    </row>
    <row r="53" spans="1:26" s="5" customFormat="1" x14ac:dyDescent="0.25">
      <c r="A53" s="480"/>
      <c r="B53" s="153"/>
      <c r="C53" s="226" t="s">
        <v>352</v>
      </c>
      <c r="D53" s="217"/>
      <c r="E53" s="217"/>
      <c r="F53" s="217"/>
      <c r="G53" s="217"/>
      <c r="H53" s="217"/>
      <c r="I53" s="217"/>
      <c r="J53" s="217"/>
      <c r="K53" s="217"/>
      <c r="L53" s="217"/>
      <c r="M53" s="217"/>
      <c r="N53" s="217"/>
      <c r="O53" s="217"/>
      <c r="P53" s="217"/>
      <c r="Q53" s="217"/>
      <c r="R53" s="217"/>
      <c r="S53" s="217"/>
      <c r="T53" s="217"/>
      <c r="U53" s="217"/>
      <c r="V53" s="217"/>
      <c r="W53" s="217"/>
      <c r="X53" s="6"/>
    </row>
    <row r="54" spans="1:26" s="5" customFormat="1" ht="12.95" customHeight="1" x14ac:dyDescent="0.25">
      <c r="A54" s="523" t="s">
        <v>179</v>
      </c>
      <c r="B54" s="522" t="s">
        <v>179</v>
      </c>
      <c r="C54" s="215" t="s">
        <v>587</v>
      </c>
      <c r="D54" s="217"/>
      <c r="E54" s="217"/>
      <c r="F54" s="217"/>
      <c r="G54" s="217"/>
      <c r="H54" s="217"/>
      <c r="I54" s="217"/>
      <c r="J54" s="217"/>
      <c r="K54" s="217"/>
      <c r="L54" s="217"/>
      <c r="M54" s="217"/>
      <c r="N54" s="217"/>
      <c r="O54" s="217"/>
      <c r="P54" s="217"/>
      <c r="Q54" s="217"/>
      <c r="R54" s="217"/>
      <c r="S54" s="217"/>
      <c r="T54" s="217"/>
      <c r="U54" s="217"/>
      <c r="V54" s="217"/>
      <c r="W54" s="217"/>
      <c r="X54" s="6"/>
    </row>
    <row r="55" spans="1:26" s="5" customFormat="1" x14ac:dyDescent="0.25">
      <c r="A55" s="523"/>
      <c r="B55" s="522"/>
      <c r="C55" s="526" t="s">
        <v>588</v>
      </c>
      <c r="D55" s="526"/>
      <c r="E55" s="526"/>
      <c r="F55" s="526"/>
      <c r="G55" s="526"/>
      <c r="H55" s="526"/>
      <c r="I55" s="526"/>
      <c r="J55" s="526"/>
      <c r="K55" s="526"/>
      <c r="L55" s="526"/>
      <c r="M55" s="526"/>
      <c r="N55" s="526"/>
      <c r="O55" s="526"/>
      <c r="P55" s="526"/>
      <c r="Q55" s="526"/>
      <c r="R55" s="526"/>
      <c r="S55" s="526"/>
      <c r="T55" s="526"/>
      <c r="U55" s="526"/>
      <c r="V55" s="526"/>
      <c r="W55" s="217"/>
      <c r="X55" s="6"/>
    </row>
    <row r="56" spans="1:26" s="5" customFormat="1" x14ac:dyDescent="0.25">
      <c r="A56" s="523"/>
      <c r="B56" s="522"/>
      <c r="C56" s="526"/>
      <c r="D56" s="526"/>
      <c r="E56" s="526"/>
      <c r="F56" s="526"/>
      <c r="G56" s="526"/>
      <c r="H56" s="526"/>
      <c r="I56" s="526"/>
      <c r="J56" s="526"/>
      <c r="K56" s="526"/>
      <c r="L56" s="526"/>
      <c r="M56" s="526"/>
      <c r="N56" s="526"/>
      <c r="O56" s="526"/>
      <c r="P56" s="526"/>
      <c r="Q56" s="526"/>
      <c r="R56" s="526"/>
      <c r="S56" s="526"/>
      <c r="T56" s="526"/>
      <c r="U56" s="526"/>
      <c r="V56" s="526"/>
      <c r="W56" s="217"/>
    </row>
    <row r="57" spans="1:26" s="5" customFormat="1" x14ac:dyDescent="0.25">
      <c r="A57" s="523"/>
      <c r="B57" s="522"/>
      <c r="C57" s="511" t="s">
        <v>589</v>
      </c>
      <c r="D57" s="512"/>
      <c r="E57" s="512"/>
      <c r="F57" s="512"/>
      <c r="G57" s="511"/>
      <c r="H57" s="511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4"/>
      <c r="T57" s="514"/>
      <c r="U57" s="514"/>
      <c r="V57" s="282"/>
      <c r="W57" s="241"/>
    </row>
    <row r="58" spans="1:26" s="5" customFormat="1" x14ac:dyDescent="0.25">
      <c r="A58" s="482"/>
      <c r="B58" s="352"/>
      <c r="C58" s="241"/>
      <c r="D58" s="218">
        <v>1</v>
      </c>
      <c r="E58" s="217" t="s">
        <v>360</v>
      </c>
      <c r="F58" s="217"/>
      <c r="G58" s="217"/>
      <c r="H58" s="217"/>
      <c r="I58" s="217"/>
      <c r="J58" s="217"/>
      <c r="K58" s="217"/>
      <c r="L58" s="241"/>
      <c r="M58" s="217"/>
      <c r="N58" s="217"/>
      <c r="O58" s="217"/>
      <c r="P58" s="217"/>
      <c r="Q58" s="217"/>
      <c r="R58" s="217"/>
      <c r="S58" s="217"/>
      <c r="T58" s="217"/>
      <c r="U58" s="217"/>
      <c r="V58" s="217"/>
      <c r="W58" s="241"/>
    </row>
    <row r="59" spans="1:26" s="5" customFormat="1" x14ac:dyDescent="0.25">
      <c r="A59" s="480"/>
      <c r="B59" s="153"/>
      <c r="C59" s="241"/>
      <c r="D59" s="218">
        <v>2</v>
      </c>
      <c r="E59" s="217" t="s">
        <v>361</v>
      </c>
      <c r="F59" s="217"/>
      <c r="G59" s="217"/>
      <c r="H59" s="217"/>
      <c r="I59" s="217"/>
      <c r="J59" s="217"/>
      <c r="K59" s="217"/>
      <c r="L59" s="241"/>
      <c r="M59" s="217"/>
      <c r="N59" s="217"/>
      <c r="O59" s="217"/>
      <c r="P59" s="217"/>
      <c r="Q59" s="217"/>
      <c r="R59" s="217"/>
      <c r="S59" s="217"/>
      <c r="T59" s="217"/>
      <c r="U59" s="217"/>
      <c r="V59" s="217"/>
      <c r="W59" s="241"/>
    </row>
    <row r="60" spans="1:26" x14ac:dyDescent="0.25">
      <c r="A60" s="480"/>
      <c r="B60" s="153"/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217"/>
    </row>
    <row r="61" spans="1:26" x14ac:dyDescent="0.25">
      <c r="A61" s="480"/>
      <c r="B61" s="153"/>
      <c r="C61" s="128"/>
      <c r="D61" s="239"/>
      <c r="E61" s="239" t="s">
        <v>350</v>
      </c>
      <c r="F61" s="239"/>
      <c r="G61" s="239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217"/>
    </row>
    <row r="62" spans="1:26" x14ac:dyDescent="0.2">
      <c r="A62" s="480"/>
      <c r="B62" s="153"/>
      <c r="C62" s="241"/>
      <c r="D62" s="241"/>
      <c r="E62" s="241"/>
      <c r="F62" s="241"/>
      <c r="G62" s="241"/>
      <c r="H62" s="241"/>
      <c r="I62" s="241"/>
      <c r="J62" s="241"/>
      <c r="K62" s="241"/>
      <c r="L62" s="241"/>
      <c r="M62" s="241"/>
      <c r="N62" s="241"/>
      <c r="O62" s="241"/>
      <c r="P62" s="241"/>
      <c r="Q62" s="241"/>
      <c r="R62" s="241"/>
      <c r="S62" s="241"/>
      <c r="T62" s="241"/>
      <c r="U62" s="241"/>
      <c r="V62" s="241"/>
      <c r="W62" s="217"/>
    </row>
    <row r="63" spans="1:26" x14ac:dyDescent="0.25">
      <c r="A63" s="483"/>
      <c r="B63" s="98"/>
    </row>
    <row r="64" spans="1:26" x14ac:dyDescent="0.25">
      <c r="A64" s="483"/>
      <c r="B64" s="98"/>
    </row>
    <row r="65" spans="1:2" x14ac:dyDescent="0.25">
      <c r="A65" s="483"/>
      <c r="B65" s="98"/>
    </row>
    <row r="66" spans="1:2" x14ac:dyDescent="0.25">
      <c r="A66" s="483"/>
      <c r="B66" s="98"/>
    </row>
    <row r="67" spans="1:2" x14ac:dyDescent="0.25">
      <c r="A67" s="483"/>
      <c r="B67" s="98"/>
    </row>
    <row r="68" spans="1:2" x14ac:dyDescent="0.25">
      <c r="A68" s="483"/>
      <c r="B68" s="98"/>
    </row>
    <row r="69" spans="1:2" x14ac:dyDescent="0.25">
      <c r="A69" s="483"/>
      <c r="B69" s="98"/>
    </row>
    <row r="70" spans="1:2" x14ac:dyDescent="0.25">
      <c r="A70" s="483"/>
      <c r="B70" s="98"/>
    </row>
    <row r="71" spans="1:2" x14ac:dyDescent="0.25">
      <c r="A71" s="483"/>
      <c r="B71" s="98"/>
    </row>
    <row r="72" spans="1:2" x14ac:dyDescent="0.25">
      <c r="A72" s="483"/>
      <c r="B72" s="98"/>
    </row>
    <row r="73" spans="1:2" x14ac:dyDescent="0.25">
      <c r="A73" s="483"/>
      <c r="B73" s="98"/>
    </row>
    <row r="74" spans="1:2" x14ac:dyDescent="0.25">
      <c r="A74" s="483"/>
      <c r="B74" s="98"/>
    </row>
    <row r="75" spans="1:2" x14ac:dyDescent="0.25">
      <c r="A75" s="483"/>
      <c r="B75" s="98"/>
    </row>
    <row r="76" spans="1:2" x14ac:dyDescent="0.25">
      <c r="A76" s="483"/>
      <c r="B76" s="98"/>
    </row>
    <row r="77" spans="1:2" x14ac:dyDescent="0.25">
      <c r="A77" s="483"/>
      <c r="B77" s="98"/>
    </row>
    <row r="78" spans="1:2" x14ac:dyDescent="0.25">
      <c r="A78" s="483"/>
      <c r="B78" s="98"/>
    </row>
    <row r="79" spans="1:2" x14ac:dyDescent="0.25">
      <c r="A79" s="483"/>
      <c r="B79" s="98"/>
    </row>
    <row r="80" spans="1:2" x14ac:dyDescent="0.25">
      <c r="A80" s="483"/>
      <c r="B80" s="98"/>
    </row>
    <row r="81" spans="1:2" x14ac:dyDescent="0.25">
      <c r="A81" s="483"/>
      <c r="B81" s="98"/>
    </row>
    <row r="82" spans="1:2" x14ac:dyDescent="0.25">
      <c r="A82" s="483"/>
      <c r="B82" s="98"/>
    </row>
    <row r="83" spans="1:2" x14ac:dyDescent="0.25">
      <c r="A83" s="483"/>
      <c r="B83" s="98"/>
    </row>
    <row r="84" spans="1:2" x14ac:dyDescent="0.25">
      <c r="A84" s="483"/>
      <c r="B84" s="98"/>
    </row>
    <row r="85" spans="1:2" x14ac:dyDescent="0.25">
      <c r="A85" s="483"/>
      <c r="B85" s="98"/>
    </row>
    <row r="86" spans="1:2" x14ac:dyDescent="0.25">
      <c r="A86" s="483"/>
      <c r="B86" s="98"/>
    </row>
    <row r="87" spans="1:2" x14ac:dyDescent="0.25">
      <c r="A87" s="483"/>
      <c r="B87" s="98"/>
    </row>
    <row r="88" spans="1:2" x14ac:dyDescent="0.25">
      <c r="A88" s="483"/>
      <c r="B88" s="98"/>
    </row>
    <row r="89" spans="1:2" x14ac:dyDescent="0.25">
      <c r="A89" s="483"/>
      <c r="B89" s="98"/>
    </row>
    <row r="90" spans="1:2" x14ac:dyDescent="0.25">
      <c r="A90" s="483"/>
      <c r="B90" s="98"/>
    </row>
    <row r="91" spans="1:2" x14ac:dyDescent="0.25">
      <c r="A91" s="483"/>
      <c r="B91" s="98"/>
    </row>
    <row r="92" spans="1:2" x14ac:dyDescent="0.25">
      <c r="A92" s="483"/>
      <c r="B92" s="98"/>
    </row>
    <row r="93" spans="1:2" x14ac:dyDescent="0.25">
      <c r="A93" s="483"/>
      <c r="B93" s="98"/>
    </row>
    <row r="94" spans="1:2" x14ac:dyDescent="0.25">
      <c r="A94" s="483"/>
      <c r="B94" s="98"/>
    </row>
    <row r="95" spans="1:2" x14ac:dyDescent="0.25">
      <c r="A95" s="483"/>
      <c r="B95" s="98"/>
    </row>
    <row r="96" spans="1:2" x14ac:dyDescent="0.25">
      <c r="A96" s="483"/>
      <c r="B96" s="98"/>
    </row>
    <row r="97" spans="1:2" x14ac:dyDescent="0.25">
      <c r="A97" s="483"/>
      <c r="B97" s="98"/>
    </row>
    <row r="98" spans="1:2" x14ac:dyDescent="0.25">
      <c r="A98" s="483"/>
      <c r="B98" s="98"/>
    </row>
    <row r="99" spans="1:2" x14ac:dyDescent="0.25">
      <c r="A99" s="483"/>
      <c r="B99" s="98"/>
    </row>
    <row r="100" spans="1:2" x14ac:dyDescent="0.25">
      <c r="A100" s="483"/>
      <c r="B100" s="98"/>
    </row>
  </sheetData>
  <mergeCells count="5">
    <mergeCell ref="B54:B57"/>
    <mergeCell ref="A54:A57"/>
    <mergeCell ref="C12:T13"/>
    <mergeCell ref="C39:S40"/>
    <mergeCell ref="C55:V56"/>
  </mergeCells>
  <pageMargins left="0.7" right="0.7" top="0.75" bottom="0.75" header="0.3" footer="0.3"/>
  <pageSetup scale="83" orientation="portrait" r:id="rId1"/>
  <headerFooter>
    <oddFooter>&amp;C&amp;8&amp;F&amp;R&amp;8&amp;P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4"/>
  <sheetViews>
    <sheetView showGridLines="0" workbookViewId="0">
      <selection activeCell="A3" sqref="A3:XFD13"/>
    </sheetView>
  </sheetViews>
  <sheetFormatPr baseColWidth="10" defaultColWidth="4.42578125" defaultRowHeight="15" x14ac:dyDescent="0.25"/>
  <cols>
    <col min="2" max="2" width="6.7109375" style="364" customWidth="1"/>
    <col min="3" max="4" width="4.42578125" style="122"/>
    <col min="5" max="5" width="2.42578125" style="122" customWidth="1"/>
    <col min="6" max="6" width="1.85546875" style="122" customWidth="1"/>
    <col min="7" max="7" width="5.140625" style="122" customWidth="1"/>
    <col min="8" max="8" width="4.42578125" style="122" customWidth="1"/>
    <col min="9" max="9" width="5.42578125" style="122" customWidth="1"/>
    <col min="10" max="10" width="4.7109375" style="122" customWidth="1"/>
    <col min="11" max="20" width="4.42578125" style="122"/>
    <col min="21" max="21" width="4.85546875" style="360" customWidth="1"/>
    <col min="22" max="16384" width="4.42578125" style="122"/>
  </cols>
  <sheetData>
    <row r="1" spans="2:21" s="246" customFormat="1" ht="15.75" x14ac:dyDescent="0.25">
      <c r="B1" s="359" t="s">
        <v>17</v>
      </c>
      <c r="U1" s="358"/>
    </row>
    <row r="2" spans="2:21" ht="14.1" customHeight="1" x14ac:dyDescent="0.25">
      <c r="B2" s="361"/>
    </row>
    <row r="3" spans="2:21" x14ac:dyDescent="0.25">
      <c r="B3" s="362"/>
      <c r="U3" s="428"/>
    </row>
    <row r="4" spans="2:21" s="128" customFormat="1" ht="13.9" customHeight="1" x14ac:dyDescent="0.25">
      <c r="B4" s="136">
        <v>5.08</v>
      </c>
      <c r="C4" s="128" t="s">
        <v>362</v>
      </c>
      <c r="D4" s="248"/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U4" s="429">
        <v>5.0599999999999996</v>
      </c>
    </row>
    <row r="5" spans="2:21" s="128" customFormat="1" ht="13.5" x14ac:dyDescent="0.25">
      <c r="B5" s="136"/>
      <c r="C5" s="128" t="s">
        <v>363</v>
      </c>
      <c r="D5" s="248"/>
      <c r="E5" s="248"/>
      <c r="F5" s="248"/>
      <c r="G5" s="248"/>
      <c r="H5" s="248"/>
      <c r="I5" s="248"/>
      <c r="J5" s="248"/>
      <c r="K5" s="248"/>
      <c r="L5" s="249"/>
      <c r="M5" s="250"/>
      <c r="N5" s="248"/>
      <c r="O5" s="248"/>
      <c r="P5" s="248"/>
      <c r="U5" s="363"/>
    </row>
    <row r="6" spans="2:21" s="128" customFormat="1" ht="13.5" x14ac:dyDescent="0.25">
      <c r="B6" s="136"/>
      <c r="C6" s="251">
        <v>1</v>
      </c>
      <c r="D6" s="252" t="s">
        <v>2</v>
      </c>
      <c r="E6" s="253" t="s">
        <v>173</v>
      </c>
      <c r="F6" s="253"/>
      <c r="G6" s="253"/>
      <c r="H6" s="254"/>
      <c r="I6" s="253"/>
      <c r="J6" s="253"/>
      <c r="K6" s="124" t="s">
        <v>1</v>
      </c>
      <c r="L6" s="255" t="s">
        <v>364</v>
      </c>
      <c r="U6" s="363"/>
    </row>
    <row r="7" spans="2:21" s="128" customFormat="1" ht="13.5" x14ac:dyDescent="0.25">
      <c r="B7" s="136"/>
      <c r="C7" s="251">
        <v>2</v>
      </c>
      <c r="D7" s="252" t="s">
        <v>2</v>
      </c>
      <c r="E7" s="253" t="s">
        <v>174</v>
      </c>
      <c r="F7" s="253"/>
      <c r="G7" s="253"/>
      <c r="H7" s="254"/>
      <c r="I7" s="253"/>
      <c r="J7" s="253"/>
      <c r="K7" s="253"/>
      <c r="L7" s="253"/>
      <c r="U7" s="363"/>
    </row>
    <row r="8" spans="2:21" s="128" customFormat="1" ht="13.5" x14ac:dyDescent="0.25">
      <c r="B8" s="136"/>
      <c r="C8" s="251">
        <v>3</v>
      </c>
      <c r="D8" s="252" t="s">
        <v>2</v>
      </c>
      <c r="E8" s="253" t="s">
        <v>185</v>
      </c>
      <c r="F8" s="253"/>
      <c r="G8" s="253"/>
      <c r="H8" s="254"/>
      <c r="I8" s="254"/>
      <c r="J8" s="254"/>
      <c r="K8" s="256"/>
      <c r="L8" s="257"/>
      <c r="U8" s="363"/>
    </row>
    <row r="9" spans="2:21" s="128" customFormat="1" ht="13.5" x14ac:dyDescent="0.25">
      <c r="B9" s="136"/>
      <c r="D9" s="130"/>
      <c r="E9" s="130"/>
      <c r="F9" s="130"/>
      <c r="G9" s="130"/>
      <c r="H9" s="130"/>
      <c r="I9" s="130"/>
      <c r="J9" s="130"/>
      <c r="K9" s="130"/>
      <c r="L9" s="130"/>
      <c r="U9" s="363"/>
    </row>
    <row r="10" spans="2:21" ht="13.15" customHeight="1" x14ac:dyDescent="0.25">
      <c r="B10" s="136">
        <f>+B4+0.01</f>
        <v>5.09</v>
      </c>
      <c r="C10" s="128" t="s">
        <v>177</v>
      </c>
      <c r="D10" s="130"/>
      <c r="E10" s="130"/>
      <c r="F10" s="130"/>
      <c r="G10" s="130"/>
      <c r="H10" s="130"/>
      <c r="I10" s="130"/>
      <c r="J10" s="130"/>
      <c r="K10" s="130"/>
      <c r="M10" s="128"/>
      <c r="N10" s="128"/>
      <c r="O10" s="128"/>
      <c r="U10" s="428">
        <v>5.07</v>
      </c>
    </row>
    <row r="11" spans="2:21" ht="13.15" customHeight="1" x14ac:dyDescent="0.25">
      <c r="B11" s="136"/>
      <c r="C11" s="249" t="s">
        <v>365</v>
      </c>
      <c r="D11" s="249"/>
      <c r="E11" s="249"/>
      <c r="F11" s="249"/>
      <c r="G11" s="249"/>
      <c r="H11" s="249"/>
      <c r="I11" s="130"/>
      <c r="J11" s="130"/>
      <c r="K11" s="130"/>
      <c r="M11" s="128"/>
      <c r="N11" s="128"/>
      <c r="O11" s="128"/>
    </row>
    <row r="12" spans="2:21" x14ac:dyDescent="0.25">
      <c r="B12" s="136"/>
      <c r="C12" s="251">
        <v>1</v>
      </c>
      <c r="D12" s="252" t="s">
        <v>2</v>
      </c>
      <c r="E12" s="253" t="s">
        <v>120</v>
      </c>
      <c r="F12" s="253"/>
      <c r="G12" s="253"/>
      <c r="H12" s="253"/>
      <c r="I12" s="253"/>
      <c r="J12" s="254"/>
      <c r="K12" s="254"/>
      <c r="L12" s="258"/>
      <c r="M12" s="130"/>
    </row>
    <row r="13" spans="2:21" x14ac:dyDescent="0.25">
      <c r="B13" s="136"/>
      <c r="C13" s="251">
        <v>2</v>
      </c>
      <c r="D13" s="252" t="s">
        <v>2</v>
      </c>
      <c r="E13" s="253" t="s">
        <v>92</v>
      </c>
      <c r="F13" s="253"/>
      <c r="G13" s="253"/>
      <c r="H13" s="253"/>
      <c r="I13" s="253"/>
      <c r="J13" s="254"/>
      <c r="K13" s="254"/>
      <c r="L13" s="258"/>
      <c r="M13" s="130"/>
    </row>
    <row r="14" spans="2:21" x14ac:dyDescent="0.25">
      <c r="B14" s="136"/>
      <c r="C14" s="251">
        <v>3</v>
      </c>
      <c r="D14" s="252" t="s">
        <v>2</v>
      </c>
      <c r="E14" s="253" t="s">
        <v>93</v>
      </c>
      <c r="F14" s="253"/>
      <c r="G14" s="253"/>
      <c r="H14" s="253"/>
      <c r="I14" s="253"/>
      <c r="J14" s="254"/>
      <c r="K14" s="254"/>
      <c r="L14" s="258"/>
      <c r="M14" s="130"/>
    </row>
    <row r="15" spans="2:21" x14ac:dyDescent="0.25">
      <c r="C15" s="489">
        <v>4</v>
      </c>
      <c r="D15" s="490" t="s">
        <v>2</v>
      </c>
      <c r="E15" s="485" t="s">
        <v>496</v>
      </c>
      <c r="F15" s="485"/>
      <c r="G15" s="485"/>
      <c r="H15" s="485"/>
      <c r="I15" s="485"/>
      <c r="J15" s="486"/>
      <c r="K15" s="486"/>
      <c r="L15" s="487"/>
      <c r="M15" s="488"/>
      <c r="N15" s="488"/>
      <c r="O15" s="488"/>
    </row>
    <row r="16" spans="2:21" x14ac:dyDescent="0.25">
      <c r="B16" s="362"/>
      <c r="C16" s="251">
        <v>5</v>
      </c>
      <c r="D16" s="252" t="s">
        <v>2</v>
      </c>
      <c r="E16" s="253" t="s">
        <v>130</v>
      </c>
      <c r="F16" s="253"/>
      <c r="G16" s="253"/>
      <c r="H16" s="253"/>
      <c r="I16" s="253"/>
      <c r="J16" s="254"/>
      <c r="K16" s="254"/>
      <c r="L16" s="258"/>
    </row>
    <row r="17" spans="2:12" x14ac:dyDescent="0.25">
      <c r="B17" s="362"/>
      <c r="C17" s="251">
        <v>7</v>
      </c>
      <c r="D17" s="252" t="s">
        <v>2</v>
      </c>
      <c r="E17" s="253" t="s">
        <v>141</v>
      </c>
      <c r="F17" s="253"/>
      <c r="G17" s="253"/>
      <c r="H17" s="253"/>
      <c r="I17" s="253"/>
      <c r="J17" s="254"/>
      <c r="K17" s="254"/>
      <c r="L17" s="258"/>
    </row>
    <row r="18" spans="2:12" x14ac:dyDescent="0.25">
      <c r="B18" s="362"/>
      <c r="C18" s="251">
        <v>6</v>
      </c>
      <c r="D18" s="252" t="s">
        <v>2</v>
      </c>
      <c r="E18" s="253" t="s">
        <v>131</v>
      </c>
      <c r="F18" s="253"/>
      <c r="G18" s="253"/>
      <c r="H18" s="253"/>
      <c r="I18" s="253"/>
      <c r="J18" s="254"/>
      <c r="K18" s="254"/>
      <c r="L18" s="258"/>
    </row>
    <row r="19" spans="2:12" x14ac:dyDescent="0.25">
      <c r="B19" s="362"/>
      <c r="C19" s="489">
        <v>8</v>
      </c>
      <c r="D19" s="490" t="s">
        <v>2</v>
      </c>
      <c r="E19" s="485" t="s">
        <v>497</v>
      </c>
      <c r="F19" s="485"/>
      <c r="G19" s="485"/>
      <c r="H19" s="485"/>
      <c r="I19" s="485"/>
      <c r="J19" s="486"/>
      <c r="K19" s="486"/>
      <c r="L19" s="487"/>
    </row>
    <row r="20" spans="2:12" x14ac:dyDescent="0.25">
      <c r="B20" s="362"/>
      <c r="C20" s="489">
        <v>9</v>
      </c>
      <c r="D20" s="490" t="s">
        <v>2</v>
      </c>
      <c r="E20" s="485" t="s">
        <v>498</v>
      </c>
      <c r="F20" s="485"/>
      <c r="G20" s="485"/>
      <c r="H20" s="485"/>
      <c r="I20" s="485"/>
      <c r="J20" s="486"/>
      <c r="K20" s="486"/>
      <c r="L20" s="487"/>
    </row>
    <row r="21" spans="2:12" x14ac:dyDescent="0.25">
      <c r="B21" s="362"/>
    </row>
    <row r="22" spans="2:12" x14ac:dyDescent="0.25">
      <c r="B22" s="362"/>
    </row>
    <row r="23" spans="2:12" x14ac:dyDescent="0.25">
      <c r="B23" s="362"/>
    </row>
    <row r="24" spans="2:12" x14ac:dyDescent="0.25">
      <c r="B24" s="362"/>
    </row>
    <row r="25" spans="2:12" x14ac:dyDescent="0.25">
      <c r="B25" s="362"/>
    </row>
    <row r="26" spans="2:12" x14ac:dyDescent="0.25">
      <c r="B26" s="362"/>
    </row>
    <row r="27" spans="2:12" x14ac:dyDescent="0.25">
      <c r="B27" s="362"/>
    </row>
    <row r="28" spans="2:12" x14ac:dyDescent="0.25">
      <c r="B28" s="362"/>
    </row>
    <row r="29" spans="2:12" x14ac:dyDescent="0.25">
      <c r="B29" s="362"/>
    </row>
    <row r="30" spans="2:12" x14ac:dyDescent="0.25">
      <c r="B30" s="362"/>
    </row>
    <row r="31" spans="2:12" x14ac:dyDescent="0.25">
      <c r="B31" s="362"/>
    </row>
    <row r="32" spans="2:12" x14ac:dyDescent="0.25">
      <c r="B32" s="362"/>
    </row>
    <row r="33" spans="2:2" x14ac:dyDescent="0.25">
      <c r="B33" s="362"/>
    </row>
    <row r="34" spans="2:2" x14ac:dyDescent="0.25">
      <c r="B34" s="362"/>
    </row>
    <row r="35" spans="2:2" x14ac:dyDescent="0.25">
      <c r="B35" s="362"/>
    </row>
    <row r="36" spans="2:2" x14ac:dyDescent="0.25">
      <c r="B36" s="362"/>
    </row>
    <row r="37" spans="2:2" x14ac:dyDescent="0.25">
      <c r="B37" s="362"/>
    </row>
    <row r="38" spans="2:2" x14ac:dyDescent="0.25">
      <c r="B38" s="362"/>
    </row>
    <row r="39" spans="2:2" x14ac:dyDescent="0.25">
      <c r="B39" s="362"/>
    </row>
    <row r="40" spans="2:2" x14ac:dyDescent="0.25">
      <c r="B40" s="362"/>
    </row>
    <row r="41" spans="2:2" x14ac:dyDescent="0.25">
      <c r="B41" s="362"/>
    </row>
    <row r="42" spans="2:2" x14ac:dyDescent="0.25">
      <c r="B42" s="362"/>
    </row>
    <row r="43" spans="2:2" x14ac:dyDescent="0.25">
      <c r="B43" s="362"/>
    </row>
    <row r="44" spans="2:2" x14ac:dyDescent="0.25">
      <c r="B44" s="362"/>
    </row>
    <row r="45" spans="2:2" x14ac:dyDescent="0.25">
      <c r="B45" s="362"/>
    </row>
    <row r="46" spans="2:2" x14ac:dyDescent="0.25">
      <c r="B46" s="362"/>
    </row>
    <row r="47" spans="2:2" x14ac:dyDescent="0.25">
      <c r="B47" s="362"/>
    </row>
    <row r="48" spans="2:2" x14ac:dyDescent="0.25">
      <c r="B48" s="362"/>
    </row>
    <row r="49" spans="2:2" x14ac:dyDescent="0.25">
      <c r="B49" s="362"/>
    </row>
    <row r="50" spans="2:2" x14ac:dyDescent="0.25">
      <c r="B50" s="362"/>
    </row>
    <row r="51" spans="2:2" x14ac:dyDescent="0.25">
      <c r="B51" s="362"/>
    </row>
    <row r="52" spans="2:2" x14ac:dyDescent="0.25">
      <c r="B52" s="362"/>
    </row>
    <row r="53" spans="2:2" x14ac:dyDescent="0.25">
      <c r="B53" s="362"/>
    </row>
    <row r="54" spans="2:2" x14ac:dyDescent="0.25">
      <c r="B54" s="362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V242"/>
  <sheetViews>
    <sheetView showGridLines="0" topLeftCell="A67" zoomScale="99" zoomScaleNormal="99" zoomScalePageLayoutView="125" workbookViewId="0">
      <selection activeCell="B13" sqref="B13:Q16"/>
    </sheetView>
  </sheetViews>
  <sheetFormatPr baseColWidth="10" defaultColWidth="4.42578125" defaultRowHeight="13.5" x14ac:dyDescent="0.25"/>
  <cols>
    <col min="1" max="1" width="4.85546875" style="436" customWidth="1"/>
    <col min="2" max="2" width="5.140625" style="39" customWidth="1"/>
    <col min="3" max="9" width="4.42578125" style="5"/>
    <col min="10" max="10" width="5.140625" style="5" customWidth="1"/>
    <col min="11" max="13" width="4.42578125" style="5"/>
    <col min="14" max="14" width="6" style="5" bestFit="1" customWidth="1"/>
    <col min="15" max="16" width="4.42578125" style="5"/>
    <col min="17" max="17" width="6.85546875" style="5" customWidth="1"/>
    <col min="18" max="16384" width="4.42578125" style="5"/>
  </cols>
  <sheetData>
    <row r="1" spans="1:22" s="65" customFormat="1" ht="15.75" x14ac:dyDescent="0.25">
      <c r="A1" s="436"/>
      <c r="B1" s="66" t="s">
        <v>18</v>
      </c>
    </row>
    <row r="2" spans="1:22" x14ac:dyDescent="0.25">
      <c r="B2" s="67"/>
    </row>
    <row r="3" spans="1:22" x14ac:dyDescent="0.25">
      <c r="A3" s="437">
        <v>6.01</v>
      </c>
      <c r="B3" s="100">
        <v>6.01</v>
      </c>
      <c r="C3" s="5" t="s">
        <v>499</v>
      </c>
    </row>
    <row r="4" spans="1:22" x14ac:dyDescent="0.25">
      <c r="B4" s="69"/>
      <c r="C4" s="10">
        <v>1</v>
      </c>
      <c r="D4" s="11" t="s">
        <v>2</v>
      </c>
      <c r="E4" s="12" t="s">
        <v>13</v>
      </c>
      <c r="F4" s="12"/>
      <c r="G4" s="12"/>
      <c r="H4" s="13"/>
    </row>
    <row r="5" spans="1:22" x14ac:dyDescent="0.25">
      <c r="B5" s="69"/>
      <c r="C5" s="10">
        <v>2</v>
      </c>
      <c r="D5" s="11" t="s">
        <v>2</v>
      </c>
      <c r="E5" s="12" t="s">
        <v>0</v>
      </c>
      <c r="F5" s="12"/>
      <c r="G5" s="264" t="s">
        <v>366</v>
      </c>
      <c r="H5" s="265"/>
      <c r="I5" s="122"/>
    </row>
    <row r="6" spans="1:22" x14ac:dyDescent="0.25">
      <c r="B6" s="69"/>
    </row>
    <row r="7" spans="1:22" ht="11.85" customHeight="1" x14ac:dyDescent="0.25">
      <c r="A7" s="437">
        <v>6.02</v>
      </c>
      <c r="B7" s="20">
        <v>6.02</v>
      </c>
      <c r="C7" s="5" t="s">
        <v>59</v>
      </c>
    </row>
    <row r="8" spans="1:22" ht="11.85" customHeight="1" x14ac:dyDescent="0.25">
      <c r="B8" s="20"/>
      <c r="C8" s="10">
        <v>1</v>
      </c>
      <c r="D8" s="11" t="s">
        <v>2</v>
      </c>
      <c r="E8" s="12" t="s">
        <v>13</v>
      </c>
      <c r="F8" s="13"/>
    </row>
    <row r="9" spans="1:22" ht="11.85" customHeight="1" x14ac:dyDescent="0.25">
      <c r="B9" s="20"/>
      <c r="C9" s="10">
        <v>2</v>
      </c>
      <c r="D9" s="11" t="s">
        <v>2</v>
      </c>
      <c r="E9" s="12" t="s">
        <v>0</v>
      </c>
      <c r="F9" s="13"/>
    </row>
    <row r="10" spans="1:22" ht="11.85" customHeight="1" x14ac:dyDescent="0.25">
      <c r="B10" s="20"/>
    </row>
    <row r="11" spans="1:22" ht="12.75" customHeight="1" x14ac:dyDescent="0.25">
      <c r="B11" s="20"/>
      <c r="C11" s="530" t="s">
        <v>485</v>
      </c>
      <c r="D11" s="530"/>
      <c r="E11" s="530"/>
      <c r="F11" s="530"/>
      <c r="G11" s="530"/>
      <c r="H11" s="530"/>
      <c r="I11" s="530"/>
      <c r="J11" s="530"/>
      <c r="K11" s="530"/>
      <c r="L11" s="530"/>
      <c r="M11" s="530"/>
      <c r="N11" s="530"/>
      <c r="O11" s="530"/>
      <c r="P11" s="530"/>
      <c r="Q11" s="530"/>
    </row>
    <row r="12" spans="1:22" ht="12.75" customHeight="1" x14ac:dyDescent="0.25">
      <c r="B12" s="20"/>
      <c r="C12" s="530"/>
      <c r="D12" s="530"/>
      <c r="E12" s="530"/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</row>
    <row r="13" spans="1:22" s="178" customFormat="1" ht="11.85" customHeight="1" x14ac:dyDescent="0.25">
      <c r="A13" s="437">
        <v>6.03</v>
      </c>
      <c r="B13" s="20">
        <v>6.03</v>
      </c>
      <c r="C13" s="5" t="s">
        <v>90</v>
      </c>
      <c r="D13" s="5"/>
      <c r="E13" s="5"/>
      <c r="F13" s="5"/>
      <c r="G13" s="5"/>
      <c r="H13" s="5"/>
      <c r="I13" s="5"/>
      <c r="J13" s="5"/>
      <c r="K13" s="32"/>
      <c r="L13" s="148"/>
      <c r="M13" s="148"/>
      <c r="N13" s="148"/>
      <c r="O13" s="148"/>
      <c r="P13" s="148"/>
      <c r="Q13" s="148"/>
      <c r="R13" s="179"/>
      <c r="S13" s="179"/>
      <c r="T13" s="179"/>
      <c r="U13" s="179"/>
      <c r="V13" s="179"/>
    </row>
    <row r="14" spans="1:22" ht="11.85" customHeight="1" x14ac:dyDescent="0.25">
      <c r="B14" s="20"/>
      <c r="C14" s="520" t="s">
        <v>77</v>
      </c>
      <c r="D14" s="5" t="s">
        <v>60</v>
      </c>
    </row>
    <row r="15" spans="1:22" ht="11.85" customHeight="1" x14ac:dyDescent="0.25">
      <c r="B15" s="20"/>
      <c r="C15" s="520" t="s">
        <v>78</v>
      </c>
      <c r="D15" s="5" t="s">
        <v>60</v>
      </c>
    </row>
    <row r="16" spans="1:22" ht="11.85" customHeight="1" x14ac:dyDescent="0.25">
      <c r="B16" s="20"/>
      <c r="C16" s="520" t="s">
        <v>79</v>
      </c>
      <c r="D16" s="5" t="s">
        <v>60</v>
      </c>
    </row>
    <row r="17" spans="1:16" ht="11.85" customHeight="1" x14ac:dyDescent="0.25">
      <c r="B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437">
        <v>6.04</v>
      </c>
      <c r="B18" s="20">
        <v>6.04</v>
      </c>
      <c r="C18" s="5" t="s">
        <v>500</v>
      </c>
      <c r="D18" s="128"/>
      <c r="E18" s="128"/>
      <c r="F18" s="128"/>
      <c r="G18" s="128"/>
      <c r="H18" s="128"/>
      <c r="I18" s="128"/>
      <c r="J18" s="128"/>
      <c r="K18" s="128"/>
      <c r="L18" s="122"/>
      <c r="M18" s="122"/>
      <c r="N18" s="122"/>
      <c r="O18" s="122"/>
      <c r="P18" s="106"/>
    </row>
    <row r="19" spans="1:16" ht="11.85" customHeight="1" x14ac:dyDescent="0.25">
      <c r="B19" s="20"/>
      <c r="C19" s="127">
        <v>1</v>
      </c>
      <c r="D19" s="266" t="s">
        <v>2</v>
      </c>
      <c r="E19" s="124" t="s">
        <v>13</v>
      </c>
      <c r="F19" s="124"/>
      <c r="G19" s="124"/>
      <c r="H19" s="264" t="s">
        <v>367</v>
      </c>
      <c r="I19" s="265"/>
      <c r="J19" s="122"/>
      <c r="K19" s="122"/>
      <c r="L19" s="122"/>
      <c r="M19" s="122"/>
      <c r="N19" s="122"/>
      <c r="O19" s="122"/>
      <c r="P19" s="122"/>
    </row>
    <row r="20" spans="1:16" ht="11.85" customHeight="1" x14ac:dyDescent="0.25">
      <c r="B20" s="20"/>
      <c r="C20" s="127">
        <v>2</v>
      </c>
      <c r="D20" s="266" t="s">
        <v>2</v>
      </c>
      <c r="E20" s="124" t="s">
        <v>0</v>
      </c>
      <c r="F20" s="124"/>
      <c r="G20" s="124"/>
      <c r="H20" s="267"/>
      <c r="I20" s="265"/>
      <c r="J20" s="122"/>
      <c r="K20" s="122"/>
      <c r="L20" s="122"/>
      <c r="M20" s="122"/>
      <c r="N20" s="122"/>
      <c r="O20" s="122"/>
      <c r="P20" s="106"/>
    </row>
    <row r="21" spans="1:16" ht="11.85" customHeight="1" x14ac:dyDescent="0.25">
      <c r="B21" s="20"/>
      <c r="C21" s="127">
        <v>3</v>
      </c>
      <c r="D21" s="266" t="s">
        <v>2</v>
      </c>
      <c r="E21" s="124" t="s">
        <v>19</v>
      </c>
      <c r="F21" s="124"/>
      <c r="G21" s="124"/>
      <c r="H21" s="264" t="s">
        <v>367</v>
      </c>
      <c r="I21" s="265"/>
      <c r="J21" s="122"/>
      <c r="K21" s="122"/>
      <c r="L21" s="122"/>
      <c r="M21" s="122"/>
      <c r="N21" s="122"/>
      <c r="O21" s="122"/>
      <c r="P21" s="122"/>
    </row>
    <row r="22" spans="1:16" x14ac:dyDescent="0.25">
      <c r="B22" s="20"/>
    </row>
    <row r="23" spans="1:16" x14ac:dyDescent="0.25">
      <c r="A23" s="437">
        <v>6.05</v>
      </c>
      <c r="B23" s="20">
        <v>6.05</v>
      </c>
      <c r="C23" s="122" t="s">
        <v>368</v>
      </c>
      <c r="D23" s="122"/>
      <c r="E23" s="122"/>
      <c r="F23" s="122"/>
      <c r="G23" s="122"/>
      <c r="H23" s="122"/>
      <c r="I23" s="122"/>
      <c r="J23" s="122"/>
    </row>
    <row r="24" spans="1:16" x14ac:dyDescent="0.25">
      <c r="B24" s="20"/>
      <c r="C24" s="130" t="s">
        <v>370</v>
      </c>
    </row>
    <row r="25" spans="1:16" x14ac:dyDescent="0.25">
      <c r="B25" s="20"/>
      <c r="C25" s="10">
        <v>1</v>
      </c>
      <c r="D25" s="11" t="s">
        <v>2</v>
      </c>
      <c r="E25" s="12" t="s">
        <v>80</v>
      </c>
      <c r="F25" s="12"/>
      <c r="G25" s="12"/>
      <c r="H25" s="12"/>
      <c r="I25" s="12"/>
      <c r="J25" s="12"/>
      <c r="K25" s="12"/>
      <c r="L25" s="12"/>
      <c r="M25" s="12"/>
      <c r="N25" s="13"/>
    </row>
    <row r="26" spans="1:16" x14ac:dyDescent="0.25">
      <c r="B26" s="20"/>
      <c r="C26" s="10">
        <v>2</v>
      </c>
      <c r="D26" s="11" t="s">
        <v>2</v>
      </c>
      <c r="E26" s="12" t="s">
        <v>20</v>
      </c>
      <c r="F26" s="12"/>
      <c r="G26" s="12"/>
      <c r="H26" s="12"/>
      <c r="I26" s="12"/>
      <c r="J26" s="12"/>
      <c r="K26" s="12"/>
      <c r="L26" s="12"/>
      <c r="M26" s="12"/>
      <c r="N26" s="13"/>
    </row>
    <row r="27" spans="1:16" x14ac:dyDescent="0.25">
      <c r="B27" s="20"/>
      <c r="C27" s="10">
        <v>3</v>
      </c>
      <c r="D27" s="11" t="s">
        <v>2</v>
      </c>
      <c r="E27" s="12" t="s">
        <v>21</v>
      </c>
      <c r="F27" s="12"/>
      <c r="G27" s="12"/>
      <c r="H27" s="12"/>
      <c r="I27" s="12"/>
      <c r="J27" s="12"/>
      <c r="K27" s="12"/>
      <c r="L27" s="12"/>
      <c r="M27" s="12"/>
      <c r="N27" s="13"/>
    </row>
    <row r="28" spans="1:16" x14ac:dyDescent="0.25">
      <c r="B28" s="20"/>
      <c r="C28" s="10">
        <v>4</v>
      </c>
      <c r="D28" s="11" t="s">
        <v>2</v>
      </c>
      <c r="E28" s="12" t="s">
        <v>22</v>
      </c>
      <c r="F28" s="12"/>
      <c r="G28" s="12"/>
      <c r="H28" s="12"/>
      <c r="I28" s="12"/>
      <c r="J28" s="12"/>
      <c r="K28" s="12"/>
      <c r="L28" s="12"/>
      <c r="M28" s="12"/>
      <c r="N28" s="13"/>
    </row>
    <row r="29" spans="1:16" x14ac:dyDescent="0.25">
      <c r="B29" s="20"/>
      <c r="C29" s="10">
        <v>5</v>
      </c>
      <c r="D29" s="11" t="s">
        <v>2</v>
      </c>
      <c r="E29" s="12" t="s">
        <v>23</v>
      </c>
      <c r="F29" s="12"/>
      <c r="G29" s="12"/>
      <c r="H29" s="12"/>
      <c r="I29" s="12"/>
      <c r="J29" s="12"/>
      <c r="K29" s="12"/>
      <c r="L29" s="12"/>
      <c r="M29" s="12"/>
      <c r="N29" s="13"/>
    </row>
    <row r="30" spans="1:16" x14ac:dyDescent="0.25">
      <c r="B30" s="20"/>
      <c r="C30" s="10">
        <v>6</v>
      </c>
      <c r="D30" s="11" t="s">
        <v>2</v>
      </c>
      <c r="E30" s="12" t="s">
        <v>25</v>
      </c>
      <c r="F30" s="12"/>
      <c r="G30" s="12"/>
      <c r="H30" s="12"/>
      <c r="I30" s="12"/>
      <c r="J30" s="12"/>
      <c r="K30" s="12"/>
      <c r="L30" s="12"/>
      <c r="M30" s="12"/>
      <c r="N30" s="13"/>
    </row>
    <row r="31" spans="1:16" x14ac:dyDescent="0.25">
      <c r="B31" s="20"/>
      <c r="C31" s="10">
        <v>7</v>
      </c>
      <c r="D31" s="11" t="s">
        <v>2</v>
      </c>
      <c r="E31" s="12" t="s">
        <v>24</v>
      </c>
      <c r="F31" s="12"/>
      <c r="G31" s="12"/>
      <c r="H31" s="12"/>
      <c r="I31" s="12"/>
      <c r="J31" s="12"/>
      <c r="K31" s="12"/>
      <c r="L31" s="12"/>
      <c r="M31" s="12"/>
      <c r="N31" s="13"/>
    </row>
    <row r="32" spans="1:16" x14ac:dyDescent="0.25">
      <c r="B32" s="20"/>
      <c r="C32" s="10">
        <v>8</v>
      </c>
      <c r="D32" s="11" t="s">
        <v>2</v>
      </c>
      <c r="E32" s="12" t="s">
        <v>107</v>
      </c>
      <c r="F32" s="12"/>
      <c r="G32" s="12"/>
      <c r="H32" s="12"/>
      <c r="I32" s="12"/>
      <c r="J32" s="12"/>
      <c r="K32" s="12"/>
      <c r="L32" s="12"/>
      <c r="M32" s="12"/>
      <c r="N32" s="13"/>
    </row>
    <row r="33" spans="1:16" x14ac:dyDescent="0.25">
      <c r="B33" s="20"/>
      <c r="C33" s="10">
        <v>10</v>
      </c>
      <c r="D33" s="11" t="s">
        <v>2</v>
      </c>
      <c r="E33" s="12" t="s">
        <v>126</v>
      </c>
      <c r="F33" s="12"/>
      <c r="G33" s="12"/>
      <c r="H33" s="12"/>
      <c r="I33" s="12"/>
      <c r="J33" s="12"/>
      <c r="K33" s="12"/>
      <c r="L33" s="12"/>
      <c r="M33" s="12"/>
      <c r="N33" s="13"/>
    </row>
    <row r="34" spans="1:16" x14ac:dyDescent="0.25">
      <c r="B34" s="20"/>
      <c r="C34" s="10">
        <v>11</v>
      </c>
      <c r="D34" s="11" t="s">
        <v>2</v>
      </c>
      <c r="E34" s="12" t="s">
        <v>178</v>
      </c>
      <c r="F34" s="12"/>
      <c r="G34" s="12"/>
      <c r="H34" s="12"/>
      <c r="I34" s="12"/>
      <c r="J34" s="12"/>
      <c r="K34" s="12"/>
      <c r="L34" s="12"/>
      <c r="M34" s="12"/>
      <c r="N34" s="13"/>
    </row>
    <row r="35" spans="1:16" x14ac:dyDescent="0.25">
      <c r="B35" s="20"/>
      <c r="C35" s="10">
        <v>12</v>
      </c>
      <c r="D35" s="11" t="s">
        <v>2</v>
      </c>
      <c r="E35" s="12"/>
      <c r="F35" s="12"/>
      <c r="G35" s="12"/>
      <c r="H35" s="12"/>
      <c r="I35" s="12"/>
      <c r="J35" s="12"/>
      <c r="K35" s="12"/>
      <c r="L35" s="12"/>
      <c r="M35" s="12"/>
      <c r="N35" s="13"/>
    </row>
    <row r="36" spans="1:16" x14ac:dyDescent="0.25">
      <c r="B36" s="20"/>
      <c r="C36" s="10">
        <v>15</v>
      </c>
      <c r="D36" s="11" t="s">
        <v>2</v>
      </c>
      <c r="E36" s="12" t="s">
        <v>14</v>
      </c>
      <c r="F36" s="12"/>
      <c r="G36" s="12"/>
      <c r="H36" s="12"/>
      <c r="I36" s="12"/>
      <c r="J36" s="12"/>
      <c r="K36" s="12"/>
      <c r="L36" s="12"/>
      <c r="M36" s="12"/>
      <c r="N36" s="13"/>
    </row>
    <row r="37" spans="1:16" x14ac:dyDescent="0.25">
      <c r="B37" s="20"/>
    </row>
    <row r="38" spans="1:16" x14ac:dyDescent="0.25">
      <c r="A38" s="437">
        <v>6.06</v>
      </c>
      <c r="B38" s="20">
        <v>6.06</v>
      </c>
      <c r="C38" s="5" t="s">
        <v>501</v>
      </c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</row>
    <row r="39" spans="1:16" ht="11.85" customHeight="1" x14ac:dyDescent="0.25">
      <c r="B39" s="20"/>
      <c r="C39" s="127">
        <v>1</v>
      </c>
      <c r="D39" s="266" t="s">
        <v>2</v>
      </c>
      <c r="E39" s="124" t="s">
        <v>13</v>
      </c>
      <c r="F39" s="124"/>
      <c r="G39" s="124"/>
      <c r="H39" s="264" t="s">
        <v>369</v>
      </c>
      <c r="I39" s="122"/>
      <c r="J39" s="122"/>
      <c r="K39" s="122"/>
      <c r="L39" s="122"/>
      <c r="M39" s="122"/>
      <c r="N39" s="122"/>
      <c r="O39" s="122"/>
      <c r="P39" s="122"/>
    </row>
    <row r="40" spans="1:16" ht="11.85" customHeight="1" x14ac:dyDescent="0.25">
      <c r="B40" s="20"/>
      <c r="C40" s="127">
        <v>2</v>
      </c>
      <c r="D40" s="266" t="s">
        <v>2</v>
      </c>
      <c r="E40" s="124" t="s">
        <v>0</v>
      </c>
      <c r="F40" s="124"/>
      <c r="G40" s="124"/>
      <c r="H40" s="268"/>
      <c r="I40" s="122"/>
      <c r="J40" s="122"/>
      <c r="K40" s="122"/>
      <c r="L40" s="122"/>
      <c r="M40" s="122"/>
      <c r="N40" s="122"/>
      <c r="O40" s="122"/>
      <c r="P40" s="122"/>
    </row>
    <row r="41" spans="1:16" ht="11.85" customHeight="1" x14ac:dyDescent="0.25">
      <c r="B41" s="20"/>
      <c r="C41" s="127">
        <v>3</v>
      </c>
      <c r="D41" s="266" t="s">
        <v>2</v>
      </c>
      <c r="E41" s="124" t="s">
        <v>19</v>
      </c>
      <c r="F41" s="124"/>
      <c r="G41" s="124"/>
      <c r="H41" s="264" t="s">
        <v>369</v>
      </c>
      <c r="I41" s="122"/>
      <c r="J41" s="122"/>
      <c r="K41" s="122"/>
      <c r="L41" s="122"/>
      <c r="M41" s="122"/>
      <c r="N41" s="122"/>
      <c r="O41" s="122"/>
      <c r="P41" s="122"/>
    </row>
    <row r="42" spans="1:16" ht="11.85" customHeight="1" x14ac:dyDescent="0.25">
      <c r="B42" s="20"/>
    </row>
    <row r="43" spans="1:16" x14ac:dyDescent="0.25">
      <c r="A43" s="437">
        <v>6.07</v>
      </c>
      <c r="B43" s="20">
        <v>6.07</v>
      </c>
      <c r="C43" s="122" t="s">
        <v>371</v>
      </c>
    </row>
    <row r="44" spans="1:16" x14ac:dyDescent="0.25">
      <c r="B44" s="20"/>
      <c r="C44" s="130" t="s">
        <v>370</v>
      </c>
    </row>
    <row r="45" spans="1:16" x14ac:dyDescent="0.25">
      <c r="B45" s="20"/>
      <c r="C45" s="10">
        <v>1</v>
      </c>
      <c r="D45" s="11" t="s">
        <v>2</v>
      </c>
      <c r="E45" s="12" t="s">
        <v>80</v>
      </c>
      <c r="F45" s="12"/>
      <c r="G45" s="12"/>
      <c r="H45" s="12"/>
      <c r="I45" s="12"/>
      <c r="J45" s="12"/>
      <c r="K45" s="12"/>
      <c r="L45" s="12"/>
      <c r="M45" s="12"/>
      <c r="N45" s="13"/>
    </row>
    <row r="46" spans="1:16" x14ac:dyDescent="0.25">
      <c r="B46" s="20"/>
      <c r="C46" s="10">
        <v>2</v>
      </c>
      <c r="D46" s="11" t="s">
        <v>2</v>
      </c>
      <c r="E46" s="12" t="s">
        <v>20</v>
      </c>
      <c r="F46" s="12"/>
      <c r="G46" s="12"/>
      <c r="H46" s="12"/>
      <c r="I46" s="12"/>
      <c r="J46" s="12"/>
      <c r="K46" s="12"/>
      <c r="L46" s="12"/>
      <c r="M46" s="12"/>
      <c r="N46" s="13"/>
    </row>
    <row r="47" spans="1:16" x14ac:dyDescent="0.25">
      <c r="B47" s="20"/>
      <c r="C47" s="10">
        <v>3</v>
      </c>
      <c r="D47" s="11" t="s">
        <v>2</v>
      </c>
      <c r="E47" s="12" t="s">
        <v>21</v>
      </c>
      <c r="F47" s="12"/>
      <c r="G47" s="12"/>
      <c r="H47" s="12"/>
      <c r="I47" s="12"/>
      <c r="J47" s="12"/>
      <c r="K47" s="12"/>
      <c r="L47" s="12"/>
      <c r="M47" s="12"/>
      <c r="N47" s="13"/>
    </row>
    <row r="48" spans="1:16" x14ac:dyDescent="0.25">
      <c r="B48" s="20"/>
      <c r="C48" s="10">
        <v>4</v>
      </c>
      <c r="D48" s="11" t="s">
        <v>2</v>
      </c>
      <c r="E48" s="12" t="s">
        <v>22</v>
      </c>
      <c r="F48" s="12"/>
      <c r="G48" s="12"/>
      <c r="H48" s="12"/>
      <c r="I48" s="12"/>
      <c r="J48" s="12"/>
      <c r="K48" s="12"/>
      <c r="L48" s="12"/>
      <c r="M48" s="12"/>
      <c r="N48" s="13"/>
    </row>
    <row r="49" spans="1:14" x14ac:dyDescent="0.25">
      <c r="B49" s="20"/>
      <c r="C49" s="10">
        <v>5</v>
      </c>
      <c r="D49" s="11" t="s">
        <v>2</v>
      </c>
      <c r="E49" s="12" t="s">
        <v>23</v>
      </c>
      <c r="F49" s="12"/>
      <c r="G49" s="12"/>
      <c r="H49" s="12"/>
      <c r="I49" s="12"/>
      <c r="J49" s="12"/>
      <c r="K49" s="12"/>
      <c r="L49" s="12"/>
      <c r="M49" s="12"/>
      <c r="N49" s="13"/>
    </row>
    <row r="50" spans="1:14" x14ac:dyDescent="0.25">
      <c r="B50" s="20"/>
      <c r="C50" s="10">
        <v>6</v>
      </c>
      <c r="D50" s="11" t="s">
        <v>2</v>
      </c>
      <c r="E50" s="12" t="s">
        <v>25</v>
      </c>
      <c r="F50" s="12"/>
      <c r="G50" s="12"/>
      <c r="H50" s="12"/>
      <c r="I50" s="12"/>
      <c r="J50" s="12"/>
      <c r="K50" s="12"/>
      <c r="L50" s="12"/>
      <c r="M50" s="12"/>
      <c r="N50" s="13"/>
    </row>
    <row r="51" spans="1:14" x14ac:dyDescent="0.25">
      <c r="B51" s="20"/>
      <c r="C51" s="10">
        <v>7</v>
      </c>
      <c r="D51" s="11" t="s">
        <v>2</v>
      </c>
      <c r="E51" s="12" t="s">
        <v>24</v>
      </c>
      <c r="F51" s="12"/>
      <c r="G51" s="12"/>
      <c r="H51" s="12"/>
      <c r="I51" s="12"/>
      <c r="J51" s="12"/>
      <c r="K51" s="12"/>
      <c r="L51" s="12"/>
      <c r="M51" s="12"/>
      <c r="N51" s="13"/>
    </row>
    <row r="52" spans="1:14" x14ac:dyDescent="0.25">
      <c r="B52" s="20"/>
      <c r="C52" s="10">
        <v>8</v>
      </c>
      <c r="D52" s="11" t="s">
        <v>2</v>
      </c>
      <c r="E52" s="12" t="s">
        <v>107</v>
      </c>
      <c r="F52" s="12"/>
      <c r="G52" s="12"/>
      <c r="H52" s="12"/>
      <c r="I52" s="12"/>
      <c r="J52" s="12"/>
      <c r="K52" s="12"/>
      <c r="L52" s="12"/>
      <c r="M52" s="12"/>
      <c r="N52" s="13"/>
    </row>
    <row r="53" spans="1:14" x14ac:dyDescent="0.25">
      <c r="B53" s="20"/>
      <c r="C53" s="10">
        <v>10</v>
      </c>
      <c r="D53" s="11" t="s">
        <v>2</v>
      </c>
      <c r="E53" s="12" t="s">
        <v>126</v>
      </c>
      <c r="F53" s="12"/>
      <c r="G53" s="12"/>
      <c r="H53" s="12"/>
      <c r="I53" s="12"/>
      <c r="J53" s="12"/>
      <c r="K53" s="12"/>
      <c r="L53" s="12"/>
      <c r="M53" s="12"/>
      <c r="N53" s="13"/>
    </row>
    <row r="54" spans="1:14" x14ac:dyDescent="0.25">
      <c r="B54" s="20"/>
      <c r="C54" s="10">
        <v>11</v>
      </c>
      <c r="D54" s="11" t="s">
        <v>2</v>
      </c>
      <c r="E54" s="12" t="s">
        <v>178</v>
      </c>
      <c r="F54" s="12"/>
      <c r="G54" s="12"/>
      <c r="H54" s="12"/>
      <c r="I54" s="12"/>
      <c r="J54" s="12"/>
      <c r="K54" s="12"/>
      <c r="L54" s="12"/>
      <c r="M54" s="12"/>
      <c r="N54" s="13"/>
    </row>
    <row r="55" spans="1:14" x14ac:dyDescent="0.25">
      <c r="B55" s="20"/>
      <c r="C55" s="10">
        <v>12</v>
      </c>
      <c r="D55" s="11" t="s">
        <v>2</v>
      </c>
      <c r="E55" s="12"/>
      <c r="F55" s="12"/>
      <c r="G55" s="12"/>
      <c r="H55" s="12"/>
      <c r="I55" s="12"/>
      <c r="J55" s="12"/>
      <c r="K55" s="12"/>
      <c r="L55" s="12"/>
      <c r="M55" s="12"/>
      <c r="N55" s="13"/>
    </row>
    <row r="56" spans="1:14" x14ac:dyDescent="0.25">
      <c r="B56" s="20"/>
      <c r="C56" s="10">
        <v>15</v>
      </c>
      <c r="D56" s="11" t="s">
        <v>2</v>
      </c>
      <c r="E56" s="12" t="s">
        <v>14</v>
      </c>
      <c r="F56" s="12"/>
      <c r="G56" s="12"/>
      <c r="H56" s="12"/>
      <c r="I56" s="12"/>
      <c r="J56" s="12"/>
      <c r="K56" s="12"/>
      <c r="L56" s="12"/>
      <c r="M56" s="12"/>
      <c r="N56" s="13"/>
    </row>
    <row r="57" spans="1:14" x14ac:dyDescent="0.25">
      <c r="B57" s="20"/>
    </row>
    <row r="58" spans="1:14" x14ac:dyDescent="0.25">
      <c r="A58" s="437">
        <v>6.08</v>
      </c>
      <c r="B58" s="20">
        <v>6.08</v>
      </c>
      <c r="C58" s="5" t="s">
        <v>502</v>
      </c>
    </row>
    <row r="59" spans="1:14" ht="11.85" customHeight="1" x14ac:dyDescent="0.25">
      <c r="B59" s="20"/>
      <c r="C59" s="127">
        <v>1</v>
      </c>
      <c r="D59" s="266" t="s">
        <v>2</v>
      </c>
      <c r="E59" s="124" t="s">
        <v>13</v>
      </c>
      <c r="F59" s="124"/>
      <c r="G59" s="124"/>
      <c r="H59" s="264" t="s">
        <v>373</v>
      </c>
      <c r="I59" s="122"/>
      <c r="J59" s="122"/>
    </row>
    <row r="60" spans="1:14" ht="11.85" customHeight="1" x14ac:dyDescent="0.25">
      <c r="B60" s="20"/>
      <c r="C60" s="127">
        <v>2</v>
      </c>
      <c r="D60" s="266" t="s">
        <v>2</v>
      </c>
      <c r="E60" s="124" t="s">
        <v>0</v>
      </c>
      <c r="F60" s="124"/>
      <c r="G60" s="124"/>
      <c r="H60" s="268"/>
      <c r="I60" s="122"/>
      <c r="J60" s="122"/>
    </row>
    <row r="61" spans="1:14" ht="11.85" customHeight="1" x14ac:dyDescent="0.25">
      <c r="B61" s="20"/>
      <c r="C61" s="127">
        <v>3</v>
      </c>
      <c r="D61" s="266" t="s">
        <v>2</v>
      </c>
      <c r="E61" s="124" t="s">
        <v>19</v>
      </c>
      <c r="F61" s="124"/>
      <c r="G61" s="124"/>
      <c r="H61" s="264" t="s">
        <v>373</v>
      </c>
      <c r="I61" s="122"/>
      <c r="J61" s="122"/>
    </row>
    <row r="62" spans="1:14" ht="11.85" customHeight="1" x14ac:dyDescent="0.25">
      <c r="B62" s="20"/>
    </row>
    <row r="63" spans="1:14" x14ac:dyDescent="0.25">
      <c r="A63" s="437">
        <v>6.09</v>
      </c>
      <c r="B63" s="20">
        <v>6.09</v>
      </c>
      <c r="C63" s="122" t="s">
        <v>372</v>
      </c>
    </row>
    <row r="64" spans="1:14" x14ac:dyDescent="0.25">
      <c r="B64" s="20"/>
      <c r="C64" s="130" t="s">
        <v>370</v>
      </c>
    </row>
    <row r="65" spans="1:14" x14ac:dyDescent="0.25">
      <c r="B65" s="20"/>
      <c r="C65" s="10">
        <v>1</v>
      </c>
      <c r="D65" s="11" t="s">
        <v>2</v>
      </c>
      <c r="E65" s="12" t="s">
        <v>80</v>
      </c>
      <c r="F65" s="12"/>
      <c r="G65" s="12"/>
      <c r="H65" s="12"/>
      <c r="I65" s="12"/>
      <c r="J65" s="12"/>
      <c r="K65" s="12"/>
      <c r="L65" s="12"/>
      <c r="M65" s="12"/>
      <c r="N65" s="13"/>
    </row>
    <row r="66" spans="1:14" x14ac:dyDescent="0.25">
      <c r="B66" s="20"/>
      <c r="C66" s="10">
        <v>2</v>
      </c>
      <c r="D66" s="11" t="s">
        <v>2</v>
      </c>
      <c r="E66" s="12" t="s">
        <v>20</v>
      </c>
      <c r="F66" s="12"/>
      <c r="G66" s="12"/>
      <c r="H66" s="12"/>
      <c r="I66" s="12"/>
      <c r="J66" s="12"/>
      <c r="K66" s="12"/>
      <c r="L66" s="12"/>
      <c r="M66" s="12"/>
      <c r="N66" s="13"/>
    </row>
    <row r="67" spans="1:14" x14ac:dyDescent="0.25">
      <c r="B67" s="20"/>
      <c r="C67" s="10">
        <v>3</v>
      </c>
      <c r="D67" s="11" t="s">
        <v>2</v>
      </c>
      <c r="E67" s="12" t="s">
        <v>21</v>
      </c>
      <c r="F67" s="12"/>
      <c r="G67" s="12"/>
      <c r="H67" s="12"/>
      <c r="I67" s="12"/>
      <c r="J67" s="12"/>
      <c r="K67" s="12"/>
      <c r="L67" s="12"/>
      <c r="M67" s="12"/>
      <c r="N67" s="13"/>
    </row>
    <row r="68" spans="1:14" x14ac:dyDescent="0.25">
      <c r="B68" s="20"/>
      <c r="C68" s="10">
        <v>4</v>
      </c>
      <c r="D68" s="11" t="s">
        <v>2</v>
      </c>
      <c r="E68" s="12" t="s">
        <v>22</v>
      </c>
      <c r="F68" s="12"/>
      <c r="G68" s="12"/>
      <c r="H68" s="12"/>
      <c r="I68" s="12"/>
      <c r="J68" s="12"/>
      <c r="K68" s="12"/>
      <c r="L68" s="12"/>
      <c r="M68" s="12"/>
      <c r="N68" s="13"/>
    </row>
    <row r="69" spans="1:14" x14ac:dyDescent="0.25">
      <c r="B69" s="20"/>
      <c r="C69" s="10">
        <v>5</v>
      </c>
      <c r="D69" s="11" t="s">
        <v>2</v>
      </c>
      <c r="E69" s="12" t="s">
        <v>23</v>
      </c>
      <c r="F69" s="12"/>
      <c r="G69" s="12"/>
      <c r="H69" s="12"/>
      <c r="I69" s="12"/>
      <c r="J69" s="12"/>
      <c r="K69" s="12"/>
      <c r="L69" s="12"/>
      <c r="M69" s="12"/>
      <c r="N69" s="13"/>
    </row>
    <row r="70" spans="1:14" x14ac:dyDescent="0.25">
      <c r="B70" s="20"/>
      <c r="C70" s="10">
        <v>6</v>
      </c>
      <c r="D70" s="11" t="s">
        <v>2</v>
      </c>
      <c r="E70" s="12" t="s">
        <v>25</v>
      </c>
      <c r="F70" s="12"/>
      <c r="G70" s="12"/>
      <c r="H70" s="12"/>
      <c r="I70" s="12"/>
      <c r="J70" s="12"/>
      <c r="K70" s="12"/>
      <c r="L70" s="12"/>
      <c r="M70" s="12"/>
      <c r="N70" s="13"/>
    </row>
    <row r="71" spans="1:14" x14ac:dyDescent="0.25">
      <c r="B71" s="20"/>
      <c r="C71" s="10">
        <v>7</v>
      </c>
      <c r="D71" s="11" t="s">
        <v>2</v>
      </c>
      <c r="E71" s="12" t="s">
        <v>24</v>
      </c>
      <c r="F71" s="12"/>
      <c r="G71" s="12"/>
      <c r="H71" s="12"/>
      <c r="I71" s="12"/>
      <c r="J71" s="12"/>
      <c r="K71" s="12"/>
      <c r="L71" s="12"/>
      <c r="M71" s="12"/>
      <c r="N71" s="13"/>
    </row>
    <row r="72" spans="1:14" x14ac:dyDescent="0.25">
      <c r="B72" s="20"/>
      <c r="C72" s="10">
        <v>8</v>
      </c>
      <c r="D72" s="11" t="s">
        <v>2</v>
      </c>
      <c r="E72" s="12" t="s">
        <v>107</v>
      </c>
      <c r="F72" s="12"/>
      <c r="G72" s="12"/>
      <c r="H72" s="12"/>
      <c r="I72" s="12"/>
      <c r="J72" s="12"/>
      <c r="K72" s="12"/>
      <c r="L72" s="12"/>
      <c r="M72" s="12"/>
      <c r="N72" s="13"/>
    </row>
    <row r="73" spans="1:14" x14ac:dyDescent="0.25">
      <c r="B73" s="20"/>
      <c r="C73" s="10">
        <v>10</v>
      </c>
      <c r="D73" s="11" t="s">
        <v>2</v>
      </c>
      <c r="E73" s="12" t="s">
        <v>126</v>
      </c>
      <c r="F73" s="12"/>
      <c r="G73" s="12"/>
      <c r="H73" s="12"/>
      <c r="I73" s="12"/>
      <c r="J73" s="12"/>
      <c r="K73" s="12"/>
      <c r="L73" s="12"/>
      <c r="M73" s="12"/>
      <c r="N73" s="13"/>
    </row>
    <row r="74" spans="1:14" x14ac:dyDescent="0.25">
      <c r="B74" s="20"/>
      <c r="C74" s="10">
        <v>11</v>
      </c>
      <c r="D74" s="11" t="s">
        <v>2</v>
      </c>
      <c r="E74" s="12" t="s">
        <v>178</v>
      </c>
      <c r="F74" s="12"/>
      <c r="G74" s="12"/>
      <c r="H74" s="12"/>
      <c r="I74" s="12"/>
      <c r="J74" s="12"/>
      <c r="K74" s="12"/>
      <c r="L74" s="12"/>
      <c r="M74" s="12"/>
      <c r="N74" s="13"/>
    </row>
    <row r="75" spans="1:14" x14ac:dyDescent="0.25">
      <c r="B75" s="20"/>
      <c r="C75" s="10">
        <v>12</v>
      </c>
      <c r="D75" s="11" t="s">
        <v>2</v>
      </c>
      <c r="E75" s="12"/>
      <c r="F75" s="12"/>
      <c r="G75" s="12"/>
      <c r="H75" s="12"/>
      <c r="I75" s="12"/>
      <c r="J75" s="12"/>
      <c r="K75" s="12"/>
      <c r="L75" s="12"/>
      <c r="M75" s="12"/>
      <c r="N75" s="13"/>
    </row>
    <row r="76" spans="1:14" x14ac:dyDescent="0.25">
      <c r="B76" s="20"/>
      <c r="C76" s="10">
        <v>15</v>
      </c>
      <c r="D76" s="11" t="s">
        <v>2</v>
      </c>
      <c r="E76" s="12" t="s">
        <v>14</v>
      </c>
      <c r="F76" s="12"/>
      <c r="G76" s="12"/>
      <c r="H76" s="12"/>
      <c r="I76" s="12"/>
      <c r="J76" s="12"/>
      <c r="K76" s="12"/>
      <c r="L76" s="12"/>
      <c r="M76" s="12"/>
      <c r="N76" s="13"/>
    </row>
    <row r="77" spans="1:14" x14ac:dyDescent="0.25">
      <c r="B77" s="20"/>
    </row>
    <row r="78" spans="1:14" x14ac:dyDescent="0.25">
      <c r="A78" s="437">
        <v>6.1</v>
      </c>
      <c r="B78" s="20">
        <v>6.22</v>
      </c>
      <c r="C78" s="5" t="s">
        <v>197</v>
      </c>
    </row>
    <row r="79" spans="1:14" x14ac:dyDescent="0.25">
      <c r="B79" s="20"/>
      <c r="C79" s="130" t="s">
        <v>166</v>
      </c>
    </row>
    <row r="80" spans="1:14" x14ac:dyDescent="0.25">
      <c r="B80" s="20"/>
      <c r="C80" s="10">
        <v>1</v>
      </c>
      <c r="D80" s="11" t="s">
        <v>2</v>
      </c>
      <c r="E80" s="12" t="s">
        <v>13</v>
      </c>
      <c r="F80" s="12"/>
      <c r="G80" s="12"/>
      <c r="H80" s="13"/>
    </row>
    <row r="81" spans="1:10" x14ac:dyDescent="0.25">
      <c r="B81" s="20"/>
      <c r="C81" s="10">
        <v>2</v>
      </c>
      <c r="D81" s="11" t="s">
        <v>2</v>
      </c>
      <c r="E81" s="12" t="s">
        <v>0</v>
      </c>
      <c r="F81" s="12"/>
      <c r="G81" s="264" t="s">
        <v>374</v>
      </c>
      <c r="H81" s="122"/>
    </row>
    <row r="82" spans="1:10" x14ac:dyDescent="0.25">
      <c r="B82" s="20"/>
    </row>
    <row r="83" spans="1:10" x14ac:dyDescent="0.25">
      <c r="A83" s="437">
        <v>6.11</v>
      </c>
      <c r="B83" s="20">
        <f>+B78+0.01</f>
        <v>6.2299999999999995</v>
      </c>
      <c r="C83" s="5" t="s">
        <v>198</v>
      </c>
    </row>
    <row r="84" spans="1:10" x14ac:dyDescent="0.25">
      <c r="B84" s="20"/>
      <c r="C84" s="10">
        <v>1</v>
      </c>
      <c r="D84" s="11" t="s">
        <v>2</v>
      </c>
      <c r="E84" s="12" t="s">
        <v>13</v>
      </c>
      <c r="F84" s="12"/>
      <c r="G84" s="12"/>
      <c r="H84" s="13"/>
    </row>
    <row r="85" spans="1:10" x14ac:dyDescent="0.25">
      <c r="B85" s="20"/>
      <c r="C85" s="10">
        <v>2</v>
      </c>
      <c r="D85" s="11" t="s">
        <v>2</v>
      </c>
      <c r="E85" s="12" t="s">
        <v>0</v>
      </c>
      <c r="F85" s="12"/>
      <c r="G85" s="12"/>
      <c r="H85" s="117"/>
    </row>
    <row r="86" spans="1:10" x14ac:dyDescent="0.25">
      <c r="B86" s="20"/>
    </row>
    <row r="87" spans="1:10" x14ac:dyDescent="0.25">
      <c r="A87" s="437">
        <v>6.12</v>
      </c>
      <c r="B87" s="20">
        <v>6.1</v>
      </c>
      <c r="C87" s="5" t="s">
        <v>199</v>
      </c>
    </row>
    <row r="88" spans="1:10" x14ac:dyDescent="0.25">
      <c r="B88" s="20"/>
      <c r="C88" s="17" t="s">
        <v>118</v>
      </c>
    </row>
    <row r="89" spans="1:10" x14ac:dyDescent="0.25">
      <c r="B89" s="20"/>
      <c r="C89" s="10">
        <v>1</v>
      </c>
      <c r="D89" s="11" t="s">
        <v>2</v>
      </c>
      <c r="E89" s="12" t="s">
        <v>13</v>
      </c>
      <c r="F89" s="12"/>
      <c r="G89" s="12"/>
      <c r="H89" s="13"/>
    </row>
    <row r="90" spans="1:10" x14ac:dyDescent="0.25">
      <c r="B90" s="20"/>
      <c r="C90" s="10">
        <v>2</v>
      </c>
      <c r="D90" s="11" t="s">
        <v>2</v>
      </c>
      <c r="E90" s="12" t="s">
        <v>0</v>
      </c>
      <c r="F90" s="12"/>
      <c r="G90" s="269" t="s">
        <v>375</v>
      </c>
      <c r="H90" s="117"/>
    </row>
    <row r="91" spans="1:10" x14ac:dyDescent="0.25">
      <c r="B91" s="20"/>
    </row>
    <row r="92" spans="1:10" x14ac:dyDescent="0.25">
      <c r="A92" s="437">
        <v>6.13</v>
      </c>
      <c r="B92" s="20">
        <f>+B87+0.01</f>
        <v>6.1099999999999994</v>
      </c>
      <c r="C92" s="5" t="s">
        <v>271</v>
      </c>
    </row>
    <row r="93" spans="1:10" x14ac:dyDescent="0.25">
      <c r="B93" s="20"/>
      <c r="C93" s="10">
        <v>1</v>
      </c>
      <c r="D93" s="490" t="s">
        <v>2</v>
      </c>
      <c r="E93" s="485" t="s">
        <v>503</v>
      </c>
      <c r="F93" s="485"/>
      <c r="G93" s="485"/>
      <c r="H93" s="485"/>
      <c r="I93" s="269" t="s">
        <v>375</v>
      </c>
      <c r="J93" s="117"/>
    </row>
    <row r="94" spans="1:10" x14ac:dyDescent="0.25">
      <c r="B94" s="20"/>
      <c r="C94" s="10">
        <v>2</v>
      </c>
      <c r="D94" s="490" t="s">
        <v>2</v>
      </c>
      <c r="E94" s="485" t="s">
        <v>504</v>
      </c>
      <c r="F94" s="485"/>
      <c r="G94" s="485"/>
      <c r="H94" s="485"/>
      <c r="I94" s="269" t="s">
        <v>375</v>
      </c>
      <c r="J94" s="117"/>
    </row>
    <row r="95" spans="1:10" x14ac:dyDescent="0.25">
      <c r="B95" s="20"/>
      <c r="C95" s="10">
        <v>3</v>
      </c>
      <c r="D95" s="11" t="s">
        <v>2</v>
      </c>
      <c r="E95" s="12" t="s">
        <v>0</v>
      </c>
      <c r="F95" s="12"/>
      <c r="G95" s="12"/>
      <c r="H95" s="12"/>
      <c r="I95" s="12"/>
      <c r="J95" s="117"/>
    </row>
    <row r="96" spans="1:10" x14ac:dyDescent="0.25">
      <c r="B96" s="20"/>
      <c r="C96" s="15"/>
      <c r="D96" s="16"/>
      <c r="E96" s="6"/>
      <c r="F96" s="6"/>
    </row>
    <row r="97" spans="1:18" x14ac:dyDescent="0.25">
      <c r="A97" s="437">
        <v>6.14</v>
      </c>
      <c r="B97" s="20">
        <f>+B92+0.01</f>
        <v>6.1199999999999992</v>
      </c>
      <c r="C97" s="5" t="s">
        <v>132</v>
      </c>
    </row>
    <row r="98" spans="1:18" x14ac:dyDescent="0.25">
      <c r="B98" s="20"/>
      <c r="C98" s="130" t="s">
        <v>370</v>
      </c>
      <c r="D98" s="16"/>
      <c r="E98" s="6"/>
      <c r="F98" s="62"/>
      <c r="G98" s="63"/>
    </row>
    <row r="99" spans="1:18" x14ac:dyDescent="0.25">
      <c r="B99" s="20"/>
      <c r="C99" s="10">
        <v>1</v>
      </c>
      <c r="D99" s="11" t="s">
        <v>2</v>
      </c>
      <c r="E99" s="12" t="s">
        <v>25</v>
      </c>
      <c r="F99" s="12"/>
      <c r="G99" s="12"/>
      <c r="H99" s="12"/>
      <c r="I99" s="12"/>
      <c r="J99" s="12"/>
      <c r="K99" s="12"/>
      <c r="L99" s="12"/>
      <c r="M99" s="12"/>
      <c r="N99" s="12"/>
      <c r="O99" s="101"/>
    </row>
    <row r="100" spans="1:18" x14ac:dyDescent="0.25">
      <c r="B100" s="20"/>
      <c r="C100" s="10">
        <v>2</v>
      </c>
      <c r="D100" s="11" t="s">
        <v>2</v>
      </c>
      <c r="E100" s="12" t="s">
        <v>26</v>
      </c>
      <c r="F100" s="12"/>
      <c r="G100" s="12"/>
      <c r="H100" s="12"/>
      <c r="I100" s="12"/>
      <c r="J100" s="12"/>
      <c r="K100" s="12"/>
      <c r="L100" s="12"/>
      <c r="M100" s="12"/>
      <c r="N100" s="12"/>
      <c r="O100" s="101"/>
    </row>
    <row r="101" spans="1:18" x14ac:dyDescent="0.25">
      <c r="B101" s="20"/>
      <c r="C101" s="180">
        <v>3</v>
      </c>
      <c r="D101" s="181" t="s">
        <v>2</v>
      </c>
      <c r="E101" s="182" t="s">
        <v>303</v>
      </c>
      <c r="F101" s="182"/>
      <c r="G101" s="182"/>
      <c r="H101" s="182"/>
      <c r="I101" s="182"/>
      <c r="J101" s="182"/>
      <c r="K101" s="182"/>
      <c r="L101" s="182"/>
      <c r="M101" s="182"/>
      <c r="N101" s="182"/>
      <c r="O101" s="183"/>
    </row>
    <row r="102" spans="1:18" x14ac:dyDescent="0.25">
      <c r="B102" s="20"/>
      <c r="C102" s="10">
        <v>4</v>
      </c>
      <c r="D102" s="11" t="s">
        <v>2</v>
      </c>
      <c r="E102" s="12" t="s">
        <v>21</v>
      </c>
      <c r="F102" s="12"/>
      <c r="G102" s="12"/>
      <c r="H102" s="12"/>
      <c r="I102" s="12"/>
      <c r="J102" s="12"/>
      <c r="K102" s="12"/>
      <c r="L102" s="12"/>
      <c r="M102" s="12"/>
      <c r="N102" s="12"/>
      <c r="O102" s="101"/>
    </row>
    <row r="103" spans="1:18" x14ac:dyDescent="0.25">
      <c r="B103" s="20"/>
      <c r="C103" s="10">
        <v>5</v>
      </c>
      <c r="D103" s="11" t="s">
        <v>2</v>
      </c>
      <c r="E103" s="12" t="s">
        <v>22</v>
      </c>
      <c r="F103" s="12"/>
      <c r="G103" s="12"/>
      <c r="H103" s="12"/>
      <c r="I103" s="12"/>
      <c r="J103" s="12"/>
      <c r="K103" s="12"/>
      <c r="L103" s="12"/>
      <c r="M103" s="12"/>
      <c r="N103" s="12"/>
      <c r="O103" s="101"/>
    </row>
    <row r="104" spans="1:18" x14ac:dyDescent="0.25">
      <c r="B104" s="20"/>
      <c r="C104" s="10">
        <v>6</v>
      </c>
      <c r="D104" s="11" t="s">
        <v>2</v>
      </c>
      <c r="E104" s="5" t="s">
        <v>50</v>
      </c>
      <c r="F104" s="12"/>
      <c r="G104" s="12"/>
      <c r="H104" s="12"/>
      <c r="I104" s="12"/>
      <c r="J104" s="12"/>
      <c r="K104" s="12"/>
      <c r="L104" s="12"/>
      <c r="M104" s="12"/>
      <c r="N104" s="12"/>
      <c r="O104" s="101"/>
    </row>
    <row r="105" spans="1:18" x14ac:dyDescent="0.25">
      <c r="B105" s="20"/>
      <c r="C105" s="10">
        <v>7</v>
      </c>
      <c r="D105" s="11" t="s">
        <v>2</v>
      </c>
      <c r="E105" s="12" t="s">
        <v>14</v>
      </c>
      <c r="F105" s="12"/>
      <c r="G105" s="12"/>
      <c r="H105" s="12"/>
      <c r="I105" s="12"/>
      <c r="J105" s="12"/>
      <c r="K105" s="12"/>
      <c r="L105" s="12"/>
      <c r="M105" s="12"/>
      <c r="N105" s="12"/>
      <c r="O105" s="101"/>
    </row>
    <row r="106" spans="1:18" x14ac:dyDescent="0.25">
      <c r="B106" s="20"/>
      <c r="C106" s="180">
        <v>8</v>
      </c>
      <c r="D106" s="181" t="s">
        <v>2</v>
      </c>
      <c r="E106" s="182" t="s">
        <v>272</v>
      </c>
      <c r="F106" s="182"/>
      <c r="G106" s="182"/>
      <c r="H106" s="182"/>
      <c r="I106" s="182"/>
      <c r="J106" s="182"/>
      <c r="K106" s="182"/>
      <c r="L106" s="182"/>
      <c r="M106" s="182"/>
      <c r="N106" s="182"/>
      <c r="O106" s="183"/>
    </row>
    <row r="107" spans="1:18" x14ac:dyDescent="0.25">
      <c r="B107" s="20"/>
      <c r="C107" s="180">
        <v>9</v>
      </c>
      <c r="D107" s="181" t="s">
        <v>2</v>
      </c>
      <c r="E107" s="182" t="s">
        <v>273</v>
      </c>
      <c r="F107" s="182"/>
      <c r="G107" s="182"/>
      <c r="H107" s="182"/>
      <c r="I107" s="182"/>
      <c r="J107" s="182"/>
      <c r="K107" s="182"/>
      <c r="L107" s="182"/>
      <c r="M107" s="182"/>
      <c r="N107" s="182"/>
      <c r="O107" s="183"/>
    </row>
    <row r="108" spans="1:18" x14ac:dyDescent="0.25">
      <c r="B108" s="20"/>
    </row>
    <row r="109" spans="1:18" ht="13.7" customHeight="1" x14ac:dyDescent="0.25">
      <c r="B109" s="20"/>
      <c r="C109" s="531" t="s">
        <v>376</v>
      </c>
      <c r="D109" s="531"/>
      <c r="E109" s="531"/>
      <c r="F109" s="531"/>
      <c r="G109" s="531"/>
      <c r="H109" s="531"/>
      <c r="I109" s="531"/>
      <c r="J109" s="531"/>
      <c r="K109" s="531"/>
      <c r="L109" s="531"/>
      <c r="M109" s="531"/>
      <c r="N109" s="531"/>
      <c r="O109" s="531"/>
      <c r="P109" s="531"/>
      <c r="Q109" s="531"/>
    </row>
    <row r="110" spans="1:18" ht="13.7" customHeight="1" x14ac:dyDescent="0.25">
      <c r="B110" s="20"/>
      <c r="C110" s="532"/>
      <c r="D110" s="532"/>
      <c r="E110" s="532"/>
      <c r="F110" s="532"/>
      <c r="G110" s="532"/>
      <c r="H110" s="532"/>
      <c r="I110" s="532"/>
      <c r="J110" s="532"/>
      <c r="K110" s="532"/>
      <c r="L110" s="532"/>
      <c r="M110" s="532"/>
      <c r="N110" s="532"/>
      <c r="O110" s="532"/>
      <c r="P110" s="532"/>
      <c r="Q110" s="532"/>
    </row>
    <row r="111" spans="1:18" x14ac:dyDescent="0.25">
      <c r="A111" s="437">
        <v>6.15</v>
      </c>
      <c r="B111" s="20">
        <v>6.24</v>
      </c>
      <c r="C111" s="528" t="s">
        <v>183</v>
      </c>
      <c r="D111" s="528"/>
      <c r="E111" s="528"/>
      <c r="F111" s="528"/>
      <c r="G111" s="528"/>
      <c r="H111" s="528"/>
      <c r="I111" s="528"/>
      <c r="J111" s="528"/>
      <c r="K111" s="528"/>
      <c r="L111" s="528"/>
      <c r="M111" s="528"/>
      <c r="N111" s="528"/>
      <c r="O111" s="528"/>
      <c r="P111" s="528"/>
      <c r="Q111" s="528"/>
      <c r="R111" s="528"/>
    </row>
    <row r="112" spans="1:18" x14ac:dyDescent="0.25">
      <c r="B112" s="20"/>
      <c r="C112" s="528"/>
      <c r="D112" s="528"/>
      <c r="E112" s="528"/>
      <c r="F112" s="528"/>
      <c r="G112" s="528"/>
      <c r="H112" s="528"/>
      <c r="I112" s="528"/>
      <c r="J112" s="528"/>
      <c r="K112" s="528"/>
      <c r="L112" s="528"/>
      <c r="M112" s="528"/>
      <c r="N112" s="528"/>
      <c r="O112" s="528"/>
      <c r="P112" s="528"/>
      <c r="Q112" s="528"/>
      <c r="R112" s="528"/>
    </row>
    <row r="113" spans="1:17" x14ac:dyDescent="0.25">
      <c r="B113" s="20"/>
      <c r="C113" s="10">
        <v>1</v>
      </c>
      <c r="D113" s="11" t="s">
        <v>2</v>
      </c>
      <c r="E113" s="12" t="s">
        <v>13</v>
      </c>
      <c r="F113" s="12"/>
      <c r="G113" s="12"/>
      <c r="H113" s="12"/>
      <c r="I113" s="12"/>
      <c r="J113" s="12"/>
      <c r="K113" s="264" t="s">
        <v>383</v>
      </c>
      <c r="L113" s="61"/>
    </row>
    <row r="114" spans="1:17" x14ac:dyDescent="0.25">
      <c r="B114" s="20"/>
      <c r="C114" s="10">
        <v>2</v>
      </c>
      <c r="D114" s="11" t="s">
        <v>2</v>
      </c>
      <c r="E114" s="12" t="s">
        <v>274</v>
      </c>
      <c r="F114" s="12"/>
      <c r="G114" s="12"/>
      <c r="H114" s="12"/>
      <c r="I114" s="12"/>
      <c r="J114" s="12"/>
      <c r="K114" s="264" t="s">
        <v>384</v>
      </c>
      <c r="L114" s="61"/>
    </row>
    <row r="115" spans="1:17" x14ac:dyDescent="0.25">
      <c r="B115" s="20"/>
      <c r="C115" s="10">
        <v>3</v>
      </c>
      <c r="D115" s="11" t="s">
        <v>2</v>
      </c>
      <c r="E115" s="12" t="s">
        <v>175</v>
      </c>
      <c r="F115" s="12"/>
      <c r="G115" s="12"/>
      <c r="H115" s="12"/>
      <c r="I115" s="12"/>
      <c r="J115" s="12"/>
      <c r="K115" s="273"/>
      <c r="L115" s="61"/>
    </row>
    <row r="116" spans="1:17" x14ac:dyDescent="0.25">
      <c r="B116" s="20"/>
      <c r="C116" s="10">
        <v>4</v>
      </c>
      <c r="D116" s="11" t="s">
        <v>2</v>
      </c>
      <c r="E116" s="12" t="s">
        <v>275</v>
      </c>
      <c r="F116" s="12"/>
      <c r="G116" s="12"/>
      <c r="H116" s="12"/>
      <c r="I116" s="12"/>
      <c r="J116" s="12"/>
      <c r="K116" s="264" t="s">
        <v>384</v>
      </c>
      <c r="L116" s="61"/>
    </row>
    <row r="117" spans="1:17" x14ac:dyDescent="0.25">
      <c r="B117" s="20"/>
      <c r="C117" s="15"/>
      <c r="D117" s="16"/>
      <c r="E117" s="6"/>
      <c r="F117" s="62"/>
      <c r="G117" s="63"/>
    </row>
    <row r="118" spans="1:17" x14ac:dyDescent="0.25">
      <c r="A118" s="437">
        <v>6.16</v>
      </c>
      <c r="B118" s="20">
        <f>+B111+0.01</f>
        <v>6.25</v>
      </c>
      <c r="C118" s="72" t="s">
        <v>154</v>
      </c>
      <c r="D118" s="16"/>
      <c r="E118" s="6"/>
      <c r="F118" s="62"/>
      <c r="G118" s="63"/>
      <c r="J118" s="17"/>
      <c r="P118" s="283" t="s">
        <v>392</v>
      </c>
      <c r="Q118" s="302"/>
    </row>
    <row r="119" spans="1:17" x14ac:dyDescent="0.25">
      <c r="B119" s="20"/>
      <c r="C119" s="270" t="s">
        <v>190</v>
      </c>
      <c r="D119" s="16"/>
      <c r="E119" s="6"/>
      <c r="F119" s="62"/>
      <c r="G119" s="63"/>
      <c r="J119" s="17"/>
    </row>
    <row r="120" spans="1:17" x14ac:dyDescent="0.25">
      <c r="B120" s="20"/>
      <c r="C120" s="10">
        <v>1</v>
      </c>
      <c r="D120" s="11" t="s">
        <v>2</v>
      </c>
      <c r="E120" s="12" t="s">
        <v>276</v>
      </c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01"/>
    </row>
    <row r="121" spans="1:17" x14ac:dyDescent="0.25">
      <c r="B121" s="20"/>
      <c r="C121" s="10">
        <v>2</v>
      </c>
      <c r="D121" s="11" t="s">
        <v>2</v>
      </c>
      <c r="E121" s="12" t="s">
        <v>152</v>
      </c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01"/>
    </row>
    <row r="122" spans="1:17" x14ac:dyDescent="0.25">
      <c r="B122" s="20"/>
      <c r="C122" s="10">
        <v>3</v>
      </c>
      <c r="D122" s="11" t="s">
        <v>2</v>
      </c>
      <c r="E122" s="12" t="s">
        <v>157</v>
      </c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01"/>
    </row>
    <row r="123" spans="1:17" x14ac:dyDescent="0.25">
      <c r="B123" s="20"/>
      <c r="C123" s="10">
        <v>4</v>
      </c>
      <c r="D123" s="11" t="s">
        <v>2</v>
      </c>
      <c r="E123" s="12" t="s">
        <v>150</v>
      </c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01"/>
    </row>
    <row r="124" spans="1:17" x14ac:dyDescent="0.25">
      <c r="B124" s="20"/>
      <c r="C124" s="10">
        <v>5</v>
      </c>
      <c r="D124" s="11" t="s">
        <v>2</v>
      </c>
      <c r="E124" s="12" t="s">
        <v>277</v>
      </c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01"/>
    </row>
    <row r="125" spans="1:17" x14ac:dyDescent="0.25">
      <c r="B125" s="20"/>
      <c r="C125" s="10">
        <v>6</v>
      </c>
      <c r="D125" s="11" t="s">
        <v>2</v>
      </c>
      <c r="E125" s="12" t="s">
        <v>153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01"/>
    </row>
    <row r="126" spans="1:17" x14ac:dyDescent="0.25">
      <c r="B126" s="20"/>
      <c r="C126" s="10">
        <v>7</v>
      </c>
      <c r="D126" s="11" t="s">
        <v>2</v>
      </c>
      <c r="E126" s="12" t="s">
        <v>158</v>
      </c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01"/>
    </row>
    <row r="127" spans="1:17" x14ac:dyDescent="0.25">
      <c r="B127" s="20"/>
      <c r="C127" s="10">
        <v>8</v>
      </c>
      <c r="D127" s="11" t="s">
        <v>2</v>
      </c>
      <c r="E127" s="12" t="s">
        <v>151</v>
      </c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01"/>
    </row>
    <row r="128" spans="1:17" x14ac:dyDescent="0.25">
      <c r="B128" s="20"/>
      <c r="C128" s="10">
        <v>9</v>
      </c>
      <c r="D128" s="11" t="s">
        <v>2</v>
      </c>
      <c r="E128" s="12" t="s">
        <v>159</v>
      </c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01"/>
    </row>
    <row r="129" spans="1:19" x14ac:dyDescent="0.25">
      <c r="B129" s="20"/>
      <c r="C129" s="180">
        <v>10</v>
      </c>
      <c r="D129" s="181" t="s">
        <v>2</v>
      </c>
      <c r="E129" s="182" t="s">
        <v>131</v>
      </c>
      <c r="F129" s="182"/>
      <c r="G129" s="182"/>
      <c r="H129" s="182"/>
      <c r="I129" s="182"/>
      <c r="J129" s="12"/>
      <c r="K129" s="12"/>
      <c r="L129" s="12"/>
      <c r="M129" s="12"/>
      <c r="N129" s="12"/>
      <c r="O129" s="12"/>
      <c r="P129" s="12"/>
      <c r="Q129" s="101"/>
    </row>
    <row r="130" spans="1:19" x14ac:dyDescent="0.25">
      <c r="B130" s="20"/>
      <c r="C130" s="180">
        <v>11</v>
      </c>
      <c r="D130" s="181" t="s">
        <v>2</v>
      </c>
      <c r="E130" s="182" t="s">
        <v>304</v>
      </c>
      <c r="F130" s="182"/>
      <c r="G130" s="182"/>
      <c r="H130" s="182"/>
      <c r="I130" s="182"/>
      <c r="J130" s="12"/>
      <c r="K130" s="12"/>
      <c r="L130" s="12"/>
      <c r="M130" s="12"/>
      <c r="N130" s="12"/>
      <c r="O130" s="12"/>
      <c r="P130" s="12"/>
      <c r="Q130" s="101"/>
    </row>
    <row r="131" spans="1:19" x14ac:dyDescent="0.25">
      <c r="B131" s="20"/>
      <c r="C131" s="180">
        <v>12</v>
      </c>
      <c r="D131" s="181" t="s">
        <v>2</v>
      </c>
      <c r="E131" s="182" t="s">
        <v>278</v>
      </c>
      <c r="F131" s="182"/>
      <c r="G131" s="182"/>
      <c r="H131" s="182"/>
      <c r="I131" s="182"/>
      <c r="J131" s="12"/>
      <c r="K131" s="12"/>
      <c r="L131" s="12"/>
      <c r="M131" s="12"/>
      <c r="N131" s="12"/>
      <c r="O131" s="12"/>
      <c r="P131" s="12"/>
      <c r="Q131" s="101"/>
    </row>
    <row r="132" spans="1:19" x14ac:dyDescent="0.25">
      <c r="B132" s="20"/>
      <c r="C132" s="180">
        <v>13</v>
      </c>
      <c r="D132" s="181" t="s">
        <v>2</v>
      </c>
      <c r="E132" s="182" t="s">
        <v>279</v>
      </c>
      <c r="F132" s="182"/>
      <c r="G132" s="182"/>
      <c r="H132" s="182"/>
      <c r="I132" s="182"/>
      <c r="J132" s="12"/>
      <c r="K132" s="12"/>
      <c r="L132" s="12"/>
      <c r="M132" s="12"/>
      <c r="N132" s="12"/>
      <c r="O132" s="12"/>
      <c r="P132" s="12"/>
      <c r="Q132" s="101"/>
    </row>
    <row r="133" spans="1:19" x14ac:dyDescent="0.25">
      <c r="B133" s="20"/>
      <c r="C133" s="180">
        <v>14</v>
      </c>
      <c r="D133" s="181" t="s">
        <v>2</v>
      </c>
      <c r="E133" s="182" t="s">
        <v>505</v>
      </c>
      <c r="F133" s="182"/>
      <c r="G133" s="182"/>
      <c r="H133" s="182"/>
      <c r="I133" s="182"/>
      <c r="J133" s="12"/>
      <c r="K133" s="12"/>
      <c r="L133" s="12"/>
      <c r="M133" s="12"/>
      <c r="N133" s="12"/>
      <c r="O133" s="12"/>
      <c r="P133" s="12"/>
      <c r="Q133" s="101"/>
    </row>
    <row r="134" spans="1:19" x14ac:dyDescent="0.25">
      <c r="B134" s="20"/>
      <c r="C134" s="264" t="s">
        <v>377</v>
      </c>
      <c r="D134" s="16"/>
      <c r="E134" s="62"/>
      <c r="F134" s="63"/>
      <c r="G134" s="6"/>
      <c r="H134" s="6"/>
      <c r="I134" s="6"/>
      <c r="J134" s="6"/>
      <c r="K134" s="6"/>
      <c r="L134" s="16"/>
      <c r="M134" s="62"/>
      <c r="N134" s="63"/>
    </row>
    <row r="135" spans="1:19" x14ac:dyDescent="0.25">
      <c r="B135" s="20"/>
      <c r="C135" s="15"/>
      <c r="D135" s="16"/>
      <c r="E135" s="6"/>
      <c r="F135" s="62"/>
      <c r="G135" s="63"/>
    </row>
    <row r="136" spans="1:19" x14ac:dyDescent="0.25">
      <c r="B136" s="249" t="s">
        <v>378</v>
      </c>
      <c r="C136" s="15"/>
      <c r="D136" s="16"/>
      <c r="E136" s="6"/>
      <c r="F136" s="62"/>
      <c r="G136" s="63"/>
    </row>
    <row r="137" spans="1:19" ht="12.95" customHeight="1" x14ac:dyDescent="0.25">
      <c r="A137" s="437">
        <v>6.17</v>
      </c>
      <c r="B137" s="80">
        <v>6.16</v>
      </c>
      <c r="C137" s="90" t="s">
        <v>149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75"/>
      <c r="P137" s="75"/>
      <c r="Q137" s="75"/>
      <c r="R137" s="75"/>
      <c r="S137" s="75"/>
    </row>
    <row r="138" spans="1:19" x14ac:dyDescent="0.25">
      <c r="B138" s="80"/>
      <c r="C138" s="130" t="s">
        <v>379</v>
      </c>
      <c r="D138" s="122"/>
      <c r="E138" s="122"/>
      <c r="F138" s="122"/>
      <c r="G138" s="122"/>
      <c r="H138" s="122"/>
      <c r="I138" s="122"/>
      <c r="J138" s="122"/>
      <c r="K138" s="122"/>
      <c r="L138" s="122"/>
      <c r="M138" s="271" t="s">
        <v>380</v>
      </c>
      <c r="N138" s="122"/>
      <c r="O138" s="122"/>
    </row>
    <row r="139" spans="1:19" x14ac:dyDescent="0.25">
      <c r="B139" s="80"/>
      <c r="C139" s="10" t="s">
        <v>4</v>
      </c>
      <c r="D139" s="102" t="s">
        <v>104</v>
      </c>
      <c r="E139" s="12"/>
      <c r="F139" s="12"/>
      <c r="G139" s="12"/>
      <c r="H139" s="12"/>
      <c r="I139" s="12"/>
      <c r="J139" s="12"/>
      <c r="K139" s="13"/>
      <c r="L139" s="10"/>
    </row>
    <row r="140" spans="1:19" x14ac:dyDescent="0.25">
      <c r="B140" s="80"/>
      <c r="C140" s="10" t="s">
        <v>5</v>
      </c>
      <c r="D140" s="102" t="s">
        <v>108</v>
      </c>
      <c r="E140" s="12"/>
      <c r="F140" s="12"/>
      <c r="G140" s="12"/>
      <c r="H140" s="12"/>
      <c r="I140" s="12"/>
      <c r="J140" s="12"/>
      <c r="K140" s="13"/>
      <c r="L140" s="10"/>
    </row>
    <row r="141" spans="1:19" x14ac:dyDescent="0.25">
      <c r="B141" s="80"/>
      <c r="C141" s="10" t="s">
        <v>6</v>
      </c>
      <c r="D141" s="102" t="s">
        <v>109</v>
      </c>
      <c r="E141" s="12"/>
      <c r="F141" s="12"/>
      <c r="G141" s="12"/>
      <c r="H141" s="12"/>
      <c r="I141" s="12"/>
      <c r="J141" s="12"/>
      <c r="K141" s="13"/>
      <c r="L141" s="10"/>
    </row>
    <row r="142" spans="1:19" x14ac:dyDescent="0.25">
      <c r="B142" s="80"/>
      <c r="C142" s="10" t="s">
        <v>7</v>
      </c>
      <c r="D142" s="102" t="s">
        <v>105</v>
      </c>
      <c r="E142" s="12"/>
      <c r="F142" s="12"/>
      <c r="G142" s="12"/>
      <c r="H142" s="12"/>
      <c r="I142" s="12"/>
      <c r="J142" s="12"/>
      <c r="K142" s="13"/>
      <c r="L142" s="10"/>
    </row>
    <row r="143" spans="1:19" x14ac:dyDescent="0.25">
      <c r="B143" s="80"/>
      <c r="C143" s="10" t="s">
        <v>8</v>
      </c>
      <c r="D143" s="102" t="s">
        <v>106</v>
      </c>
      <c r="E143" s="12"/>
      <c r="F143" s="12"/>
      <c r="G143" s="12"/>
      <c r="H143" s="12"/>
      <c r="I143" s="12"/>
      <c r="J143" s="12"/>
      <c r="K143" s="13"/>
      <c r="L143" s="10"/>
    </row>
    <row r="144" spans="1:19" x14ac:dyDescent="0.25">
      <c r="B144" s="80"/>
      <c r="C144" s="10" t="s">
        <v>9</v>
      </c>
      <c r="D144" s="102" t="s">
        <v>14</v>
      </c>
      <c r="E144" s="12"/>
      <c r="F144" s="12"/>
      <c r="G144" s="12"/>
      <c r="H144" s="12"/>
      <c r="I144" s="12"/>
      <c r="J144" s="12"/>
      <c r="K144" s="13"/>
      <c r="L144" s="10"/>
    </row>
    <row r="145" spans="1:15" x14ac:dyDescent="0.25">
      <c r="B145" s="5"/>
    </row>
    <row r="146" spans="1:15" x14ac:dyDescent="0.25">
      <c r="B146" s="5"/>
      <c r="C146" s="438" t="s">
        <v>176</v>
      </c>
      <c r="D146" s="392"/>
      <c r="E146" s="392"/>
      <c r="F146" s="392"/>
      <c r="G146" s="392"/>
      <c r="H146" s="392"/>
      <c r="I146" s="392"/>
      <c r="J146" s="392"/>
    </row>
    <row r="147" spans="1:15" ht="15" customHeight="1" x14ac:dyDescent="0.25">
      <c r="A147" s="437">
        <v>6.18</v>
      </c>
      <c r="B147" s="80">
        <f>+B137+0.01</f>
        <v>6.17</v>
      </c>
      <c r="C147" s="529" t="s">
        <v>506</v>
      </c>
      <c r="D147" s="529"/>
      <c r="E147" s="529"/>
      <c r="F147" s="529"/>
      <c r="G147" s="529"/>
      <c r="H147" s="529"/>
      <c r="I147" s="529"/>
      <c r="J147" s="529"/>
      <c r="K147" s="529"/>
      <c r="L147" s="529"/>
      <c r="M147" s="529"/>
      <c r="N147" s="529"/>
      <c r="O147" s="529"/>
    </row>
    <row r="148" spans="1:15" ht="15" customHeight="1" x14ac:dyDescent="0.25">
      <c r="B148" s="80"/>
      <c r="C148" s="529"/>
      <c r="D148" s="529"/>
      <c r="E148" s="529"/>
      <c r="F148" s="529"/>
      <c r="G148" s="529"/>
      <c r="H148" s="529"/>
      <c r="I148" s="529"/>
      <c r="J148" s="529"/>
      <c r="K148" s="529"/>
      <c r="L148" s="529"/>
      <c r="M148" s="529"/>
      <c r="N148" s="529"/>
      <c r="O148" s="529"/>
    </row>
    <row r="149" spans="1:15" x14ac:dyDescent="0.25">
      <c r="C149" s="10">
        <v>1</v>
      </c>
      <c r="D149" s="11" t="s">
        <v>2</v>
      </c>
      <c r="E149" s="12" t="s">
        <v>13</v>
      </c>
      <c r="F149" s="12"/>
      <c r="G149" s="13"/>
    </row>
    <row r="150" spans="1:15" x14ac:dyDescent="0.25">
      <c r="B150" s="5"/>
      <c r="C150" s="10">
        <v>2</v>
      </c>
      <c r="D150" s="11" t="s">
        <v>2</v>
      </c>
      <c r="E150" s="12" t="s">
        <v>0</v>
      </c>
      <c r="F150" s="14"/>
      <c r="G150" s="61"/>
    </row>
    <row r="151" spans="1:15" ht="12" customHeight="1" x14ac:dyDescent="0.25">
      <c r="B151" s="5"/>
    </row>
    <row r="152" spans="1:15" ht="15" customHeight="1" x14ac:dyDescent="0.25">
      <c r="A152" s="437">
        <v>6.19</v>
      </c>
      <c r="B152" s="80">
        <v>6.19</v>
      </c>
      <c r="C152" s="527" t="s">
        <v>507</v>
      </c>
      <c r="D152" s="527"/>
      <c r="E152" s="527"/>
      <c r="F152" s="527"/>
      <c r="G152" s="527"/>
      <c r="H152" s="527"/>
      <c r="I152" s="527"/>
      <c r="J152" s="527"/>
      <c r="K152" s="527"/>
      <c r="L152" s="527"/>
      <c r="M152" s="527"/>
      <c r="N152" s="527"/>
      <c r="O152" s="527"/>
    </row>
    <row r="153" spans="1:15" ht="15" customHeight="1" x14ac:dyDescent="0.25">
      <c r="B153" s="80"/>
      <c r="C153" s="527"/>
      <c r="D153" s="527"/>
      <c r="E153" s="527"/>
      <c r="F153" s="527"/>
      <c r="G153" s="527"/>
      <c r="H153" s="527"/>
      <c r="I153" s="527"/>
      <c r="J153" s="527"/>
      <c r="K153" s="527"/>
      <c r="L153" s="527"/>
      <c r="M153" s="527"/>
      <c r="N153" s="527"/>
      <c r="O153" s="527"/>
    </row>
    <row r="154" spans="1:15" ht="15" customHeight="1" x14ac:dyDescent="0.25">
      <c r="C154" s="527"/>
      <c r="D154" s="527"/>
      <c r="E154" s="527"/>
      <c r="F154" s="527"/>
      <c r="G154" s="527"/>
      <c r="H154" s="527"/>
      <c r="I154" s="527"/>
      <c r="J154" s="527"/>
      <c r="K154" s="527"/>
      <c r="L154" s="527"/>
      <c r="M154" s="527"/>
      <c r="N154" s="527"/>
      <c r="O154" s="527"/>
    </row>
    <row r="155" spans="1:15" x14ac:dyDescent="0.25">
      <c r="C155" s="10">
        <v>1</v>
      </c>
      <c r="D155" s="11" t="s">
        <v>2</v>
      </c>
      <c r="E155" s="12" t="s">
        <v>13</v>
      </c>
      <c r="F155" s="12"/>
      <c r="G155" s="12"/>
      <c r="H155" s="13"/>
    </row>
    <row r="156" spans="1:15" x14ac:dyDescent="0.25">
      <c r="C156" s="10">
        <v>2</v>
      </c>
      <c r="D156" s="11" t="s">
        <v>2</v>
      </c>
      <c r="E156" s="12" t="s">
        <v>0</v>
      </c>
      <c r="F156" s="264" t="s">
        <v>381</v>
      </c>
      <c r="G156" s="272"/>
      <c r="H156" s="13"/>
    </row>
    <row r="158" spans="1:15" x14ac:dyDescent="0.25">
      <c r="A158" s="437">
        <v>6.2</v>
      </c>
      <c r="B158" s="80">
        <f>+B152+0.01</f>
        <v>6.2</v>
      </c>
      <c r="C158" s="5" t="s">
        <v>508</v>
      </c>
    </row>
    <row r="159" spans="1:15" x14ac:dyDescent="0.25">
      <c r="B159" s="80"/>
      <c r="C159" s="10">
        <v>1</v>
      </c>
      <c r="D159" s="11" t="s">
        <v>2</v>
      </c>
      <c r="E159" s="12" t="s">
        <v>13</v>
      </c>
      <c r="F159" s="264" t="s">
        <v>381</v>
      </c>
      <c r="G159" s="272"/>
      <c r="H159" s="13"/>
    </row>
    <row r="160" spans="1:15" x14ac:dyDescent="0.25">
      <c r="C160" s="10">
        <v>2</v>
      </c>
      <c r="D160" s="11" t="s">
        <v>2</v>
      </c>
      <c r="E160" s="12" t="s">
        <v>0</v>
      </c>
      <c r="F160" s="12"/>
      <c r="G160" s="12"/>
      <c r="H160" s="13"/>
    </row>
    <row r="162" spans="1:12" x14ac:dyDescent="0.25">
      <c r="A162" s="437">
        <v>6.21</v>
      </c>
      <c r="B162" s="80">
        <v>6.21</v>
      </c>
      <c r="C162" s="5" t="s">
        <v>115</v>
      </c>
    </row>
    <row r="163" spans="1:12" x14ac:dyDescent="0.25">
      <c r="B163" s="80"/>
      <c r="C163" s="130" t="s">
        <v>382</v>
      </c>
    </row>
    <row r="164" spans="1:12" x14ac:dyDescent="0.25">
      <c r="B164" s="80"/>
      <c r="C164" s="37">
        <v>1</v>
      </c>
      <c r="D164" s="11" t="s">
        <v>2</v>
      </c>
      <c r="E164" s="12" t="s">
        <v>27</v>
      </c>
      <c r="F164" s="12"/>
      <c r="G164" s="12"/>
      <c r="H164" s="12"/>
      <c r="I164" s="12"/>
      <c r="J164" s="12"/>
      <c r="K164" s="12"/>
      <c r="L164" s="101"/>
    </row>
    <row r="165" spans="1:12" x14ac:dyDescent="0.25">
      <c r="B165" s="80"/>
      <c r="C165" s="37">
        <v>2</v>
      </c>
      <c r="D165" s="11" t="s">
        <v>2</v>
      </c>
      <c r="E165" s="12" t="s">
        <v>22</v>
      </c>
      <c r="F165" s="12"/>
      <c r="G165" s="12"/>
      <c r="H165" s="12"/>
      <c r="I165" s="12"/>
      <c r="J165" s="12"/>
      <c r="K165" s="12"/>
      <c r="L165" s="101"/>
    </row>
    <row r="166" spans="1:12" x14ac:dyDescent="0.25">
      <c r="B166" s="20"/>
      <c r="C166" s="37">
        <v>3</v>
      </c>
      <c r="D166" s="11" t="s">
        <v>2</v>
      </c>
      <c r="E166" s="5" t="s">
        <v>137</v>
      </c>
      <c r="F166" s="12"/>
      <c r="G166" s="12"/>
      <c r="H166" s="12"/>
      <c r="I166" s="12"/>
      <c r="J166" s="12"/>
      <c r="K166" s="12"/>
      <c r="L166" s="101"/>
    </row>
    <row r="167" spans="1:12" x14ac:dyDescent="0.25">
      <c r="B167" s="20"/>
      <c r="C167" s="37">
        <v>4</v>
      </c>
      <c r="D167" s="11" t="s">
        <v>2</v>
      </c>
      <c r="E167" s="12" t="s">
        <v>21</v>
      </c>
      <c r="F167" s="12"/>
      <c r="G167" s="12"/>
      <c r="H167" s="12"/>
      <c r="I167" s="12"/>
      <c r="J167" s="12"/>
      <c r="K167" s="12"/>
      <c r="L167" s="101"/>
    </row>
    <row r="168" spans="1:12" x14ac:dyDescent="0.25">
      <c r="B168" s="80"/>
      <c r="C168" s="10">
        <v>5</v>
      </c>
      <c r="D168" s="11" t="s">
        <v>2</v>
      </c>
      <c r="E168" s="12" t="s">
        <v>14</v>
      </c>
      <c r="F168" s="12"/>
      <c r="G168" s="12"/>
      <c r="H168" s="12"/>
      <c r="I168" s="12"/>
      <c r="J168" s="12"/>
      <c r="K168" s="12"/>
      <c r="L168" s="101"/>
    </row>
    <row r="169" spans="1:12" x14ac:dyDescent="0.25">
      <c r="B169" s="80"/>
    </row>
    <row r="170" spans="1:12" x14ac:dyDescent="0.25">
      <c r="B170" s="20"/>
    </row>
    <row r="171" spans="1:12" x14ac:dyDescent="0.25">
      <c r="B171" s="20"/>
    </row>
    <row r="172" spans="1:12" x14ac:dyDescent="0.25">
      <c r="B172" s="80"/>
    </row>
    <row r="173" spans="1:12" x14ac:dyDescent="0.25">
      <c r="B173" s="18"/>
    </row>
    <row r="174" spans="1:12" x14ac:dyDescent="0.25">
      <c r="B174" s="18"/>
    </row>
    <row r="175" spans="1:12" x14ac:dyDescent="0.25">
      <c r="B175" s="18"/>
    </row>
    <row r="176" spans="1:12" x14ac:dyDescent="0.25">
      <c r="B176" s="18"/>
    </row>
    <row r="177" spans="2:2" x14ac:dyDescent="0.25">
      <c r="B177" s="18"/>
    </row>
    <row r="178" spans="2:2" x14ac:dyDescent="0.25">
      <c r="B178" s="18"/>
    </row>
    <row r="179" spans="2:2" x14ac:dyDescent="0.25">
      <c r="B179" s="18"/>
    </row>
    <row r="180" spans="2:2" x14ac:dyDescent="0.25">
      <c r="B180" s="18"/>
    </row>
    <row r="181" spans="2:2" x14ac:dyDescent="0.25">
      <c r="B181" s="18"/>
    </row>
    <row r="182" spans="2:2" x14ac:dyDescent="0.25">
      <c r="B182" s="18"/>
    </row>
    <row r="183" spans="2:2" x14ac:dyDescent="0.25">
      <c r="B183" s="18"/>
    </row>
    <row r="184" spans="2:2" x14ac:dyDescent="0.25">
      <c r="B184" s="18"/>
    </row>
    <row r="185" spans="2:2" x14ac:dyDescent="0.25">
      <c r="B185" s="18"/>
    </row>
    <row r="186" spans="2:2" x14ac:dyDescent="0.25">
      <c r="B186" s="18"/>
    </row>
    <row r="187" spans="2:2" x14ac:dyDescent="0.25">
      <c r="B187" s="18"/>
    </row>
    <row r="188" spans="2:2" x14ac:dyDescent="0.25">
      <c r="B188" s="18"/>
    </row>
    <row r="189" spans="2:2" x14ac:dyDescent="0.25">
      <c r="B189" s="18"/>
    </row>
    <row r="190" spans="2:2" x14ac:dyDescent="0.25">
      <c r="B190" s="18"/>
    </row>
    <row r="191" spans="2:2" x14ac:dyDescent="0.25">
      <c r="B191" s="18"/>
    </row>
    <row r="192" spans="2:2" x14ac:dyDescent="0.25">
      <c r="B192" s="18"/>
    </row>
    <row r="193" spans="2:2" x14ac:dyDescent="0.25">
      <c r="B193" s="18"/>
    </row>
    <row r="194" spans="2:2" x14ac:dyDescent="0.25">
      <c r="B194" s="18"/>
    </row>
    <row r="195" spans="2:2" x14ac:dyDescent="0.25">
      <c r="B195" s="18"/>
    </row>
    <row r="196" spans="2:2" x14ac:dyDescent="0.25">
      <c r="B196" s="18"/>
    </row>
    <row r="197" spans="2:2" x14ac:dyDescent="0.25">
      <c r="B197" s="18"/>
    </row>
    <row r="198" spans="2:2" x14ac:dyDescent="0.25">
      <c r="B198" s="18"/>
    </row>
    <row r="199" spans="2:2" x14ac:dyDescent="0.25">
      <c r="B199" s="18"/>
    </row>
    <row r="200" spans="2:2" x14ac:dyDescent="0.25">
      <c r="B200" s="18"/>
    </row>
    <row r="201" spans="2:2" x14ac:dyDescent="0.25">
      <c r="B201" s="18"/>
    </row>
    <row r="202" spans="2:2" x14ac:dyDescent="0.25">
      <c r="B202" s="18"/>
    </row>
    <row r="203" spans="2:2" x14ac:dyDescent="0.25">
      <c r="B203" s="18"/>
    </row>
    <row r="204" spans="2:2" x14ac:dyDescent="0.25">
      <c r="B204" s="18"/>
    </row>
    <row r="205" spans="2:2" x14ac:dyDescent="0.25">
      <c r="B205" s="18"/>
    </row>
    <row r="206" spans="2:2" x14ac:dyDescent="0.25">
      <c r="B206" s="18"/>
    </row>
    <row r="207" spans="2:2" x14ac:dyDescent="0.25">
      <c r="B207" s="18"/>
    </row>
    <row r="208" spans="2:2" x14ac:dyDescent="0.25">
      <c r="B208" s="18"/>
    </row>
    <row r="209" spans="2:2" x14ac:dyDescent="0.25">
      <c r="B209" s="18"/>
    </row>
    <row r="210" spans="2:2" x14ac:dyDescent="0.25">
      <c r="B210" s="18"/>
    </row>
    <row r="211" spans="2:2" x14ac:dyDescent="0.25">
      <c r="B211" s="18"/>
    </row>
    <row r="212" spans="2:2" x14ac:dyDescent="0.25">
      <c r="B212" s="18"/>
    </row>
    <row r="213" spans="2:2" x14ac:dyDescent="0.25">
      <c r="B213" s="18"/>
    </row>
    <row r="214" spans="2:2" x14ac:dyDescent="0.25">
      <c r="B214" s="18"/>
    </row>
    <row r="215" spans="2:2" x14ac:dyDescent="0.25">
      <c r="B215" s="18"/>
    </row>
    <row r="216" spans="2:2" x14ac:dyDescent="0.25">
      <c r="B216" s="18"/>
    </row>
    <row r="217" spans="2:2" x14ac:dyDescent="0.25">
      <c r="B217" s="18"/>
    </row>
    <row r="218" spans="2:2" x14ac:dyDescent="0.25">
      <c r="B218" s="18"/>
    </row>
    <row r="219" spans="2:2" x14ac:dyDescent="0.25">
      <c r="B219" s="18"/>
    </row>
    <row r="220" spans="2:2" x14ac:dyDescent="0.25">
      <c r="B220" s="18"/>
    </row>
    <row r="221" spans="2:2" x14ac:dyDescent="0.25">
      <c r="B221" s="18"/>
    </row>
    <row r="222" spans="2:2" x14ac:dyDescent="0.25">
      <c r="B222" s="18"/>
    </row>
    <row r="223" spans="2:2" x14ac:dyDescent="0.25">
      <c r="B223" s="18"/>
    </row>
    <row r="224" spans="2:2" x14ac:dyDescent="0.25">
      <c r="B224" s="18"/>
    </row>
    <row r="225" spans="2:2" x14ac:dyDescent="0.25">
      <c r="B225" s="18"/>
    </row>
    <row r="226" spans="2:2" x14ac:dyDescent="0.25">
      <c r="B226" s="18"/>
    </row>
    <row r="227" spans="2:2" x14ac:dyDescent="0.25">
      <c r="B227" s="18"/>
    </row>
    <row r="228" spans="2:2" x14ac:dyDescent="0.25">
      <c r="B228" s="18"/>
    </row>
    <row r="229" spans="2:2" x14ac:dyDescent="0.25">
      <c r="B229" s="18"/>
    </row>
    <row r="230" spans="2:2" x14ac:dyDescent="0.25">
      <c r="B230" s="18"/>
    </row>
    <row r="231" spans="2:2" x14ac:dyDescent="0.25">
      <c r="B231" s="18"/>
    </row>
    <row r="232" spans="2:2" x14ac:dyDescent="0.25">
      <c r="B232" s="18"/>
    </row>
    <row r="233" spans="2:2" x14ac:dyDescent="0.25">
      <c r="B233" s="18"/>
    </row>
    <row r="234" spans="2:2" x14ac:dyDescent="0.25">
      <c r="B234" s="18"/>
    </row>
    <row r="235" spans="2:2" x14ac:dyDescent="0.25">
      <c r="B235" s="18"/>
    </row>
    <row r="236" spans="2:2" x14ac:dyDescent="0.25">
      <c r="B236" s="18"/>
    </row>
    <row r="237" spans="2:2" x14ac:dyDescent="0.25">
      <c r="B237" s="18"/>
    </row>
    <row r="238" spans="2:2" x14ac:dyDescent="0.25">
      <c r="B238" s="18"/>
    </row>
    <row r="239" spans="2:2" x14ac:dyDescent="0.25">
      <c r="B239" s="18"/>
    </row>
    <row r="240" spans="2:2" x14ac:dyDescent="0.25">
      <c r="B240" s="18"/>
    </row>
    <row r="241" spans="2:2" x14ac:dyDescent="0.25">
      <c r="B241" s="18"/>
    </row>
    <row r="242" spans="2:2" x14ac:dyDescent="0.25">
      <c r="B242" s="18"/>
    </row>
  </sheetData>
  <mergeCells count="5">
    <mergeCell ref="C152:O154"/>
    <mergeCell ref="C111:R112"/>
    <mergeCell ref="C147:O148"/>
    <mergeCell ref="C11:Q12"/>
    <mergeCell ref="C109:Q1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38"/>
  <sheetViews>
    <sheetView showGridLines="0" zoomScaleSheetLayoutView="85" zoomScalePageLayoutView="125" workbookViewId="0">
      <selection activeCell="C174" sqref="C174"/>
    </sheetView>
  </sheetViews>
  <sheetFormatPr baseColWidth="10" defaultColWidth="4.42578125" defaultRowHeight="12.95" customHeight="1" x14ac:dyDescent="0.25"/>
  <cols>
    <col min="1" max="1" width="5.140625" style="18" customWidth="1"/>
    <col min="2" max="2" width="6.42578125" style="39" customWidth="1"/>
    <col min="3" max="3" width="5.140625" style="5" bestFit="1" customWidth="1"/>
    <col min="4" max="5" width="4.42578125" style="5"/>
    <col min="6" max="6" width="4.42578125" style="5" customWidth="1"/>
    <col min="7" max="7" width="4.42578125" style="5"/>
    <col min="8" max="8" width="5.28515625" style="5" customWidth="1"/>
    <col min="9" max="9" width="4.42578125" style="5"/>
    <col min="10" max="10" width="1.7109375" style="5" customWidth="1"/>
    <col min="11" max="11" width="6.28515625" style="5" customWidth="1"/>
    <col min="12" max="12" width="4.140625" style="5" customWidth="1"/>
    <col min="13" max="13" width="3.85546875" style="5" customWidth="1"/>
    <col min="14" max="14" width="3.7109375" style="5" customWidth="1"/>
    <col min="15" max="15" width="4.140625" style="5" customWidth="1"/>
    <col min="16" max="16" width="4.42578125" style="5"/>
    <col min="17" max="17" width="3.140625" style="5" customWidth="1"/>
    <col min="18" max="18" width="4.42578125" style="5"/>
    <col min="19" max="19" width="4.42578125" style="5" customWidth="1"/>
    <col min="20" max="16384" width="4.42578125" style="5"/>
  </cols>
  <sheetData>
    <row r="1" spans="1:19" s="65" customFormat="1" ht="12.95" customHeight="1" x14ac:dyDescent="0.25">
      <c r="A1" s="18"/>
      <c r="B1" s="66" t="s">
        <v>28</v>
      </c>
    </row>
    <row r="2" spans="1:19" ht="12.95" customHeight="1" x14ac:dyDescent="0.25">
      <c r="B2" s="286" t="s">
        <v>386</v>
      </c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</row>
    <row r="3" spans="1:19" ht="12.95" customHeight="1" x14ac:dyDescent="0.25">
      <c r="B3" s="286"/>
      <c r="D3" s="212"/>
      <c r="E3" s="212"/>
      <c r="F3" s="212"/>
      <c r="G3" s="212"/>
      <c r="H3" s="212"/>
      <c r="I3" s="212"/>
      <c r="J3" s="212"/>
      <c r="K3" s="212"/>
      <c r="L3" s="212"/>
      <c r="M3" s="212"/>
      <c r="N3" s="212"/>
      <c r="O3" s="212"/>
      <c r="P3" s="212"/>
      <c r="Q3" s="212"/>
    </row>
    <row r="4" spans="1:19" ht="12.95" customHeight="1" x14ac:dyDescent="0.25">
      <c r="B4" s="20"/>
      <c r="C4" s="168" t="s">
        <v>280</v>
      </c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  <c r="P4" s="169"/>
      <c r="Q4" s="169"/>
      <c r="R4" s="70"/>
    </row>
    <row r="5" spans="1:19" ht="12.95" customHeight="1" x14ac:dyDescent="0.25">
      <c r="A5" s="374">
        <v>7.01</v>
      </c>
      <c r="B5" s="20">
        <v>7.01</v>
      </c>
      <c r="C5" s="529" t="s">
        <v>509</v>
      </c>
      <c r="D5" s="529"/>
      <c r="E5" s="529"/>
      <c r="F5" s="529"/>
      <c r="G5" s="529"/>
      <c r="H5" s="529"/>
      <c r="I5" s="529"/>
      <c r="J5" s="529"/>
      <c r="K5" s="529"/>
      <c r="L5" s="529"/>
      <c r="M5" s="529"/>
      <c r="N5" s="529"/>
      <c r="O5" s="529"/>
      <c r="P5" s="529"/>
      <c r="Q5" s="529"/>
      <c r="R5" s="529"/>
      <c r="S5" s="529"/>
    </row>
    <row r="6" spans="1:19" ht="12.95" customHeight="1" x14ac:dyDescent="0.25">
      <c r="B6" s="20"/>
      <c r="C6" s="529"/>
      <c r="D6" s="529"/>
      <c r="E6" s="529"/>
      <c r="F6" s="529"/>
      <c r="G6" s="529"/>
      <c r="H6" s="529"/>
      <c r="I6" s="529"/>
      <c r="J6" s="529"/>
      <c r="K6" s="529"/>
      <c r="L6" s="529"/>
      <c r="M6" s="529"/>
      <c r="N6" s="529"/>
      <c r="O6" s="529"/>
      <c r="P6" s="529"/>
      <c r="Q6" s="529"/>
      <c r="R6" s="529"/>
      <c r="S6" s="529"/>
    </row>
    <row r="7" spans="1:19" ht="12.95" customHeight="1" x14ac:dyDescent="0.25">
      <c r="B7" s="20"/>
      <c r="C7" s="529"/>
      <c r="D7" s="529"/>
      <c r="E7" s="529"/>
      <c r="F7" s="529"/>
      <c r="G7" s="529"/>
      <c r="H7" s="529"/>
      <c r="I7" s="529"/>
      <c r="J7" s="529"/>
      <c r="K7" s="529"/>
      <c r="L7" s="529"/>
      <c r="M7" s="529"/>
      <c r="N7" s="529"/>
      <c r="O7" s="529"/>
      <c r="P7" s="529"/>
      <c r="Q7" s="529"/>
      <c r="R7" s="529"/>
      <c r="S7" s="529"/>
    </row>
    <row r="8" spans="1:19" ht="12.95" customHeight="1" x14ac:dyDescent="0.25">
      <c r="B8" s="20"/>
      <c r="C8" s="10">
        <v>1</v>
      </c>
      <c r="D8" s="11"/>
      <c r="E8" s="12" t="s">
        <v>13</v>
      </c>
      <c r="F8" s="14"/>
      <c r="G8" s="14"/>
      <c r="H8" s="68"/>
    </row>
    <row r="9" spans="1:19" ht="12.95" customHeight="1" x14ac:dyDescent="0.25">
      <c r="B9" s="20"/>
      <c r="C9" s="10">
        <v>2</v>
      </c>
      <c r="D9" s="11"/>
      <c r="E9" s="12" t="s">
        <v>0</v>
      </c>
      <c r="F9" s="14"/>
      <c r="G9" s="281" t="s">
        <v>385</v>
      </c>
      <c r="H9" s="281"/>
    </row>
    <row r="10" spans="1:19" ht="12.95" customHeight="1" x14ac:dyDescent="0.25">
      <c r="B10" s="20"/>
      <c r="D10" s="16"/>
      <c r="E10" s="6"/>
      <c r="F10" s="6"/>
      <c r="G10" s="6"/>
      <c r="H10" s="6"/>
      <c r="I10" s="69"/>
    </row>
    <row r="11" spans="1:19" ht="12.95" customHeight="1" x14ac:dyDescent="0.25">
      <c r="A11" s="374">
        <v>7.02</v>
      </c>
      <c r="B11" s="20">
        <v>7.02</v>
      </c>
      <c r="C11" s="5" t="s">
        <v>133</v>
      </c>
      <c r="D11" s="16"/>
      <c r="E11" s="6"/>
      <c r="F11" s="6"/>
      <c r="G11" s="6"/>
      <c r="H11" s="6"/>
      <c r="I11" s="69"/>
    </row>
    <row r="12" spans="1:19" ht="12.95" customHeight="1" x14ac:dyDescent="0.25">
      <c r="B12" s="20"/>
      <c r="D12" s="11"/>
      <c r="E12" s="12"/>
      <c r="F12" s="14"/>
      <c r="G12" s="536"/>
      <c r="H12" s="537"/>
      <c r="I12" s="69"/>
      <c r="J12" s="371"/>
      <c r="K12" s="17"/>
      <c r="L12" s="17"/>
      <c r="M12" s="17"/>
      <c r="N12" s="17"/>
      <c r="O12" s="17"/>
      <c r="P12" s="17"/>
    </row>
    <row r="13" spans="1:19" ht="12.95" customHeight="1" x14ac:dyDescent="0.25">
      <c r="B13" s="20"/>
      <c r="D13" s="16"/>
      <c r="E13" s="6"/>
      <c r="F13" s="62"/>
      <c r="G13" s="69"/>
      <c r="H13" s="69"/>
      <c r="I13" s="69"/>
      <c r="J13" s="283" t="s">
        <v>387</v>
      </c>
      <c r="K13" s="282"/>
      <c r="L13" s="282"/>
      <c r="M13" s="282"/>
      <c r="N13" s="282"/>
      <c r="O13" s="17"/>
      <c r="P13" s="17"/>
    </row>
    <row r="15" spans="1:19" s="128" customFormat="1" ht="12.95" customHeight="1" x14ac:dyDescent="0.25">
      <c r="A15" s="374">
        <v>7.0299999999999994</v>
      </c>
      <c r="B15" s="136">
        <f>+B11+0.01</f>
        <v>7.0299999999999994</v>
      </c>
      <c r="C15" s="284" t="s">
        <v>510</v>
      </c>
      <c r="D15" s="284"/>
      <c r="E15" s="284"/>
      <c r="F15" s="284"/>
      <c r="G15" s="284"/>
      <c r="H15" s="284"/>
      <c r="I15" s="284"/>
      <c r="J15" s="285"/>
      <c r="K15" s="285"/>
      <c r="L15" s="285"/>
      <c r="M15" s="285"/>
    </row>
    <row r="16" spans="1:19" s="35" customFormat="1" ht="12.95" customHeight="1" x14ac:dyDescent="0.25">
      <c r="A16" s="18"/>
      <c r="B16" s="20"/>
      <c r="C16" s="538" t="s">
        <v>281</v>
      </c>
      <c r="D16" s="538"/>
      <c r="E16" s="538"/>
      <c r="F16" s="538"/>
      <c r="G16" s="538"/>
      <c r="H16" s="538"/>
      <c r="I16" s="538"/>
      <c r="J16" s="538"/>
      <c r="K16" s="538"/>
      <c r="L16" s="538"/>
      <c r="M16" s="538"/>
      <c r="N16" s="538"/>
      <c r="O16" s="538"/>
      <c r="P16" s="538"/>
    </row>
    <row r="17" spans="1:22" s="35" customFormat="1" ht="12.95" customHeight="1" x14ac:dyDescent="0.25">
      <c r="A17" s="18"/>
      <c r="B17" s="20"/>
      <c r="C17" s="10"/>
      <c r="D17" s="197" t="s">
        <v>142</v>
      </c>
      <c r="E17" s="12"/>
      <c r="F17" s="14"/>
      <c r="G17" s="14"/>
      <c r="H17" s="177"/>
      <c r="I17" s="5"/>
      <c r="J17" s="5"/>
      <c r="K17" s="5"/>
      <c r="L17" s="5"/>
      <c r="M17" s="5"/>
      <c r="N17" s="5"/>
      <c r="O17" s="5"/>
      <c r="P17" s="5"/>
    </row>
    <row r="18" spans="1:22" s="35" customFormat="1" ht="12.95" customHeight="1" x14ac:dyDescent="0.25">
      <c r="A18" s="18"/>
      <c r="B18" s="191"/>
      <c r="C18" s="288" t="s">
        <v>474</v>
      </c>
      <c r="D18" s="288"/>
      <c r="E18" s="288"/>
      <c r="F18" s="289"/>
      <c r="G18" s="289"/>
      <c r="H18" s="289"/>
      <c r="I18" s="289"/>
      <c r="J18" s="289"/>
      <c r="K18" s="289"/>
      <c r="L18" s="289"/>
      <c r="M18" s="289"/>
      <c r="N18" s="289"/>
    </row>
    <row r="19" spans="1:22" s="35" customFormat="1" ht="12.95" customHeight="1" x14ac:dyDescent="0.25">
      <c r="A19" s="18"/>
      <c r="B19" s="191"/>
      <c r="C19" s="192"/>
      <c r="D19" s="193"/>
      <c r="E19" s="36"/>
      <c r="F19" s="194"/>
      <c r="G19" s="194"/>
      <c r="H19" s="195"/>
    </row>
    <row r="20" spans="1:22" s="35" customFormat="1" ht="12.95" customHeight="1" x14ac:dyDescent="0.25">
      <c r="A20" s="18"/>
      <c r="B20" s="191"/>
      <c r="C20" s="192"/>
      <c r="D20" s="193"/>
      <c r="E20" s="36"/>
      <c r="F20" s="194"/>
      <c r="G20" s="194"/>
      <c r="H20" s="195"/>
    </row>
    <row r="21" spans="1:22" s="35" customFormat="1" ht="12.95" customHeight="1" x14ac:dyDescent="0.25">
      <c r="A21" s="374">
        <v>7.0599999999999987</v>
      </c>
      <c r="B21" s="20">
        <v>7.0599999999999987</v>
      </c>
      <c r="C21" s="5" t="s">
        <v>103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22" s="35" customFormat="1" ht="12.95" customHeight="1" x14ac:dyDescent="0.25">
      <c r="A22" s="18"/>
      <c r="B22" s="20"/>
      <c r="C22" s="17" t="s">
        <v>135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22" s="35" customFormat="1" ht="12.95" customHeight="1" x14ac:dyDescent="0.25">
      <c r="A23" s="18"/>
      <c r="B23" s="20"/>
      <c r="C23" s="10">
        <v>1</v>
      </c>
      <c r="D23" s="11"/>
      <c r="E23" s="12" t="s">
        <v>143</v>
      </c>
      <c r="F23" s="14"/>
      <c r="G23" s="536"/>
      <c r="H23" s="537"/>
      <c r="I23" s="5"/>
      <c r="K23" s="5"/>
      <c r="L23" s="5"/>
      <c r="M23" s="5"/>
      <c r="N23" s="5"/>
      <c r="O23" s="5"/>
      <c r="P23" s="5"/>
      <c r="Q23" s="5"/>
      <c r="R23" s="5"/>
    </row>
    <row r="24" spans="1:22" s="35" customFormat="1" ht="12.95" customHeight="1" x14ac:dyDescent="0.25">
      <c r="A24" s="18"/>
      <c r="B24" s="20"/>
      <c r="C24" s="10">
        <v>2</v>
      </c>
      <c r="D24" s="11"/>
      <c r="E24" s="12" t="s">
        <v>0</v>
      </c>
      <c r="F24" s="14"/>
      <c r="G24" s="292" t="s">
        <v>390</v>
      </c>
      <c r="H24" s="293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22" s="35" customFormat="1" ht="12.95" customHeight="1" x14ac:dyDescent="0.25">
      <c r="A25" s="18"/>
      <c r="B25" s="20"/>
      <c r="C25" s="15"/>
      <c r="D25" s="16"/>
      <c r="E25" s="6"/>
      <c r="F25" s="62"/>
      <c r="G25" s="62"/>
      <c r="H25" s="69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22" s="35" customFormat="1" ht="12.95" customHeight="1" x14ac:dyDescent="0.25">
      <c r="A26" s="374">
        <v>7.0699999999999985</v>
      </c>
      <c r="B26" s="20">
        <v>7.0699999999999985</v>
      </c>
      <c r="C26" s="5" t="s">
        <v>133</v>
      </c>
      <c r="D26" s="16"/>
      <c r="E26" s="6"/>
      <c r="F26" s="6"/>
      <c r="G26" s="6"/>
      <c r="H26" s="6"/>
      <c r="I26" s="69"/>
      <c r="J26" s="5"/>
      <c r="K26" s="5"/>
      <c r="L26" s="5"/>
      <c r="M26" s="5"/>
      <c r="N26" s="5"/>
      <c r="O26" s="5"/>
      <c r="P26" s="5"/>
    </row>
    <row r="27" spans="1:22" s="35" customFormat="1" ht="12.95" customHeight="1" x14ac:dyDescent="0.25">
      <c r="A27" s="18"/>
      <c r="B27" s="20"/>
      <c r="C27" s="5"/>
      <c r="D27" s="11"/>
      <c r="E27" s="12"/>
      <c r="F27" s="14"/>
      <c r="G27" s="536"/>
      <c r="H27" s="537"/>
      <c r="I27" s="69"/>
      <c r="J27" s="371"/>
      <c r="K27" s="371"/>
      <c r="L27" s="371"/>
      <c r="M27" s="371"/>
      <c r="N27" s="371"/>
      <c r="O27" s="371"/>
      <c r="P27" s="371"/>
    </row>
    <row r="28" spans="1:22" s="35" customFormat="1" ht="12.95" customHeight="1" x14ac:dyDescent="0.25">
      <c r="A28" s="18"/>
      <c r="B28" s="191"/>
      <c r="C28" s="288" t="s">
        <v>474</v>
      </c>
      <c r="D28" s="288"/>
      <c r="E28" s="288"/>
      <c r="F28" s="288"/>
      <c r="G28" s="294"/>
      <c r="H28" s="294"/>
      <c r="I28" s="294"/>
      <c r="J28" s="283" t="s">
        <v>481</v>
      </c>
      <c r="K28" s="444"/>
      <c r="L28" s="288"/>
      <c r="M28" s="288"/>
      <c r="N28" s="288"/>
      <c r="O28" s="444"/>
      <c r="P28" s="444"/>
    </row>
    <row r="29" spans="1:22" s="35" customFormat="1" ht="12.95" customHeight="1" x14ac:dyDescent="0.25">
      <c r="A29" s="18"/>
      <c r="B29" s="191"/>
      <c r="D29" s="173"/>
      <c r="E29" s="36"/>
      <c r="F29" s="194"/>
      <c r="G29" s="195"/>
      <c r="H29" s="195"/>
      <c r="I29" s="195"/>
    </row>
    <row r="30" spans="1:22" s="35" customFormat="1" ht="12.95" customHeight="1" x14ac:dyDescent="0.25">
      <c r="A30" s="18"/>
      <c r="B30" s="191"/>
      <c r="D30" s="173"/>
      <c r="E30" s="36"/>
      <c r="F30" s="194"/>
      <c r="G30" s="195"/>
      <c r="H30" s="195"/>
      <c r="I30" s="195"/>
    </row>
    <row r="31" spans="1:22" s="35" customFormat="1" ht="12.95" customHeight="1" x14ac:dyDescent="0.25">
      <c r="A31" s="18"/>
      <c r="B31" s="167"/>
      <c r="C31" s="535" t="s">
        <v>187</v>
      </c>
      <c r="D31" s="535"/>
      <c r="E31" s="535"/>
      <c r="F31" s="535"/>
      <c r="G31" s="535"/>
      <c r="H31" s="535"/>
      <c r="I31" s="535"/>
      <c r="J31" s="535"/>
      <c r="K31" s="535"/>
      <c r="L31" s="535"/>
      <c r="M31" s="535"/>
      <c r="N31" s="535"/>
      <c r="O31" s="535"/>
      <c r="P31" s="5"/>
      <c r="Q31" s="5"/>
      <c r="R31" s="5"/>
      <c r="S31" s="5"/>
      <c r="T31" s="5"/>
      <c r="V31" s="196"/>
    </row>
    <row r="32" spans="1:22" s="35" customFormat="1" ht="12.95" customHeight="1" x14ac:dyDescent="0.25">
      <c r="A32" s="374">
        <v>7.0899999999999981</v>
      </c>
      <c r="B32" s="20">
        <v>7.0899999999999981</v>
      </c>
      <c r="C32" s="5" t="s">
        <v>188</v>
      </c>
      <c r="D32" s="167"/>
      <c r="E32" s="167"/>
      <c r="F32" s="167"/>
      <c r="G32" s="167"/>
      <c r="H32" s="167"/>
      <c r="I32" s="167"/>
      <c r="J32" s="167"/>
      <c r="K32" s="167"/>
      <c r="L32" s="167"/>
      <c r="M32" s="167"/>
      <c r="N32" s="167"/>
      <c r="O32" s="5"/>
      <c r="P32" s="5"/>
      <c r="Q32" s="5"/>
      <c r="R32" s="5"/>
      <c r="S32" s="5"/>
      <c r="T32" s="5"/>
      <c r="V32" s="196"/>
    </row>
    <row r="33" spans="1:32" s="35" customFormat="1" ht="12.95" customHeight="1" x14ac:dyDescent="0.25">
      <c r="A33" s="18"/>
      <c r="B33" s="20"/>
      <c r="C33" s="130" t="s">
        <v>391</v>
      </c>
      <c r="D33" s="213"/>
      <c r="E33" s="213"/>
      <c r="F33" s="213"/>
      <c r="G33" s="213"/>
      <c r="H33" s="213"/>
      <c r="I33" s="213"/>
      <c r="J33" s="213"/>
      <c r="K33" s="213"/>
      <c r="L33" s="213"/>
      <c r="M33" s="213"/>
      <c r="N33" s="213"/>
      <c r="O33" s="5"/>
      <c r="P33" s="5"/>
      <c r="Q33" s="5"/>
      <c r="R33" s="5"/>
      <c r="S33" s="5"/>
      <c r="T33" s="5"/>
      <c r="V33" s="196"/>
    </row>
    <row r="34" spans="1:32" s="35" customFormat="1" ht="12.95" customHeight="1" x14ac:dyDescent="0.25">
      <c r="A34" s="18"/>
      <c r="B34" s="20"/>
      <c r="C34" s="10" t="s">
        <v>4</v>
      </c>
      <c r="D34" s="74"/>
      <c r="E34" s="253" t="s">
        <v>511</v>
      </c>
      <c r="F34" s="12"/>
      <c r="G34" s="12"/>
      <c r="H34" s="12"/>
      <c r="I34" s="12"/>
      <c r="J34" s="12"/>
      <c r="K34" s="12"/>
      <c r="L34" s="12"/>
      <c r="M34" s="12"/>
      <c r="N34" s="13"/>
      <c r="O34" s="5"/>
      <c r="P34" s="5"/>
      <c r="Q34" s="5"/>
      <c r="R34" s="5"/>
      <c r="S34" s="5"/>
      <c r="T34" s="5"/>
      <c r="V34" s="196"/>
    </row>
    <row r="35" spans="1:32" s="35" customFormat="1" ht="12.95" customHeight="1" x14ac:dyDescent="0.25">
      <c r="A35" s="18"/>
      <c r="B35" s="20"/>
      <c r="C35" s="10" t="s">
        <v>5</v>
      </c>
      <c r="D35" s="74"/>
      <c r="E35" s="253" t="s">
        <v>512</v>
      </c>
      <c r="F35" s="12"/>
      <c r="G35" s="12"/>
      <c r="H35" s="12"/>
      <c r="I35" s="12"/>
      <c r="J35" s="12"/>
      <c r="K35" s="12"/>
      <c r="L35" s="12"/>
      <c r="M35" s="12"/>
      <c r="N35" s="13"/>
      <c r="O35" s="533"/>
      <c r="P35" s="534"/>
      <c r="Q35" s="534"/>
      <c r="R35" s="534"/>
      <c r="S35" s="534"/>
      <c r="T35" s="534"/>
      <c r="V35" s="196"/>
    </row>
    <row r="36" spans="1:32" s="35" customFormat="1" ht="12.95" customHeight="1" x14ac:dyDescent="0.25">
      <c r="A36" s="18"/>
      <c r="B36" s="20"/>
      <c r="C36" s="10" t="s">
        <v>6</v>
      </c>
      <c r="D36" s="74"/>
      <c r="E36" s="253" t="s">
        <v>513</v>
      </c>
      <c r="F36" s="12"/>
      <c r="G36" s="12"/>
      <c r="H36" s="12"/>
      <c r="I36" s="12"/>
      <c r="J36" s="12"/>
      <c r="K36" s="12"/>
      <c r="L36" s="12"/>
      <c r="M36" s="12"/>
      <c r="N36" s="13"/>
      <c r="O36" s="533"/>
      <c r="P36" s="534"/>
      <c r="Q36" s="534"/>
      <c r="R36" s="534"/>
      <c r="S36" s="534"/>
      <c r="T36" s="534"/>
      <c r="V36" s="196"/>
    </row>
    <row r="37" spans="1:32" s="35" customFormat="1" ht="12.95" customHeight="1" x14ac:dyDescent="0.25">
      <c r="A37" s="18"/>
      <c r="B37" s="20"/>
      <c r="C37" s="10" t="s">
        <v>7</v>
      </c>
      <c r="D37" s="74"/>
      <c r="E37" s="253" t="s">
        <v>514</v>
      </c>
      <c r="F37" s="12"/>
      <c r="G37" s="12"/>
      <c r="H37" s="12"/>
      <c r="I37" s="12"/>
      <c r="J37" s="12"/>
      <c r="K37" s="12"/>
      <c r="L37" s="12"/>
      <c r="M37" s="12"/>
      <c r="N37" s="13"/>
      <c r="O37" s="533"/>
      <c r="P37" s="534"/>
      <c r="Q37" s="534"/>
      <c r="R37" s="534"/>
      <c r="S37" s="534"/>
      <c r="T37" s="534"/>
      <c r="V37" s="196"/>
    </row>
    <row r="38" spans="1:32" s="35" customFormat="1" ht="12.95" customHeight="1" x14ac:dyDescent="0.25">
      <c r="A38" s="18"/>
      <c r="B38" s="20"/>
      <c r="C38" s="10" t="s">
        <v>8</v>
      </c>
      <c r="D38" s="74"/>
      <c r="E38" s="253" t="s">
        <v>515</v>
      </c>
      <c r="F38" s="12"/>
      <c r="G38" s="12"/>
      <c r="H38" s="12"/>
      <c r="I38" s="12"/>
      <c r="J38" s="12"/>
      <c r="K38" s="12"/>
      <c r="L38" s="12"/>
      <c r="M38" s="12"/>
      <c r="N38" s="13"/>
      <c r="O38" s="533"/>
      <c r="P38" s="534"/>
      <c r="Q38" s="534"/>
      <c r="R38" s="534"/>
      <c r="S38" s="534"/>
      <c r="T38" s="534"/>
      <c r="V38" s="196"/>
    </row>
    <row r="39" spans="1:32" s="35" customFormat="1" ht="12.95" customHeight="1" x14ac:dyDescent="0.25">
      <c r="A39" s="18"/>
      <c r="B39" s="20"/>
      <c r="C39" s="10" t="s">
        <v>9</v>
      </c>
      <c r="D39" s="74"/>
      <c r="E39" s="12" t="s">
        <v>145</v>
      </c>
      <c r="F39" s="12"/>
      <c r="G39" s="12"/>
      <c r="H39" s="12"/>
      <c r="I39" s="12"/>
      <c r="J39" s="12"/>
      <c r="K39" s="12"/>
      <c r="L39" s="12"/>
      <c r="M39" s="12"/>
      <c r="N39" s="13"/>
      <c r="O39" s="5"/>
      <c r="P39" s="5"/>
      <c r="Q39" s="5"/>
      <c r="R39" s="5"/>
      <c r="S39" s="5"/>
      <c r="T39" s="5"/>
      <c r="V39" s="196"/>
    </row>
    <row r="40" spans="1:32" s="35" customFormat="1" ht="12.95" customHeight="1" x14ac:dyDescent="0.25">
      <c r="A40" s="18"/>
      <c r="B40" s="20"/>
      <c r="C40" s="10" t="s">
        <v>10</v>
      </c>
      <c r="D40" s="74"/>
      <c r="E40" s="12" t="s">
        <v>144</v>
      </c>
      <c r="F40" s="12"/>
      <c r="G40" s="12"/>
      <c r="H40" s="12"/>
      <c r="I40" s="12"/>
      <c r="J40" s="12"/>
      <c r="K40" s="12"/>
      <c r="L40" s="12"/>
      <c r="M40" s="12"/>
      <c r="N40" s="13"/>
      <c r="O40" s="5"/>
      <c r="P40" s="5"/>
      <c r="Q40" s="5"/>
      <c r="R40" s="5"/>
      <c r="S40" s="5"/>
      <c r="T40" s="5"/>
      <c r="V40" s="196"/>
    </row>
    <row r="41" spans="1:32" s="35" customFormat="1" ht="12.95" customHeight="1" x14ac:dyDescent="0.25">
      <c r="A41" s="18"/>
      <c r="B41" s="20"/>
      <c r="C41" s="10" t="s">
        <v>11</v>
      </c>
      <c r="D41" s="74"/>
      <c r="E41" s="12" t="s">
        <v>146</v>
      </c>
      <c r="F41" s="12"/>
      <c r="G41" s="12"/>
      <c r="H41" s="12"/>
      <c r="I41" s="12"/>
      <c r="J41" s="12"/>
      <c r="K41" s="12"/>
      <c r="L41" s="12"/>
      <c r="M41" s="12"/>
      <c r="N41" s="13"/>
      <c r="O41" s="5"/>
      <c r="P41" s="5"/>
      <c r="Q41" s="5"/>
      <c r="R41" s="5"/>
      <c r="S41" s="5"/>
      <c r="T41" s="5"/>
      <c r="V41" s="196"/>
    </row>
    <row r="42" spans="1:32" s="35" customFormat="1" ht="12.95" customHeight="1" x14ac:dyDescent="0.25">
      <c r="A42" s="18"/>
      <c r="B42" s="20"/>
      <c r="C42" s="10" t="s">
        <v>12</v>
      </c>
      <c r="D42" s="74"/>
      <c r="E42" s="12" t="s">
        <v>282</v>
      </c>
      <c r="F42" s="12"/>
      <c r="G42" s="12"/>
      <c r="H42" s="12"/>
      <c r="I42" s="12"/>
      <c r="J42" s="12"/>
      <c r="K42" s="12"/>
      <c r="L42" s="12"/>
      <c r="M42" s="12"/>
      <c r="N42" s="13"/>
      <c r="O42" s="5"/>
      <c r="P42" s="5"/>
      <c r="Q42" s="5"/>
      <c r="R42" s="5"/>
      <c r="S42" s="5"/>
      <c r="T42" s="5"/>
      <c r="V42" s="196"/>
    </row>
    <row r="43" spans="1:32" s="35" customFormat="1" ht="12.95" customHeight="1" x14ac:dyDescent="0.25">
      <c r="A43" s="18"/>
      <c r="B43" s="20"/>
      <c r="C43" s="10" t="s">
        <v>168</v>
      </c>
      <c r="D43" s="74"/>
      <c r="E43" s="12" t="s">
        <v>147</v>
      </c>
      <c r="F43" s="12"/>
      <c r="G43" s="12"/>
      <c r="H43" s="12"/>
      <c r="I43" s="12"/>
      <c r="J43" s="12"/>
      <c r="K43" s="12"/>
      <c r="L43" s="12"/>
      <c r="M43" s="12"/>
      <c r="N43" s="13"/>
      <c r="O43" s="5"/>
      <c r="P43" s="5"/>
      <c r="Q43" s="5"/>
      <c r="R43" s="5"/>
      <c r="S43" s="5"/>
      <c r="T43" s="5"/>
      <c r="V43" s="196"/>
    </row>
    <row r="44" spans="1:32" s="35" customFormat="1" ht="12.95" customHeight="1" x14ac:dyDescent="0.25">
      <c r="A44" s="18"/>
      <c r="B44" s="167"/>
      <c r="C44" s="10" t="s">
        <v>169</v>
      </c>
      <c r="D44" s="74"/>
      <c r="E44" s="12" t="s">
        <v>156</v>
      </c>
      <c r="F44" s="12"/>
      <c r="G44" s="12"/>
      <c r="H44" s="12"/>
      <c r="I44" s="12"/>
      <c r="J44" s="12"/>
      <c r="K44" s="12"/>
      <c r="L44" s="12"/>
      <c r="M44" s="12"/>
      <c r="N44" s="13"/>
      <c r="O44" s="5"/>
      <c r="P44" s="5"/>
      <c r="Q44" s="5"/>
      <c r="R44" s="5"/>
      <c r="S44" s="5"/>
      <c r="T44" s="5"/>
      <c r="V44" s="196"/>
    </row>
    <row r="45" spans="1:32" s="35" customFormat="1" ht="12.95" customHeight="1" x14ac:dyDescent="0.25">
      <c r="A45" s="18"/>
      <c r="B45" s="167"/>
      <c r="C45" s="10" t="s">
        <v>170</v>
      </c>
      <c r="D45" s="74"/>
      <c r="E45" s="12" t="s">
        <v>181</v>
      </c>
      <c r="F45" s="12"/>
      <c r="G45" s="12"/>
      <c r="H45" s="12"/>
      <c r="I45" s="12"/>
      <c r="J45" s="12"/>
      <c r="K45" s="12"/>
      <c r="L45" s="12"/>
      <c r="M45" s="12"/>
      <c r="N45" s="13"/>
      <c r="O45" s="5"/>
      <c r="P45" s="5"/>
      <c r="Q45" s="5"/>
      <c r="R45" s="5"/>
      <c r="S45" s="5"/>
      <c r="T45" s="5"/>
      <c r="V45" s="196"/>
    </row>
    <row r="46" spans="1:32" s="35" customFormat="1" ht="12.95" customHeight="1" x14ac:dyDescent="0.25">
      <c r="A46" s="18"/>
      <c r="B46" s="167"/>
      <c r="C46" s="10" t="s">
        <v>180</v>
      </c>
      <c r="D46" s="74"/>
      <c r="E46" s="12" t="s">
        <v>283</v>
      </c>
      <c r="F46" s="12"/>
      <c r="G46" s="12"/>
      <c r="H46" s="12"/>
      <c r="I46" s="12"/>
      <c r="J46" s="12"/>
      <c r="K46" s="12"/>
      <c r="L46" s="12"/>
      <c r="M46" s="12"/>
      <c r="N46" s="13"/>
      <c r="O46" s="5"/>
      <c r="P46" s="5"/>
      <c r="Q46" s="5"/>
      <c r="R46" s="5"/>
      <c r="S46" s="5"/>
      <c r="T46" s="5"/>
      <c r="V46" s="196"/>
    </row>
    <row r="47" spans="1:32" ht="12.95" customHeight="1" x14ac:dyDescent="0.25">
      <c r="B47" s="295" t="s">
        <v>393</v>
      </c>
      <c r="C47" s="296"/>
      <c r="D47" s="296"/>
      <c r="E47" s="296"/>
      <c r="F47" s="296"/>
      <c r="G47" s="296"/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302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</row>
    <row r="48" spans="1:32" ht="12.95" customHeight="1" x14ac:dyDescent="0.25">
      <c r="B48" s="283"/>
      <c r="C48" s="297">
        <v>1</v>
      </c>
      <c r="D48" s="298"/>
      <c r="E48" s="299" t="s">
        <v>327</v>
      </c>
      <c r="F48" s="299"/>
      <c r="G48" s="299"/>
      <c r="H48" s="299"/>
      <c r="I48" s="299"/>
      <c r="J48" s="299"/>
      <c r="K48" s="299"/>
      <c r="L48" s="299"/>
      <c r="M48" s="299"/>
      <c r="N48" s="299"/>
      <c r="O48" s="299"/>
      <c r="P48" s="299"/>
      <c r="Q48" s="299"/>
      <c r="R48" s="299"/>
      <c r="S48" s="299" t="s">
        <v>389</v>
      </c>
      <c r="T48" s="300"/>
      <c r="U48" s="302"/>
      <c r="W48" s="71"/>
      <c r="X48" s="71"/>
      <c r="Y48" s="71"/>
      <c r="Z48" s="71"/>
      <c r="AA48" s="71"/>
      <c r="AB48" s="71"/>
      <c r="AC48" s="71"/>
      <c r="AD48" s="71"/>
      <c r="AE48" s="71"/>
      <c r="AF48" s="71"/>
    </row>
    <row r="49" spans="1:32" ht="12.95" customHeight="1" x14ac:dyDescent="0.25">
      <c r="B49" s="283"/>
      <c r="C49" s="297">
        <v>2</v>
      </c>
      <c r="D49" s="298"/>
      <c r="E49" s="299" t="s">
        <v>328</v>
      </c>
      <c r="F49" s="299"/>
      <c r="G49" s="299"/>
      <c r="H49" s="299"/>
      <c r="I49" s="299"/>
      <c r="J49" s="299"/>
      <c r="K49" s="299"/>
      <c r="L49" s="299"/>
      <c r="M49" s="299"/>
      <c r="N49" s="299"/>
      <c r="O49" s="299"/>
      <c r="P49" s="299"/>
      <c r="Q49" s="299"/>
      <c r="R49" s="299"/>
      <c r="S49" s="299" t="s">
        <v>389</v>
      </c>
      <c r="T49" s="301"/>
      <c r="U49" s="302"/>
      <c r="W49" s="71"/>
      <c r="X49" s="71"/>
      <c r="Y49" s="71"/>
      <c r="Z49" s="71"/>
      <c r="AA49" s="71"/>
      <c r="AB49" s="71"/>
      <c r="AC49" s="71"/>
      <c r="AD49" s="71"/>
      <c r="AE49" s="71"/>
      <c r="AF49" s="71"/>
    </row>
    <row r="50" spans="1:32" ht="12.95" customHeight="1" x14ac:dyDescent="0.25">
      <c r="B50" s="283"/>
      <c r="C50" s="297">
        <v>3</v>
      </c>
      <c r="D50" s="298"/>
      <c r="E50" s="299" t="s">
        <v>329</v>
      </c>
      <c r="F50" s="299"/>
      <c r="G50" s="299"/>
      <c r="H50" s="299"/>
      <c r="I50" s="299"/>
      <c r="J50" s="299"/>
      <c r="K50" s="299"/>
      <c r="L50" s="299"/>
      <c r="M50" s="299"/>
      <c r="N50" s="299"/>
      <c r="O50" s="299"/>
      <c r="P50" s="299"/>
      <c r="Q50" s="299"/>
      <c r="R50" s="299"/>
      <c r="S50" s="299" t="s">
        <v>396</v>
      </c>
      <c r="T50" s="301"/>
      <c r="U50" s="302"/>
      <c r="W50" s="71"/>
      <c r="X50" s="71"/>
      <c r="Y50" s="71"/>
      <c r="Z50" s="71"/>
      <c r="AA50" s="71"/>
      <c r="AB50" s="71"/>
      <c r="AC50" s="71"/>
      <c r="AD50" s="71"/>
      <c r="AE50" s="71"/>
      <c r="AF50" s="71"/>
    </row>
    <row r="51" spans="1:32" ht="12.95" customHeight="1" x14ac:dyDescent="0.25">
      <c r="B51" s="283"/>
      <c r="C51" s="297">
        <v>5</v>
      </c>
      <c r="D51" s="298"/>
      <c r="E51" s="299" t="s">
        <v>284</v>
      </c>
      <c r="F51" s="299"/>
      <c r="G51" s="299"/>
      <c r="H51" s="299"/>
      <c r="I51" s="299"/>
      <c r="J51" s="299"/>
      <c r="K51" s="299"/>
      <c r="L51" s="299"/>
      <c r="M51" s="299"/>
      <c r="N51" s="299"/>
      <c r="O51" s="299"/>
      <c r="P51" s="299"/>
      <c r="Q51" s="299"/>
      <c r="R51" s="299"/>
      <c r="S51" s="299" t="s">
        <v>399</v>
      </c>
      <c r="T51" s="301"/>
      <c r="U51" s="302"/>
      <c r="V51" s="469"/>
      <c r="W51" s="71"/>
      <c r="X51" s="71"/>
      <c r="Y51" s="71"/>
      <c r="Z51" s="71"/>
      <c r="AA51" s="71"/>
      <c r="AB51" s="71"/>
      <c r="AC51" s="71"/>
      <c r="AD51" s="71"/>
      <c r="AE51" s="71"/>
      <c r="AF51" s="71"/>
    </row>
    <row r="52" spans="1:32" ht="12.95" customHeight="1" x14ac:dyDescent="0.25">
      <c r="A52" s="374">
        <v>7.13</v>
      </c>
      <c r="B52" s="20">
        <v>7.13</v>
      </c>
      <c r="C52" s="290" t="s">
        <v>388</v>
      </c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</row>
    <row r="53" spans="1:32" ht="12.95" customHeight="1" x14ac:dyDescent="0.25">
      <c r="B53" s="20"/>
      <c r="C53" s="291" t="s">
        <v>397</v>
      </c>
      <c r="D53" s="71"/>
      <c r="E53" s="71"/>
      <c r="F53" s="285"/>
      <c r="G53" s="285"/>
      <c r="H53" s="285"/>
      <c r="I53" s="285"/>
      <c r="J53" s="285"/>
      <c r="K53" s="285"/>
      <c r="L53" s="285"/>
      <c r="M53" s="285"/>
      <c r="N53" s="71"/>
      <c r="O53" s="71"/>
      <c r="P53" s="71"/>
      <c r="Q53" s="71"/>
    </row>
    <row r="54" spans="1:32" ht="12.95" customHeight="1" x14ac:dyDescent="0.25">
      <c r="B54" s="20"/>
      <c r="C54" s="10">
        <v>1</v>
      </c>
      <c r="D54" s="11"/>
      <c r="E54" s="12" t="s">
        <v>13</v>
      </c>
      <c r="F54" s="12"/>
      <c r="G54" s="12"/>
      <c r="H54" s="12"/>
      <c r="I54" s="249" t="s">
        <v>395</v>
      </c>
      <c r="J54" s="14"/>
      <c r="K54" s="14"/>
      <c r="L54" s="14"/>
      <c r="M54" s="287">
        <v>7.21</v>
      </c>
      <c r="N54" s="71"/>
      <c r="O54" s="71"/>
      <c r="P54" s="71"/>
      <c r="Q54" s="71"/>
      <c r="R54" s="71"/>
      <c r="Y54" s="71"/>
      <c r="Z54" s="71"/>
      <c r="AA54" s="71"/>
      <c r="AB54" s="71"/>
      <c r="AC54" s="71"/>
      <c r="AD54" s="71"/>
      <c r="AE54" s="71"/>
      <c r="AF54" s="71"/>
    </row>
    <row r="55" spans="1:32" ht="12.95" customHeight="1" x14ac:dyDescent="0.25">
      <c r="B55" s="20"/>
      <c r="C55" s="10">
        <v>2</v>
      </c>
      <c r="D55" s="11"/>
      <c r="E55" s="12" t="s">
        <v>0</v>
      </c>
      <c r="F55" s="12"/>
      <c r="G55" s="12"/>
      <c r="H55" s="12"/>
      <c r="I55" s="249" t="s">
        <v>396</v>
      </c>
      <c r="J55" s="14"/>
      <c r="K55" s="14"/>
      <c r="L55" s="14"/>
      <c r="M55" s="14"/>
      <c r="N55" s="71"/>
      <c r="O55" s="71"/>
      <c r="P55" s="71"/>
      <c r="Q55" s="71"/>
      <c r="R55" s="71"/>
      <c r="Y55" s="71"/>
      <c r="Z55" s="71"/>
      <c r="AA55" s="71"/>
      <c r="AB55" s="71"/>
      <c r="AC55" s="71"/>
      <c r="AD55" s="71"/>
      <c r="AE55" s="71"/>
      <c r="AF55" s="71"/>
    </row>
    <row r="56" spans="1:32" ht="12.95" customHeight="1" x14ac:dyDescent="0.25">
      <c r="B56" s="20"/>
      <c r="C56" s="15"/>
      <c r="D56" s="16"/>
      <c r="E56" s="6"/>
      <c r="F56" s="6"/>
      <c r="G56" s="6"/>
      <c r="H56" s="6"/>
      <c r="I56" s="6"/>
      <c r="J56" s="62"/>
      <c r="K56" s="69"/>
      <c r="L56" s="69"/>
      <c r="N56" s="71"/>
      <c r="O56" s="71"/>
      <c r="P56" s="71"/>
      <c r="Q56" s="71"/>
      <c r="R56" s="71"/>
      <c r="Y56" s="71"/>
      <c r="Z56" s="71"/>
      <c r="AA56" s="71"/>
      <c r="AB56" s="71"/>
      <c r="AC56" s="71"/>
      <c r="AD56" s="71"/>
      <c r="AE56" s="71"/>
      <c r="AF56" s="71"/>
    </row>
    <row r="57" spans="1:32" ht="12.95" customHeight="1" x14ac:dyDescent="0.25">
      <c r="A57" s="374">
        <v>7.14</v>
      </c>
      <c r="B57" s="20">
        <v>7.14</v>
      </c>
      <c r="C57" s="5" t="s">
        <v>398</v>
      </c>
      <c r="D57" s="16"/>
      <c r="E57" s="6"/>
      <c r="F57" s="6"/>
      <c r="G57" s="6"/>
      <c r="H57" s="6"/>
      <c r="I57" s="69"/>
      <c r="R57" s="283" t="s">
        <v>392</v>
      </c>
      <c r="S57" s="302"/>
    </row>
    <row r="58" spans="1:32" ht="12.95" customHeight="1" x14ac:dyDescent="0.25">
      <c r="B58" s="20"/>
      <c r="C58" s="291" t="s">
        <v>196</v>
      </c>
      <c r="D58" s="16"/>
      <c r="E58" s="6"/>
      <c r="F58" s="6"/>
      <c r="G58" s="6"/>
      <c r="H58" s="6"/>
      <c r="I58" s="69"/>
    </row>
    <row r="59" spans="1:32" ht="12.95" customHeight="1" x14ac:dyDescent="0.25">
      <c r="B59" s="20"/>
      <c r="C59" s="10">
        <v>1</v>
      </c>
      <c r="D59" s="11"/>
      <c r="E59" s="253" t="s">
        <v>516</v>
      </c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3"/>
      <c r="V59" s="119"/>
      <c r="W59" s="119"/>
      <c r="X59" s="119"/>
      <c r="Y59" s="119"/>
      <c r="Z59" s="119"/>
      <c r="AA59" s="119"/>
      <c r="AB59" s="119"/>
      <c r="AC59" s="119"/>
    </row>
    <row r="60" spans="1:32" ht="12.95" customHeight="1" x14ac:dyDescent="0.25">
      <c r="B60" s="20"/>
      <c r="C60" s="10">
        <v>2</v>
      </c>
      <c r="D60" s="11"/>
      <c r="E60" s="253" t="s">
        <v>517</v>
      </c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3"/>
      <c r="V60" s="119"/>
      <c r="W60" s="119"/>
      <c r="X60" s="119"/>
      <c r="Y60" s="119"/>
      <c r="Z60" s="119"/>
      <c r="AA60" s="119"/>
      <c r="AB60" s="119"/>
      <c r="AC60" s="119"/>
    </row>
    <row r="61" spans="1:32" ht="12.95" customHeight="1" x14ac:dyDescent="0.25">
      <c r="B61" s="20"/>
      <c r="C61" s="10">
        <v>3</v>
      </c>
      <c r="D61" s="11"/>
      <c r="E61" s="253" t="s">
        <v>518</v>
      </c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3"/>
      <c r="V61" s="119"/>
      <c r="W61" s="119"/>
      <c r="X61" s="119"/>
      <c r="Y61" s="119"/>
      <c r="Z61" s="119"/>
      <c r="AA61" s="119"/>
      <c r="AB61" s="119"/>
      <c r="AC61" s="119"/>
    </row>
    <row r="62" spans="1:32" ht="12.95" customHeight="1" x14ac:dyDescent="0.25">
      <c r="B62" s="20"/>
      <c r="C62" s="10">
        <v>4</v>
      </c>
      <c r="D62" s="11"/>
      <c r="E62" s="253" t="s">
        <v>519</v>
      </c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3"/>
      <c r="V62" s="119"/>
      <c r="W62" s="119"/>
      <c r="X62" s="119"/>
      <c r="Y62" s="119"/>
      <c r="Z62" s="119"/>
      <c r="AA62" s="119"/>
      <c r="AB62" s="119"/>
      <c r="AC62" s="119"/>
    </row>
    <row r="63" spans="1:32" ht="12.95" customHeight="1" x14ac:dyDescent="0.25">
      <c r="B63" s="20"/>
      <c r="C63" s="10">
        <v>5</v>
      </c>
      <c r="D63" s="11"/>
      <c r="E63" s="253" t="s">
        <v>134</v>
      </c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3"/>
      <c r="V63" s="119"/>
      <c r="W63" s="119"/>
      <c r="X63" s="119"/>
      <c r="Y63" s="119"/>
      <c r="Z63" s="119"/>
      <c r="AA63" s="119"/>
      <c r="AB63" s="119"/>
      <c r="AC63" s="119"/>
    </row>
    <row r="64" spans="1:32" ht="12.95" customHeight="1" x14ac:dyDescent="0.25">
      <c r="B64" s="20"/>
      <c r="C64" s="10">
        <v>6</v>
      </c>
      <c r="D64" s="11"/>
      <c r="E64" s="253" t="s">
        <v>520</v>
      </c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3"/>
      <c r="V64" s="119"/>
      <c r="W64" s="119"/>
      <c r="X64" s="119"/>
      <c r="Y64" s="119"/>
      <c r="Z64" s="119"/>
      <c r="AA64" s="119"/>
      <c r="AB64" s="119"/>
      <c r="AC64" s="119"/>
    </row>
    <row r="65" spans="2:29" ht="12.95" customHeight="1" x14ac:dyDescent="0.25">
      <c r="B65" s="20"/>
      <c r="C65" s="10">
        <v>7</v>
      </c>
      <c r="D65" s="11"/>
      <c r="E65" s="253" t="s">
        <v>521</v>
      </c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3"/>
      <c r="V65" s="119"/>
      <c r="W65" s="119"/>
      <c r="X65" s="119"/>
      <c r="Y65" s="119"/>
      <c r="Z65" s="119"/>
      <c r="AA65" s="119"/>
      <c r="AB65" s="119"/>
      <c r="AC65" s="119"/>
    </row>
    <row r="66" spans="2:29" ht="12.95" customHeight="1" x14ac:dyDescent="0.25">
      <c r="B66" s="20"/>
      <c r="C66" s="10">
        <v>8</v>
      </c>
      <c r="D66" s="11"/>
      <c r="E66" s="261" t="s">
        <v>522</v>
      </c>
      <c r="H66" s="12"/>
      <c r="I66" s="12"/>
      <c r="J66" s="12"/>
      <c r="K66" s="12"/>
      <c r="L66" s="12"/>
      <c r="M66" s="12"/>
      <c r="N66" s="12"/>
      <c r="O66" s="12"/>
      <c r="P66" s="12"/>
      <c r="Q66" s="13"/>
      <c r="V66" s="119"/>
      <c r="W66" s="119"/>
      <c r="X66" s="119"/>
      <c r="Y66" s="119"/>
      <c r="Z66" s="119"/>
      <c r="AA66" s="119"/>
      <c r="AB66" s="119"/>
      <c r="AC66" s="119"/>
    </row>
    <row r="67" spans="2:29" ht="12.95" customHeight="1" x14ac:dyDescent="0.25">
      <c r="B67" s="20"/>
      <c r="C67" s="10">
        <v>9</v>
      </c>
      <c r="D67" s="11"/>
      <c r="E67" s="253" t="s">
        <v>523</v>
      </c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3"/>
      <c r="V67" s="119"/>
      <c r="W67" s="119"/>
      <c r="X67" s="119"/>
      <c r="Y67" s="119"/>
      <c r="Z67" s="119"/>
      <c r="AA67" s="119"/>
      <c r="AB67" s="119"/>
      <c r="AC67" s="119"/>
    </row>
    <row r="68" spans="2:29" ht="12.95" customHeight="1" x14ac:dyDescent="0.25">
      <c r="B68" s="20"/>
      <c r="C68" s="10">
        <v>10</v>
      </c>
      <c r="D68" s="11"/>
      <c r="E68" s="253" t="s">
        <v>524</v>
      </c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3"/>
      <c r="V68" s="119"/>
      <c r="W68" s="119"/>
      <c r="X68" s="119"/>
      <c r="Y68" s="119"/>
      <c r="Z68" s="119"/>
      <c r="AA68" s="119"/>
      <c r="AB68" s="119"/>
      <c r="AC68" s="119"/>
    </row>
    <row r="69" spans="2:29" ht="12.95" customHeight="1" x14ac:dyDescent="0.25">
      <c r="B69" s="20"/>
      <c r="C69" s="10">
        <v>11</v>
      </c>
      <c r="D69" s="11"/>
      <c r="E69" s="253" t="s">
        <v>525</v>
      </c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3"/>
      <c r="V69" s="119"/>
      <c r="W69" s="119"/>
      <c r="X69" s="119"/>
      <c r="Y69" s="119"/>
      <c r="Z69" s="119"/>
      <c r="AA69" s="119"/>
      <c r="AB69" s="119"/>
      <c r="AC69" s="119"/>
    </row>
    <row r="70" spans="2:29" ht="12.95" customHeight="1" x14ac:dyDescent="0.25">
      <c r="B70" s="20"/>
      <c r="C70" s="10">
        <v>12</v>
      </c>
      <c r="D70" s="11"/>
      <c r="E70" s="253" t="s">
        <v>162</v>
      </c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  <c r="V70" s="119"/>
      <c r="W70" s="119"/>
      <c r="X70" s="119"/>
      <c r="Y70" s="119"/>
      <c r="Z70" s="119"/>
      <c r="AA70" s="119"/>
      <c r="AB70" s="119"/>
      <c r="AC70" s="119"/>
    </row>
    <row r="71" spans="2:29" ht="12.95" customHeight="1" x14ac:dyDescent="0.25">
      <c r="B71" s="167"/>
      <c r="C71" s="10">
        <v>13</v>
      </c>
      <c r="D71" s="11"/>
      <c r="E71" s="128" t="s">
        <v>163</v>
      </c>
      <c r="F71" s="12"/>
      <c r="G71" s="12"/>
      <c r="H71" s="12"/>
      <c r="V71" s="119"/>
    </row>
    <row r="72" spans="2:29" ht="12.95" customHeight="1" x14ac:dyDescent="0.25">
      <c r="B72" s="167"/>
      <c r="C72" s="10">
        <v>14</v>
      </c>
      <c r="D72" s="11"/>
      <c r="E72" s="253" t="s">
        <v>160</v>
      </c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3"/>
      <c r="V72" s="119"/>
    </row>
    <row r="73" spans="2:29" ht="12.95" customHeight="1" x14ac:dyDescent="0.25">
      <c r="B73" s="167"/>
      <c r="C73" s="10">
        <v>15</v>
      </c>
      <c r="D73" s="11"/>
      <c r="E73" s="253" t="s">
        <v>202</v>
      </c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3"/>
      <c r="V73" s="119"/>
    </row>
    <row r="74" spans="2:29" ht="12.95" customHeight="1" x14ac:dyDescent="0.25">
      <c r="B74" s="167"/>
      <c r="C74" s="10">
        <v>16</v>
      </c>
      <c r="D74" s="11"/>
      <c r="E74" s="253" t="s">
        <v>526</v>
      </c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3"/>
      <c r="V74" s="119"/>
    </row>
    <row r="75" spans="2:29" ht="12.95" customHeight="1" x14ac:dyDescent="0.25">
      <c r="B75" s="167"/>
      <c r="C75" s="10">
        <v>17</v>
      </c>
      <c r="D75" s="11"/>
      <c r="E75" s="253" t="s">
        <v>527</v>
      </c>
      <c r="F75" s="12"/>
      <c r="V75" s="119"/>
    </row>
    <row r="76" spans="2:29" ht="12.6" customHeight="1" x14ac:dyDescent="0.25">
      <c r="B76" s="167"/>
      <c r="C76" s="10">
        <v>18</v>
      </c>
      <c r="D76" s="11"/>
      <c r="E76" s="5" t="s">
        <v>528</v>
      </c>
      <c r="F76" s="12"/>
      <c r="G76" s="12"/>
      <c r="H76" s="12"/>
      <c r="I76" s="12"/>
      <c r="J76" s="12"/>
      <c r="K76" s="12"/>
      <c r="L76" s="261"/>
      <c r="M76" s="261"/>
      <c r="N76" s="12"/>
      <c r="O76" s="12"/>
      <c r="P76" s="12"/>
      <c r="Q76" s="13"/>
      <c r="V76" s="119"/>
    </row>
    <row r="77" spans="2:29" ht="12.95" customHeight="1" x14ac:dyDescent="0.25">
      <c r="B77" s="167"/>
      <c r="C77" s="10">
        <v>19</v>
      </c>
      <c r="D77" s="11"/>
      <c r="E77" s="12" t="s">
        <v>126</v>
      </c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3"/>
      <c r="V77" s="119"/>
    </row>
    <row r="78" spans="2:29" ht="12.95" customHeight="1" x14ac:dyDescent="0.25">
      <c r="B78" s="167"/>
      <c r="C78" s="10">
        <v>20</v>
      </c>
      <c r="D78" s="11"/>
      <c r="E78" s="12" t="s">
        <v>161</v>
      </c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3"/>
      <c r="V78" s="119"/>
    </row>
    <row r="79" spans="2:29" ht="12.6" customHeight="1" x14ac:dyDescent="0.25">
      <c r="B79" s="20"/>
      <c r="C79" s="264" t="s">
        <v>400</v>
      </c>
      <c r="D79" s="16"/>
      <c r="E79" s="63"/>
      <c r="V79" s="73"/>
    </row>
    <row r="80" spans="2:29" ht="13.5" x14ac:dyDescent="0.25">
      <c r="B80" s="20"/>
      <c r="V80" s="73"/>
    </row>
    <row r="81" spans="1:29" ht="12.95" customHeight="1" x14ac:dyDescent="0.25">
      <c r="B81" s="20"/>
      <c r="C81" s="303" t="s">
        <v>401</v>
      </c>
      <c r="D81" s="304"/>
      <c r="E81" s="304"/>
      <c r="F81" s="304"/>
      <c r="G81" s="304"/>
      <c r="H81" s="304"/>
      <c r="I81" s="304"/>
      <c r="J81" s="304"/>
      <c r="K81" s="302"/>
      <c r="L81" s="302"/>
      <c r="M81" s="302"/>
      <c r="N81" s="302"/>
      <c r="O81" s="302"/>
    </row>
    <row r="82" spans="1:29" ht="12.95" customHeight="1" x14ac:dyDescent="0.25">
      <c r="B82" s="20"/>
      <c r="C82" s="70"/>
      <c r="D82" s="309">
        <v>1</v>
      </c>
      <c r="E82" s="310"/>
      <c r="F82" s="311" t="s">
        <v>13</v>
      </c>
      <c r="G82" s="312"/>
      <c r="H82" s="313" t="s">
        <v>1</v>
      </c>
      <c r="I82" s="314" t="s">
        <v>394</v>
      </c>
      <c r="J82" s="315"/>
      <c r="K82" s="70"/>
      <c r="L82" s="70"/>
      <c r="M82" s="70"/>
      <c r="N82" s="70"/>
      <c r="O82" s="70"/>
    </row>
    <row r="83" spans="1:29" ht="12.95" customHeight="1" x14ac:dyDescent="0.25">
      <c r="B83" s="20"/>
      <c r="C83" s="70"/>
      <c r="D83" s="309">
        <v>2</v>
      </c>
      <c r="E83" s="310"/>
      <c r="F83" s="311" t="s">
        <v>0</v>
      </c>
      <c r="G83" s="312"/>
      <c r="H83" s="313" t="s">
        <v>1</v>
      </c>
      <c r="I83" s="314" t="s">
        <v>405</v>
      </c>
      <c r="J83" s="316"/>
      <c r="K83" s="170"/>
      <c r="L83" s="170"/>
      <c r="M83" s="170"/>
      <c r="N83" s="170"/>
      <c r="O83" s="70"/>
    </row>
    <row r="84" spans="1:29" ht="12.95" customHeight="1" x14ac:dyDescent="0.25">
      <c r="A84" s="374">
        <v>7.1499999999999995</v>
      </c>
      <c r="B84" s="20">
        <v>7.1499999999999995</v>
      </c>
      <c r="C84" s="5" t="s">
        <v>475</v>
      </c>
      <c r="D84" s="302"/>
      <c r="E84" s="302"/>
      <c r="F84" s="302"/>
      <c r="G84" s="302"/>
      <c r="H84" s="302"/>
      <c r="I84" s="302"/>
    </row>
    <row r="85" spans="1:29" ht="12.95" customHeight="1" x14ac:dyDescent="0.25">
      <c r="B85" s="20"/>
      <c r="C85" s="10">
        <v>1</v>
      </c>
      <c r="D85" s="11"/>
      <c r="E85" s="12" t="s">
        <v>94</v>
      </c>
      <c r="F85" s="12"/>
      <c r="G85" s="12"/>
      <c r="H85" s="12"/>
      <c r="I85" s="12"/>
      <c r="J85" s="12"/>
      <c r="K85" s="12"/>
      <c r="L85" s="12"/>
      <c r="M85" s="12"/>
      <c r="N85" s="12"/>
      <c r="O85" s="305" t="s">
        <v>1</v>
      </c>
      <c r="P85" s="255" t="s">
        <v>402</v>
      </c>
      <c r="Q85" s="13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</row>
    <row r="86" spans="1:29" ht="12.95" customHeight="1" x14ac:dyDescent="0.25">
      <c r="B86" s="20"/>
      <c r="C86" s="10">
        <v>2</v>
      </c>
      <c r="D86" s="11"/>
      <c r="E86" s="12" t="s">
        <v>81</v>
      </c>
      <c r="F86" s="12"/>
      <c r="G86" s="12"/>
      <c r="H86" s="12"/>
      <c r="I86" s="12"/>
      <c r="J86" s="12"/>
      <c r="K86" s="12"/>
      <c r="L86" s="12"/>
      <c r="M86" s="12"/>
      <c r="N86" s="12"/>
      <c r="O86" s="305" t="s">
        <v>1</v>
      </c>
      <c r="P86" s="255" t="s">
        <v>402</v>
      </c>
      <c r="Q86" s="13"/>
    </row>
    <row r="87" spans="1:29" ht="12.95" customHeight="1" x14ac:dyDescent="0.25">
      <c r="B87" s="20"/>
      <c r="C87" s="10">
        <v>3</v>
      </c>
      <c r="D87" s="11"/>
      <c r="E87" s="12" t="s">
        <v>91</v>
      </c>
      <c r="F87" s="12"/>
      <c r="G87" s="12"/>
      <c r="H87" s="12"/>
      <c r="I87" s="12"/>
      <c r="J87" s="12"/>
      <c r="K87" s="12"/>
      <c r="L87" s="12"/>
      <c r="M87" s="12"/>
      <c r="N87" s="12"/>
      <c r="O87" s="305" t="s">
        <v>1</v>
      </c>
      <c r="P87" s="255" t="s">
        <v>402</v>
      </c>
      <c r="Q87" s="13"/>
    </row>
    <row r="88" spans="1:29" ht="12.95" customHeight="1" x14ac:dyDescent="0.25">
      <c r="B88" s="20"/>
      <c r="C88" s="10">
        <v>4</v>
      </c>
      <c r="D88" s="11"/>
      <c r="E88" s="253" t="s">
        <v>529</v>
      </c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3"/>
    </row>
    <row r="89" spans="1:29" ht="12.95" customHeight="1" x14ac:dyDescent="0.25">
      <c r="B89" s="20"/>
      <c r="C89" s="10">
        <v>5</v>
      </c>
      <c r="D89" s="11"/>
      <c r="E89" s="12" t="s">
        <v>82</v>
      </c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3"/>
    </row>
    <row r="90" spans="1:29" ht="12.95" customHeight="1" x14ac:dyDescent="0.25">
      <c r="B90" s="20"/>
      <c r="C90" s="15"/>
      <c r="D90" s="1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</row>
    <row r="91" spans="1:29" ht="12.95" customHeight="1" x14ac:dyDescent="0.25">
      <c r="A91" s="374">
        <v>7.1599999999999993</v>
      </c>
      <c r="B91" s="20">
        <v>7.1599999999999993</v>
      </c>
      <c r="C91" s="5" t="s">
        <v>110</v>
      </c>
    </row>
    <row r="92" spans="1:29" ht="12.95" customHeight="1" x14ac:dyDescent="0.25">
      <c r="B92" s="20"/>
      <c r="C92" s="10">
        <v>1</v>
      </c>
      <c r="D92" s="11"/>
      <c r="E92" s="12" t="s">
        <v>127</v>
      </c>
      <c r="F92" s="12"/>
      <c r="G92" s="12"/>
      <c r="H92" s="13"/>
    </row>
    <row r="93" spans="1:29" ht="12.95" customHeight="1" x14ac:dyDescent="0.25">
      <c r="B93" s="20"/>
      <c r="C93" s="10">
        <v>2</v>
      </c>
      <c r="D93" s="11"/>
      <c r="E93" s="12" t="s">
        <v>128</v>
      </c>
      <c r="F93" s="12"/>
      <c r="G93" s="12"/>
      <c r="H93" s="13"/>
    </row>
    <row r="94" spans="1:29" ht="12.95" customHeight="1" x14ac:dyDescent="0.25">
      <c r="B94" s="20"/>
      <c r="C94" s="10">
        <v>3</v>
      </c>
      <c r="D94" s="11"/>
      <c r="E94" s="12" t="s">
        <v>124</v>
      </c>
      <c r="F94" s="12"/>
      <c r="G94" s="12"/>
      <c r="H94" s="13"/>
    </row>
    <row r="95" spans="1:29" ht="12.95" customHeight="1" x14ac:dyDescent="0.25">
      <c r="B95" s="20"/>
    </row>
    <row r="96" spans="1:29" ht="12.95" customHeight="1" x14ac:dyDescent="0.25">
      <c r="A96" s="374">
        <v>7.169999999999999</v>
      </c>
      <c r="B96" s="20">
        <v>7.169999999999999</v>
      </c>
      <c r="C96" s="5" t="s">
        <v>403</v>
      </c>
      <c r="K96" s="302"/>
      <c r="L96" s="302"/>
      <c r="M96" s="302"/>
      <c r="N96" s="302"/>
      <c r="O96" s="302"/>
      <c r="P96" s="302"/>
      <c r="Q96" s="302"/>
    </row>
    <row r="97" spans="2:14" ht="12.95" customHeight="1" x14ac:dyDescent="0.25">
      <c r="B97" s="20"/>
      <c r="C97" s="17" t="s">
        <v>189</v>
      </c>
    </row>
    <row r="98" spans="2:14" ht="12.95" customHeight="1" x14ac:dyDescent="0.25">
      <c r="B98" s="20"/>
      <c r="C98" s="10">
        <v>1</v>
      </c>
      <c r="D98" s="74"/>
      <c r="E98" s="12" t="s">
        <v>83</v>
      </c>
      <c r="F98" s="12"/>
      <c r="G98" s="12"/>
      <c r="H98" s="12"/>
      <c r="I98" s="12"/>
      <c r="J98" s="12"/>
      <c r="K98" s="12"/>
      <c r="L98" s="12"/>
      <c r="M98" s="12"/>
      <c r="N98" s="13"/>
    </row>
    <row r="99" spans="2:14" ht="12.95" customHeight="1" x14ac:dyDescent="0.25">
      <c r="B99" s="18"/>
      <c r="C99" s="10">
        <v>2</v>
      </c>
      <c r="D99" s="74"/>
      <c r="E99" s="12" t="s">
        <v>29</v>
      </c>
      <c r="F99" s="12"/>
      <c r="G99" s="12"/>
      <c r="H99" s="12"/>
      <c r="I99" s="12"/>
      <c r="J99" s="12"/>
      <c r="K99" s="12"/>
      <c r="L99" s="12"/>
      <c r="M99" s="12"/>
      <c r="N99" s="13"/>
    </row>
    <row r="100" spans="2:14" ht="12.95" customHeight="1" x14ac:dyDescent="0.25">
      <c r="B100" s="76"/>
      <c r="C100" s="10">
        <v>3</v>
      </c>
      <c r="D100" s="74"/>
      <c r="E100" s="12" t="s">
        <v>30</v>
      </c>
      <c r="F100" s="12"/>
      <c r="G100" s="12"/>
      <c r="H100" s="12"/>
      <c r="I100" s="12"/>
      <c r="J100" s="12"/>
      <c r="K100" s="12"/>
      <c r="L100" s="12"/>
      <c r="M100" s="12"/>
      <c r="N100" s="13"/>
    </row>
    <row r="101" spans="2:14" ht="12.95" customHeight="1" x14ac:dyDescent="0.25">
      <c r="B101" s="20"/>
      <c r="C101" s="10">
        <v>4</v>
      </c>
      <c r="D101" s="74"/>
      <c r="E101" s="12" t="s">
        <v>31</v>
      </c>
      <c r="F101" s="12"/>
      <c r="G101" s="12"/>
      <c r="H101" s="12"/>
      <c r="I101" s="12"/>
      <c r="J101" s="12"/>
      <c r="K101" s="12"/>
      <c r="L101" s="12"/>
      <c r="M101" s="12"/>
      <c r="N101" s="13"/>
    </row>
    <row r="102" spans="2:14" ht="12.95" customHeight="1" x14ac:dyDescent="0.25">
      <c r="B102" s="18"/>
      <c r="C102" s="10">
        <v>5</v>
      </c>
      <c r="D102" s="74"/>
      <c r="E102" s="12" t="s">
        <v>32</v>
      </c>
      <c r="F102" s="12"/>
      <c r="G102" s="12"/>
      <c r="H102" s="12"/>
      <c r="I102" s="12"/>
      <c r="J102" s="12"/>
      <c r="K102" s="12"/>
      <c r="L102" s="12"/>
      <c r="M102" s="12"/>
      <c r="N102" s="13"/>
    </row>
    <row r="103" spans="2:14" ht="12.95" customHeight="1" x14ac:dyDescent="0.25">
      <c r="B103" s="76"/>
      <c r="C103" s="10">
        <v>6</v>
      </c>
      <c r="D103" s="74"/>
      <c r="E103" s="12" t="s">
        <v>33</v>
      </c>
      <c r="F103" s="12"/>
      <c r="G103" s="12"/>
      <c r="H103" s="12"/>
      <c r="I103" s="12"/>
      <c r="J103" s="12"/>
      <c r="K103" s="12"/>
      <c r="L103" s="12"/>
      <c r="M103" s="12"/>
      <c r="N103" s="13"/>
    </row>
    <row r="104" spans="2:14" ht="12.95" customHeight="1" x14ac:dyDescent="0.25">
      <c r="B104" s="20"/>
      <c r="C104" s="10">
        <v>7</v>
      </c>
      <c r="D104" s="74"/>
      <c r="E104" s="12" t="s">
        <v>285</v>
      </c>
      <c r="F104" s="12"/>
      <c r="G104" s="12"/>
      <c r="H104" s="12"/>
      <c r="I104" s="12"/>
      <c r="J104" s="12"/>
      <c r="K104" s="12"/>
      <c r="L104" s="12"/>
      <c r="M104" s="12"/>
      <c r="N104" s="13"/>
    </row>
    <row r="105" spans="2:14" ht="12.95" customHeight="1" x14ac:dyDescent="0.25">
      <c r="B105" s="18"/>
      <c r="C105" s="10">
        <v>8</v>
      </c>
      <c r="D105" s="74"/>
      <c r="E105" s="12" t="s">
        <v>167</v>
      </c>
      <c r="F105" s="12"/>
      <c r="G105" s="12"/>
      <c r="H105" s="12"/>
      <c r="I105" s="12"/>
      <c r="J105" s="12"/>
      <c r="K105" s="12"/>
      <c r="L105" s="12"/>
      <c r="M105" s="12"/>
      <c r="N105" s="13"/>
    </row>
    <row r="106" spans="2:14" ht="12.95" customHeight="1" x14ac:dyDescent="0.25">
      <c r="B106" s="76"/>
      <c r="C106" s="10">
        <v>9</v>
      </c>
      <c r="D106" s="74"/>
      <c r="E106" s="12" t="s">
        <v>34</v>
      </c>
      <c r="F106" s="12"/>
      <c r="G106" s="12"/>
      <c r="H106" s="12"/>
      <c r="I106" s="12"/>
      <c r="J106" s="12"/>
      <c r="K106" s="12"/>
      <c r="L106" s="12"/>
      <c r="M106" s="12"/>
      <c r="N106" s="13"/>
    </row>
    <row r="107" spans="2:14" ht="12.95" customHeight="1" x14ac:dyDescent="0.25">
      <c r="B107" s="20"/>
      <c r="C107" s="10">
        <v>10</v>
      </c>
      <c r="D107" s="74"/>
      <c r="E107" s="12" t="s">
        <v>35</v>
      </c>
      <c r="F107" s="12"/>
      <c r="G107" s="12"/>
      <c r="H107" s="12"/>
      <c r="I107" s="12"/>
      <c r="J107" s="12"/>
      <c r="K107" s="12"/>
      <c r="L107" s="12"/>
      <c r="M107" s="12"/>
      <c r="N107" s="13"/>
    </row>
    <row r="108" spans="2:14" ht="12.95" customHeight="1" x14ac:dyDescent="0.25">
      <c r="B108" s="18"/>
      <c r="C108" s="10">
        <v>11</v>
      </c>
      <c r="D108" s="74"/>
      <c r="E108" s="12" t="s">
        <v>36</v>
      </c>
      <c r="F108" s="12"/>
      <c r="G108" s="12"/>
      <c r="H108" s="12"/>
      <c r="I108" s="12"/>
      <c r="J108" s="12"/>
      <c r="K108" s="12"/>
      <c r="L108" s="12"/>
      <c r="M108" s="12"/>
      <c r="N108" s="13"/>
    </row>
    <row r="109" spans="2:14" ht="12.95" customHeight="1" x14ac:dyDescent="0.25">
      <c r="B109" s="76"/>
      <c r="C109" s="10">
        <v>12</v>
      </c>
      <c r="D109" s="74"/>
      <c r="E109" s="12" t="s">
        <v>37</v>
      </c>
      <c r="F109" s="12"/>
      <c r="G109" s="12"/>
      <c r="H109" s="12"/>
      <c r="I109" s="12"/>
      <c r="J109" s="12"/>
      <c r="K109" s="12"/>
      <c r="L109" s="12"/>
      <c r="M109" s="12"/>
      <c r="N109" s="13"/>
    </row>
    <row r="110" spans="2:14" ht="12.95" customHeight="1" x14ac:dyDescent="0.25">
      <c r="B110" s="20"/>
      <c r="C110" s="10">
        <v>13</v>
      </c>
      <c r="D110" s="74"/>
      <c r="E110" s="12" t="s">
        <v>38</v>
      </c>
      <c r="F110" s="12"/>
      <c r="G110" s="12"/>
      <c r="H110" s="12"/>
      <c r="I110" s="12"/>
      <c r="J110" s="12"/>
      <c r="K110" s="12"/>
      <c r="L110" s="12"/>
      <c r="M110" s="12"/>
      <c r="N110" s="13"/>
    </row>
    <row r="111" spans="2:14" ht="12.95" customHeight="1" x14ac:dyDescent="0.25">
      <c r="B111" s="18"/>
      <c r="C111" s="10">
        <v>14</v>
      </c>
      <c r="D111" s="74"/>
      <c r="E111" s="12" t="s">
        <v>39</v>
      </c>
      <c r="F111" s="12"/>
      <c r="G111" s="12"/>
      <c r="H111" s="12"/>
      <c r="I111" s="12"/>
      <c r="J111" s="12"/>
      <c r="K111" s="12"/>
      <c r="L111" s="12"/>
      <c r="M111" s="12"/>
      <c r="N111" s="13"/>
    </row>
    <row r="112" spans="2:14" ht="12.95" customHeight="1" x14ac:dyDescent="0.25">
      <c r="B112" s="18"/>
      <c r="C112" s="10">
        <v>15</v>
      </c>
      <c r="D112" s="74"/>
      <c r="E112" s="5" t="s">
        <v>70</v>
      </c>
      <c r="F112" s="12"/>
      <c r="G112" s="12"/>
      <c r="H112" s="12"/>
      <c r="I112" s="12"/>
      <c r="J112" s="12"/>
      <c r="K112" s="12"/>
      <c r="L112" s="12"/>
      <c r="M112" s="12"/>
      <c r="N112" s="13"/>
    </row>
    <row r="113" spans="1:18" ht="12.95" customHeight="1" x14ac:dyDescent="0.25">
      <c r="B113" s="76"/>
      <c r="C113" s="10">
        <v>16</v>
      </c>
      <c r="D113" s="74"/>
      <c r="E113" s="12" t="s">
        <v>14</v>
      </c>
      <c r="F113" s="12"/>
      <c r="G113" s="12"/>
      <c r="H113" s="12"/>
      <c r="I113" s="12"/>
      <c r="J113" s="12"/>
      <c r="K113" s="12"/>
      <c r="L113" s="12"/>
      <c r="M113" s="12"/>
      <c r="N113" s="13"/>
    </row>
    <row r="114" spans="1:18" ht="12.95" customHeight="1" x14ac:dyDescent="0.25">
      <c r="B114" s="20"/>
      <c r="C114" s="264" t="s">
        <v>404</v>
      </c>
      <c r="D114" s="306"/>
      <c r="E114" s="128"/>
      <c r="F114" s="128"/>
      <c r="G114" s="134"/>
      <c r="H114" s="128"/>
      <c r="I114" s="106"/>
      <c r="J114" s="6"/>
      <c r="K114" s="6"/>
      <c r="L114" s="6"/>
      <c r="M114" s="6"/>
      <c r="N114" s="6"/>
      <c r="O114" s="6"/>
      <c r="P114" s="6"/>
      <c r="Q114" s="6"/>
    </row>
    <row r="115" spans="1:18" ht="12.95" customHeight="1" x14ac:dyDescent="0.25">
      <c r="B115" s="20"/>
      <c r="C115" s="94"/>
      <c r="D115" s="1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</row>
    <row r="116" spans="1:18" ht="12.95" customHeight="1" x14ac:dyDescent="0.25">
      <c r="B116" s="20"/>
      <c r="C116" s="322" t="s">
        <v>407</v>
      </c>
      <c r="D116" s="304"/>
      <c r="E116" s="304"/>
      <c r="F116" s="304"/>
      <c r="G116" s="304"/>
      <c r="H116" s="304"/>
      <c r="I116" s="304"/>
      <c r="J116" s="304"/>
      <c r="K116" s="302"/>
      <c r="L116" s="302"/>
      <c r="M116" s="302"/>
    </row>
    <row r="117" spans="1:18" ht="12.95" customHeight="1" x14ac:dyDescent="0.25">
      <c r="B117" s="20"/>
      <c r="C117" s="302"/>
      <c r="D117" s="297">
        <v>1</v>
      </c>
      <c r="E117" s="298"/>
      <c r="F117" s="299" t="s">
        <v>13</v>
      </c>
      <c r="G117" s="317"/>
      <c r="H117" s="318" t="s">
        <v>1</v>
      </c>
      <c r="I117" s="319" t="s">
        <v>406</v>
      </c>
      <c r="J117" s="320"/>
      <c r="K117" s="302"/>
      <c r="L117" s="302"/>
      <c r="M117" s="302"/>
    </row>
    <row r="118" spans="1:18" ht="12.95" customHeight="1" x14ac:dyDescent="0.25">
      <c r="B118" s="20"/>
      <c r="C118" s="302"/>
      <c r="D118" s="297">
        <v>2</v>
      </c>
      <c r="E118" s="298"/>
      <c r="F118" s="299" t="s">
        <v>0</v>
      </c>
      <c r="G118" s="317"/>
      <c r="H118" s="318" t="s">
        <v>1</v>
      </c>
      <c r="I118" s="319" t="s">
        <v>405</v>
      </c>
      <c r="J118" s="321"/>
      <c r="K118" s="308"/>
      <c r="L118" s="302"/>
      <c r="M118" s="302"/>
    </row>
    <row r="119" spans="1:18" ht="12.95" customHeight="1" x14ac:dyDescent="0.25">
      <c r="A119" s="374">
        <v>7.1799999999999988</v>
      </c>
      <c r="B119" s="20">
        <v>7.1799999999999988</v>
      </c>
      <c r="C119" s="529" t="s">
        <v>129</v>
      </c>
      <c r="D119" s="529"/>
      <c r="E119" s="529"/>
      <c r="F119" s="529"/>
      <c r="G119" s="529"/>
      <c r="H119" s="529"/>
      <c r="I119" s="529"/>
      <c r="J119" s="529"/>
      <c r="K119" s="529"/>
      <c r="L119" s="529"/>
      <c r="M119" s="529"/>
      <c r="N119" s="529"/>
      <c r="O119" s="529"/>
      <c r="P119" s="529"/>
      <c r="Q119" s="529"/>
      <c r="R119" s="529"/>
    </row>
    <row r="120" spans="1:18" ht="12.95" customHeight="1" x14ac:dyDescent="0.25">
      <c r="B120" s="20"/>
      <c r="C120" s="10">
        <v>1</v>
      </c>
      <c r="D120" s="11"/>
      <c r="E120" s="12" t="s">
        <v>13</v>
      </c>
      <c r="F120" s="14"/>
      <c r="G120" s="323" t="s">
        <v>1</v>
      </c>
      <c r="H120" s="281" t="s">
        <v>405</v>
      </c>
    </row>
    <row r="121" spans="1:18" ht="12.95" customHeight="1" x14ac:dyDescent="0.25">
      <c r="B121" s="20"/>
      <c r="C121" s="10">
        <v>2</v>
      </c>
      <c r="D121" s="11"/>
      <c r="E121" s="12" t="s">
        <v>0</v>
      </c>
      <c r="F121" s="14"/>
      <c r="G121" s="536"/>
      <c r="H121" s="537"/>
    </row>
    <row r="122" spans="1:18" ht="12.95" customHeight="1" x14ac:dyDescent="0.25">
      <c r="B122" s="20"/>
      <c r="C122" s="15"/>
      <c r="D122" s="16"/>
      <c r="E122" s="6"/>
      <c r="F122" s="62"/>
      <c r="G122" s="62"/>
      <c r="H122" s="69"/>
    </row>
    <row r="123" spans="1:18" ht="12.95" customHeight="1" x14ac:dyDescent="0.25">
      <c r="A123" s="374">
        <v>7.1899999999999986</v>
      </c>
      <c r="B123" s="20">
        <v>7.1899999999999986</v>
      </c>
      <c r="C123" s="5" t="s">
        <v>203</v>
      </c>
      <c r="D123" s="17"/>
      <c r="E123" s="17"/>
      <c r="F123" s="17"/>
      <c r="G123" s="17"/>
      <c r="H123" s="17"/>
      <c r="I123" s="17"/>
      <c r="J123" s="17"/>
      <c r="K123" s="17"/>
    </row>
    <row r="124" spans="1:18" ht="12.95" customHeight="1" x14ac:dyDescent="0.25">
      <c r="B124" s="20"/>
      <c r="C124" s="291" t="s">
        <v>196</v>
      </c>
      <c r="D124" s="16"/>
      <c r="E124" s="6"/>
      <c r="F124" s="6"/>
      <c r="G124" s="6"/>
      <c r="H124" s="6"/>
      <c r="I124" s="69"/>
    </row>
    <row r="125" spans="1:18" ht="12.95" customHeight="1" x14ac:dyDescent="0.25">
      <c r="B125" s="20"/>
      <c r="C125" s="10">
        <v>1</v>
      </c>
      <c r="D125" s="11"/>
      <c r="E125" s="253" t="s">
        <v>530</v>
      </c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3"/>
    </row>
    <row r="126" spans="1:18" ht="12.95" customHeight="1" x14ac:dyDescent="0.25">
      <c r="B126" s="20"/>
      <c r="C126" s="10">
        <v>2</v>
      </c>
      <c r="D126" s="11"/>
      <c r="E126" s="253" t="s">
        <v>531</v>
      </c>
      <c r="H126" s="12"/>
      <c r="I126" s="12"/>
      <c r="J126" s="12"/>
      <c r="K126" s="12"/>
      <c r="L126" s="12"/>
      <c r="M126" s="12"/>
      <c r="N126" s="12"/>
      <c r="O126" s="12"/>
      <c r="P126" s="12"/>
      <c r="Q126" s="13"/>
    </row>
    <row r="127" spans="1:18" ht="12.95" customHeight="1" x14ac:dyDescent="0.25">
      <c r="B127" s="20"/>
      <c r="C127" s="10">
        <v>3</v>
      </c>
      <c r="D127" s="11"/>
      <c r="E127" s="253" t="s">
        <v>532</v>
      </c>
      <c r="H127" s="12"/>
      <c r="I127" s="12"/>
      <c r="J127" s="12"/>
      <c r="K127" s="12"/>
      <c r="L127" s="12"/>
      <c r="M127" s="12"/>
      <c r="N127" s="12"/>
      <c r="O127" s="12"/>
      <c r="P127" s="12"/>
      <c r="Q127" s="13"/>
    </row>
    <row r="128" spans="1:18" ht="12.95" customHeight="1" x14ac:dyDescent="0.25">
      <c r="B128" s="20"/>
      <c r="C128" s="10">
        <v>4</v>
      </c>
      <c r="D128" s="11"/>
      <c r="E128" s="253" t="s">
        <v>533</v>
      </c>
      <c r="H128" s="12"/>
      <c r="I128" s="12"/>
      <c r="J128" s="12"/>
      <c r="K128" s="12"/>
      <c r="L128" s="12"/>
      <c r="M128" s="12"/>
      <c r="N128" s="12"/>
      <c r="O128" s="12"/>
      <c r="P128" s="12"/>
      <c r="Q128" s="13"/>
    </row>
    <row r="129" spans="2:32" ht="12.95" customHeight="1" x14ac:dyDescent="0.25">
      <c r="B129" s="20"/>
      <c r="C129" s="10">
        <v>5</v>
      </c>
      <c r="D129" s="11"/>
      <c r="E129" s="253" t="s">
        <v>534</v>
      </c>
      <c r="H129" s="12"/>
      <c r="I129" s="12"/>
      <c r="J129" s="12"/>
      <c r="K129" s="12"/>
      <c r="L129" s="12"/>
      <c r="M129" s="12"/>
      <c r="N129" s="12"/>
      <c r="O129" s="12"/>
      <c r="P129" s="12"/>
      <c r="Q129" s="13"/>
    </row>
    <row r="130" spans="2:32" ht="12.95" customHeight="1" x14ac:dyDescent="0.25">
      <c r="B130" s="20"/>
      <c r="C130" s="10">
        <v>6</v>
      </c>
      <c r="D130" s="11"/>
      <c r="E130" s="253" t="s">
        <v>134</v>
      </c>
      <c r="H130" s="12"/>
      <c r="I130" s="12"/>
      <c r="J130" s="12"/>
      <c r="K130" s="12"/>
      <c r="L130" s="12"/>
      <c r="M130" s="12"/>
      <c r="N130" s="12"/>
      <c r="O130" s="12"/>
      <c r="P130" s="12"/>
      <c r="Q130" s="13"/>
    </row>
    <row r="131" spans="2:32" ht="12.95" customHeight="1" x14ac:dyDescent="0.25">
      <c r="B131" s="20"/>
      <c r="C131" s="10">
        <v>7</v>
      </c>
      <c r="D131" s="11"/>
      <c r="E131" s="128" t="s">
        <v>95</v>
      </c>
      <c r="H131" s="12"/>
      <c r="I131" s="12"/>
      <c r="J131" s="12"/>
      <c r="K131" s="12"/>
      <c r="L131" s="12"/>
      <c r="M131" s="12"/>
      <c r="N131" s="12"/>
      <c r="O131" s="12"/>
      <c r="P131" s="12"/>
      <c r="Q131" s="13"/>
    </row>
    <row r="132" spans="2:32" ht="12.95" customHeight="1" x14ac:dyDescent="0.25">
      <c r="B132" s="20"/>
      <c r="C132" s="10">
        <v>8</v>
      </c>
      <c r="D132" s="11"/>
      <c r="E132" s="253" t="s">
        <v>535</v>
      </c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3"/>
    </row>
    <row r="133" spans="2:32" ht="12.95" customHeight="1" x14ac:dyDescent="0.25">
      <c r="B133" s="20"/>
      <c r="C133" s="10">
        <v>9</v>
      </c>
      <c r="D133" s="11"/>
      <c r="E133" s="253" t="s">
        <v>536</v>
      </c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3"/>
    </row>
    <row r="134" spans="2:32" ht="12.95" customHeight="1" x14ac:dyDescent="0.25">
      <c r="B134" s="20"/>
      <c r="C134" s="10">
        <v>10</v>
      </c>
      <c r="D134" s="11"/>
      <c r="E134" s="12" t="s">
        <v>522</v>
      </c>
      <c r="H134" s="12"/>
      <c r="I134" s="12"/>
      <c r="J134" s="12"/>
      <c r="K134" s="12"/>
      <c r="L134" s="12"/>
      <c r="M134" s="12"/>
      <c r="N134" s="12"/>
      <c r="O134" s="12"/>
      <c r="P134" s="12"/>
      <c r="Q134" s="13"/>
    </row>
    <row r="135" spans="2:32" ht="12.95" customHeight="1" x14ac:dyDescent="0.25">
      <c r="B135" s="20"/>
      <c r="C135" s="10">
        <v>11</v>
      </c>
      <c r="D135" s="11"/>
      <c r="E135" s="12" t="s">
        <v>523</v>
      </c>
      <c r="H135" s="12"/>
      <c r="I135" s="12"/>
      <c r="J135" s="12"/>
      <c r="K135" s="12"/>
      <c r="L135" s="12"/>
      <c r="M135" s="12"/>
      <c r="N135" s="12"/>
      <c r="O135" s="12"/>
      <c r="P135" s="12"/>
      <c r="Q135" s="13"/>
    </row>
    <row r="136" spans="2:32" ht="12.95" customHeight="1" x14ac:dyDescent="0.25">
      <c r="B136" s="20"/>
      <c r="C136" s="10">
        <v>12</v>
      </c>
      <c r="D136" s="11"/>
      <c r="E136" s="12" t="s">
        <v>126</v>
      </c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3"/>
    </row>
    <row r="137" spans="2:32" ht="12.95" customHeight="1" x14ac:dyDescent="0.25">
      <c r="B137" s="20"/>
      <c r="C137" s="10">
        <v>13</v>
      </c>
      <c r="D137" s="11"/>
      <c r="E137" s="12" t="s">
        <v>14</v>
      </c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3"/>
    </row>
    <row r="138" spans="2:32" ht="12.95" customHeight="1" x14ac:dyDescent="0.25">
      <c r="B138" s="20"/>
      <c r="C138" s="10">
        <v>14</v>
      </c>
      <c r="D138" s="11"/>
      <c r="E138" s="5" t="s">
        <v>528</v>
      </c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</row>
    <row r="139" spans="2:32" ht="12.95" customHeight="1" x14ac:dyDescent="0.25">
      <c r="B139" s="20"/>
      <c r="C139" s="10">
        <v>15</v>
      </c>
      <c r="D139" s="11"/>
      <c r="E139" s="12" t="s">
        <v>286</v>
      </c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3"/>
    </row>
    <row r="140" spans="2:32" ht="12.95" customHeight="1" x14ac:dyDescent="0.25">
      <c r="B140" s="20"/>
      <c r="C140" s="489">
        <v>16</v>
      </c>
      <c r="D140" s="490"/>
      <c r="E140" s="485" t="s">
        <v>486</v>
      </c>
      <c r="F140" s="485"/>
      <c r="G140" s="485"/>
      <c r="H140" s="485"/>
      <c r="I140" s="485"/>
      <c r="J140" s="485"/>
      <c r="K140" s="485"/>
      <c r="L140" s="485"/>
      <c r="M140" s="485"/>
      <c r="N140" s="485"/>
      <c r="O140" s="485"/>
      <c r="P140" s="485"/>
      <c r="Q140" s="491"/>
    </row>
    <row r="141" spans="2:32" ht="12.95" customHeight="1" x14ac:dyDescent="0.25">
      <c r="B141" s="20"/>
    </row>
    <row r="142" spans="2:32" ht="12.95" customHeight="1" x14ac:dyDescent="0.25">
      <c r="C142" s="328" t="s">
        <v>408</v>
      </c>
      <c r="D142" s="328"/>
      <c r="E142" s="328"/>
      <c r="F142" s="328"/>
      <c r="G142" s="328"/>
      <c r="H142" s="328"/>
      <c r="I142" s="328"/>
      <c r="J142" s="328"/>
      <c r="K142" s="328"/>
      <c r="L142" s="328"/>
      <c r="M142" s="328"/>
      <c r="N142" s="328"/>
      <c r="O142" s="328"/>
      <c r="P142" s="328"/>
      <c r="Q142" s="328"/>
      <c r="R142" s="206"/>
      <c r="S142" s="206"/>
      <c r="T142" s="206"/>
    </row>
    <row r="143" spans="2:32" ht="12.95" customHeight="1" x14ac:dyDescent="0.25">
      <c r="C143" s="328" t="s">
        <v>409</v>
      </c>
      <c r="D143" s="328"/>
      <c r="E143" s="328"/>
      <c r="F143" s="329"/>
      <c r="G143" s="329"/>
      <c r="H143" s="329"/>
      <c r="I143" s="328"/>
      <c r="J143" s="328"/>
      <c r="K143" s="328"/>
      <c r="L143" s="328"/>
      <c r="M143" s="328"/>
      <c r="N143" s="328"/>
      <c r="O143" s="328"/>
      <c r="P143" s="328"/>
      <c r="Q143" s="328"/>
      <c r="R143" s="206"/>
      <c r="S143" s="206"/>
      <c r="T143" s="206"/>
    </row>
    <row r="144" spans="2:32" ht="12.95" customHeight="1" x14ac:dyDescent="0.25">
      <c r="B144" s="20"/>
      <c r="C144" s="330" t="s">
        <v>411</v>
      </c>
      <c r="D144" s="330"/>
      <c r="E144" s="330"/>
      <c r="F144" s="330"/>
      <c r="G144" s="330"/>
      <c r="H144" s="330"/>
      <c r="I144" s="322"/>
      <c r="J144" s="322"/>
      <c r="K144" s="322"/>
      <c r="L144" s="322"/>
      <c r="M144" s="322"/>
      <c r="N144" s="322"/>
      <c r="O144" s="330"/>
      <c r="P144" s="330"/>
      <c r="Q144" s="330"/>
      <c r="R144" s="71"/>
      <c r="S144" s="71"/>
      <c r="T144" s="71"/>
      <c r="U144" s="71"/>
      <c r="V144" s="71"/>
      <c r="W144" s="71"/>
      <c r="X144" s="71"/>
      <c r="Y144" s="71"/>
      <c r="Z144" s="71"/>
      <c r="AA144" s="71"/>
      <c r="AB144" s="71"/>
      <c r="AC144" s="71"/>
      <c r="AD144" s="71"/>
      <c r="AE144" s="71"/>
      <c r="AF144" s="71"/>
    </row>
    <row r="145" spans="1:32" ht="12.95" customHeight="1" x14ac:dyDescent="0.25">
      <c r="B145" s="20"/>
      <c r="C145" s="211"/>
      <c r="D145" s="309">
        <v>1</v>
      </c>
      <c r="E145" s="310"/>
      <c r="F145" s="311" t="s">
        <v>13</v>
      </c>
      <c r="G145" s="313" t="s">
        <v>1</v>
      </c>
      <c r="H145" s="325" t="s">
        <v>410</v>
      </c>
      <c r="I145" s="325"/>
      <c r="J145" s="70"/>
      <c r="K145" s="70"/>
      <c r="L145" s="70"/>
      <c r="M145" s="70"/>
      <c r="N145" s="70"/>
      <c r="O145" s="70"/>
      <c r="P145" s="70"/>
      <c r="Q145" s="70"/>
      <c r="R145" s="71"/>
      <c r="S145" s="71"/>
      <c r="T145" s="71"/>
      <c r="U145" s="71"/>
      <c r="V145" s="71"/>
      <c r="W145" s="71"/>
      <c r="X145" s="71"/>
      <c r="Y145" s="71"/>
      <c r="Z145" s="71"/>
      <c r="AA145" s="71"/>
      <c r="AB145" s="71"/>
      <c r="AC145" s="71"/>
      <c r="AD145" s="71"/>
      <c r="AE145" s="71"/>
      <c r="AF145" s="71"/>
    </row>
    <row r="146" spans="1:32" ht="12.95" customHeight="1" x14ac:dyDescent="0.25">
      <c r="B146" s="20"/>
      <c r="C146" s="211"/>
      <c r="D146" s="309">
        <v>2</v>
      </c>
      <c r="E146" s="310"/>
      <c r="F146" s="311" t="s">
        <v>0</v>
      </c>
      <c r="G146" s="313" t="s">
        <v>1</v>
      </c>
      <c r="H146" s="325" t="s">
        <v>405</v>
      </c>
      <c r="I146" s="325"/>
      <c r="J146" s="70"/>
      <c r="K146" s="70"/>
      <c r="L146" s="70"/>
      <c r="M146" s="70"/>
      <c r="N146" s="70"/>
      <c r="O146" s="70"/>
      <c r="P146" s="70"/>
      <c r="Q146" s="70"/>
      <c r="R146" s="71"/>
      <c r="S146" s="71"/>
      <c r="T146" s="71"/>
      <c r="U146" s="71"/>
      <c r="V146" s="71"/>
      <c r="W146" s="71"/>
      <c r="X146" s="71"/>
      <c r="Y146" s="71"/>
      <c r="Z146" s="71"/>
      <c r="AA146" s="71"/>
      <c r="AB146" s="71"/>
      <c r="AC146" s="71"/>
      <c r="AD146" s="71"/>
      <c r="AE146" s="71"/>
      <c r="AF146" s="71"/>
    </row>
    <row r="147" spans="1:32" ht="12.95" customHeight="1" x14ac:dyDescent="0.25">
      <c r="A147" s="374">
        <v>7.2099999999999982</v>
      </c>
      <c r="B147" s="20">
        <v>7.2099999999999982</v>
      </c>
      <c r="C147" s="529" t="s">
        <v>306</v>
      </c>
      <c r="D147" s="529"/>
      <c r="E147" s="529"/>
      <c r="F147" s="529"/>
      <c r="G147" s="529"/>
      <c r="H147" s="529"/>
      <c r="I147" s="529"/>
      <c r="J147" s="529"/>
      <c r="K147" s="529"/>
      <c r="L147" s="529"/>
      <c r="M147" s="529"/>
      <c r="N147" s="529"/>
      <c r="O147" s="529"/>
      <c r="P147" s="529"/>
      <c r="Q147" s="529"/>
    </row>
    <row r="148" spans="1:32" ht="12.95" customHeight="1" x14ac:dyDescent="0.25">
      <c r="B148" s="20"/>
      <c r="C148" s="529"/>
      <c r="D148" s="529"/>
      <c r="E148" s="529"/>
      <c r="F148" s="529"/>
      <c r="G148" s="529"/>
      <c r="H148" s="529"/>
      <c r="I148" s="529"/>
      <c r="J148" s="529"/>
      <c r="K148" s="529"/>
      <c r="L148" s="529"/>
      <c r="M148" s="529"/>
      <c r="N148" s="529"/>
      <c r="O148" s="529"/>
      <c r="P148" s="529"/>
      <c r="Q148" s="529"/>
    </row>
    <row r="149" spans="1:32" ht="12.95" customHeight="1" x14ac:dyDescent="0.25">
      <c r="B149" s="20"/>
      <c r="C149" s="10">
        <v>1</v>
      </c>
      <c r="D149" s="74"/>
      <c r="E149" s="12" t="s">
        <v>13</v>
      </c>
      <c r="F149" s="12"/>
      <c r="G149" s="12"/>
      <c r="H149" s="13"/>
      <c r="J149" s="528"/>
      <c r="K149" s="528"/>
      <c r="L149" s="528"/>
      <c r="M149" s="528"/>
      <c r="N149" s="528"/>
      <c r="O149" s="528"/>
      <c r="P149" s="528"/>
      <c r="Q149" s="528"/>
      <c r="R149" s="528"/>
      <c r="S149" s="528"/>
    </row>
    <row r="150" spans="1:32" ht="12.95" customHeight="1" x14ac:dyDescent="0.25">
      <c r="B150" s="20"/>
      <c r="C150" s="10">
        <v>2</v>
      </c>
      <c r="D150" s="74"/>
      <c r="E150" s="12" t="s">
        <v>0</v>
      </c>
      <c r="F150" s="14"/>
      <c r="G150" s="323" t="s">
        <v>1</v>
      </c>
      <c r="H150" s="281" t="s">
        <v>476</v>
      </c>
      <c r="J150" s="528"/>
      <c r="K150" s="528"/>
      <c r="L150" s="528"/>
      <c r="M150" s="528"/>
      <c r="N150" s="528"/>
      <c r="O150" s="528"/>
      <c r="P150" s="528"/>
      <c r="Q150" s="528"/>
      <c r="R150" s="528"/>
      <c r="S150" s="528"/>
    </row>
    <row r="151" spans="1:32" ht="12.95" customHeight="1" x14ac:dyDescent="0.25">
      <c r="B151" s="20"/>
      <c r="D151" s="107"/>
      <c r="E151" s="107"/>
      <c r="F151" s="107"/>
      <c r="G151" s="107"/>
      <c r="H151" s="107"/>
      <c r="I151" s="107"/>
      <c r="J151" s="107"/>
      <c r="K151" s="107"/>
      <c r="L151" s="107"/>
      <c r="M151" s="107"/>
      <c r="N151" s="107"/>
      <c r="O151" s="107"/>
      <c r="P151" s="107"/>
      <c r="Q151" s="107"/>
      <c r="R151" s="107"/>
      <c r="S151" s="107"/>
    </row>
    <row r="152" spans="1:32" ht="12.95" customHeight="1" x14ac:dyDescent="0.25">
      <c r="B152" s="18"/>
      <c r="C152" s="539" t="s">
        <v>287</v>
      </c>
      <c r="D152" s="539"/>
      <c r="E152" s="539"/>
      <c r="F152" s="539"/>
      <c r="G152" s="539"/>
      <c r="H152" s="539"/>
      <c r="I152" s="539"/>
      <c r="J152" s="539"/>
      <c r="K152" s="539"/>
      <c r="L152" s="539"/>
      <c r="M152" s="539"/>
      <c r="N152" s="539"/>
      <c r="O152" s="539"/>
      <c r="P152" s="539"/>
      <c r="Q152" s="539"/>
      <c r="R152" s="207"/>
      <c r="S152" s="207"/>
      <c r="T152" s="207"/>
      <c r="U152" s="207"/>
      <c r="V152" s="207"/>
    </row>
    <row r="153" spans="1:32" ht="12.95" customHeight="1" x14ac:dyDescent="0.25">
      <c r="B153" s="18"/>
      <c r="C153" s="539"/>
      <c r="D153" s="539"/>
      <c r="E153" s="539"/>
      <c r="F153" s="539"/>
      <c r="G153" s="539"/>
      <c r="H153" s="539"/>
      <c r="I153" s="539"/>
      <c r="J153" s="539"/>
      <c r="K153" s="539"/>
      <c r="L153" s="539"/>
      <c r="M153" s="539"/>
      <c r="N153" s="539"/>
      <c r="O153" s="539"/>
      <c r="P153" s="539"/>
      <c r="Q153" s="539"/>
      <c r="R153" s="207"/>
      <c r="S153" s="207"/>
      <c r="T153" s="207"/>
      <c r="U153" s="207"/>
      <c r="V153" s="207"/>
    </row>
    <row r="154" spans="1:32" ht="12.95" customHeight="1" x14ac:dyDescent="0.25">
      <c r="A154" s="374">
        <v>7.219999999999998</v>
      </c>
      <c r="B154" s="20">
        <v>7.219999999999998</v>
      </c>
      <c r="C154" s="5" t="s">
        <v>148</v>
      </c>
    </row>
    <row r="155" spans="1:32" ht="12.95" customHeight="1" x14ac:dyDescent="0.25">
      <c r="B155" s="20"/>
      <c r="C155" s="17" t="s">
        <v>189</v>
      </c>
      <c r="D155" s="16"/>
      <c r="E155" s="6"/>
      <c r="F155" s="6"/>
      <c r="G155" s="6"/>
      <c r="H155" s="6"/>
      <c r="I155" s="69"/>
    </row>
    <row r="156" spans="1:32" ht="12.95" customHeight="1" x14ac:dyDescent="0.25">
      <c r="B156" s="20"/>
      <c r="C156" s="10">
        <v>1</v>
      </c>
      <c r="D156" s="74"/>
      <c r="E156" s="12" t="s">
        <v>83</v>
      </c>
      <c r="F156" s="12"/>
      <c r="G156" s="12"/>
      <c r="H156" s="12"/>
      <c r="I156" s="12"/>
      <c r="J156" s="12"/>
      <c r="K156" s="12"/>
      <c r="L156" s="12"/>
      <c r="M156" s="12"/>
      <c r="N156" s="13"/>
    </row>
    <row r="157" spans="1:32" ht="12.95" customHeight="1" x14ac:dyDescent="0.25">
      <c r="B157" s="18"/>
      <c r="C157" s="10">
        <v>2</v>
      </c>
      <c r="D157" s="74"/>
      <c r="E157" s="12" t="s">
        <v>29</v>
      </c>
      <c r="F157" s="12"/>
      <c r="G157" s="12"/>
      <c r="H157" s="12"/>
      <c r="I157" s="12"/>
      <c r="J157" s="12"/>
      <c r="K157" s="12"/>
      <c r="L157" s="12"/>
      <c r="M157" s="12"/>
      <c r="N157" s="13"/>
    </row>
    <row r="158" spans="1:32" ht="12.95" customHeight="1" x14ac:dyDescent="0.25">
      <c r="B158" s="76"/>
      <c r="C158" s="10">
        <v>3</v>
      </c>
      <c r="D158" s="74"/>
      <c r="E158" s="12" t="s">
        <v>30</v>
      </c>
      <c r="F158" s="12"/>
      <c r="G158" s="12"/>
      <c r="H158" s="12"/>
      <c r="I158" s="12"/>
      <c r="J158" s="12"/>
      <c r="K158" s="12"/>
      <c r="L158" s="12"/>
      <c r="M158" s="12"/>
      <c r="N158" s="13"/>
    </row>
    <row r="159" spans="1:32" ht="12.95" customHeight="1" x14ac:dyDescent="0.25">
      <c r="B159" s="20"/>
      <c r="C159" s="10">
        <v>4</v>
      </c>
      <c r="D159" s="74"/>
      <c r="E159" s="12" t="s">
        <v>31</v>
      </c>
      <c r="F159" s="12"/>
      <c r="G159" s="12"/>
      <c r="H159" s="12"/>
      <c r="I159" s="12"/>
      <c r="J159" s="12"/>
      <c r="K159" s="12"/>
      <c r="L159" s="12"/>
      <c r="M159" s="12"/>
      <c r="N159" s="13"/>
    </row>
    <row r="160" spans="1:32" ht="12.95" customHeight="1" x14ac:dyDescent="0.25">
      <c r="B160" s="18"/>
      <c r="C160" s="10">
        <v>5</v>
      </c>
      <c r="D160" s="74"/>
      <c r="E160" s="12" t="s">
        <v>32</v>
      </c>
      <c r="F160" s="12"/>
      <c r="G160" s="12"/>
      <c r="H160" s="12"/>
      <c r="I160" s="12"/>
      <c r="J160" s="12"/>
      <c r="K160" s="12"/>
      <c r="L160" s="12"/>
      <c r="M160" s="12"/>
      <c r="N160" s="13"/>
    </row>
    <row r="161" spans="2:23" ht="12.95" customHeight="1" x14ac:dyDescent="0.25">
      <c r="B161" s="76"/>
      <c r="C161" s="10">
        <v>6</v>
      </c>
      <c r="D161" s="74"/>
      <c r="E161" s="12" t="s">
        <v>33</v>
      </c>
      <c r="F161" s="12"/>
      <c r="G161" s="12"/>
      <c r="H161" s="12"/>
      <c r="I161" s="12"/>
      <c r="J161" s="12"/>
      <c r="K161" s="12"/>
      <c r="L161" s="12"/>
      <c r="M161" s="12"/>
      <c r="N161" s="13"/>
    </row>
    <row r="162" spans="2:23" ht="12.95" customHeight="1" x14ac:dyDescent="0.25">
      <c r="B162" s="20"/>
      <c r="C162" s="10">
        <v>7</v>
      </c>
      <c r="D162" s="74"/>
      <c r="E162" s="12" t="s">
        <v>285</v>
      </c>
      <c r="F162" s="12"/>
      <c r="G162" s="12"/>
      <c r="H162" s="12"/>
      <c r="I162" s="12"/>
      <c r="J162" s="12"/>
      <c r="K162" s="12"/>
      <c r="L162" s="12"/>
      <c r="M162" s="12"/>
      <c r="N162" s="13"/>
    </row>
    <row r="163" spans="2:23" ht="12.95" customHeight="1" x14ac:dyDescent="0.25">
      <c r="B163" s="18"/>
      <c r="C163" s="10">
        <v>8</v>
      </c>
      <c r="D163" s="74"/>
      <c r="E163" s="253" t="s">
        <v>537</v>
      </c>
      <c r="F163" s="12"/>
      <c r="G163" s="12"/>
      <c r="H163" s="12"/>
      <c r="I163" s="12"/>
      <c r="J163" s="12"/>
      <c r="K163" s="12"/>
      <c r="L163" s="12"/>
      <c r="M163" s="12"/>
      <c r="N163" s="13"/>
      <c r="U163" s="77"/>
      <c r="V163" s="77"/>
      <c r="W163" s="77"/>
    </row>
    <row r="164" spans="2:23" ht="12.95" customHeight="1" x14ac:dyDescent="0.25">
      <c r="B164" s="76"/>
      <c r="C164" s="10">
        <v>9</v>
      </c>
      <c r="D164" s="74"/>
      <c r="E164" s="12" t="s">
        <v>34</v>
      </c>
      <c r="F164" s="12"/>
      <c r="G164" s="12"/>
      <c r="H164" s="12"/>
      <c r="I164" s="12"/>
      <c r="J164" s="12"/>
      <c r="K164" s="12"/>
      <c r="L164" s="12"/>
      <c r="M164" s="12"/>
      <c r="N164" s="13"/>
    </row>
    <row r="165" spans="2:23" ht="12.95" customHeight="1" x14ac:dyDescent="0.25">
      <c r="B165" s="20"/>
      <c r="C165" s="10">
        <v>10</v>
      </c>
      <c r="D165" s="74"/>
      <c r="E165" s="12" t="s">
        <v>35</v>
      </c>
      <c r="F165" s="12"/>
      <c r="G165" s="12"/>
      <c r="H165" s="12"/>
      <c r="I165" s="12"/>
      <c r="J165" s="12"/>
      <c r="K165" s="12"/>
      <c r="L165" s="12"/>
      <c r="M165" s="12"/>
      <c r="N165" s="13"/>
    </row>
    <row r="166" spans="2:23" ht="12.95" customHeight="1" x14ac:dyDescent="0.25">
      <c r="B166" s="18"/>
      <c r="C166" s="10">
        <v>11</v>
      </c>
      <c r="D166" s="74"/>
      <c r="E166" s="12" t="s">
        <v>36</v>
      </c>
      <c r="F166" s="12"/>
      <c r="G166" s="12"/>
      <c r="H166" s="12"/>
      <c r="I166" s="12"/>
      <c r="J166" s="12"/>
      <c r="K166" s="12"/>
      <c r="L166" s="12"/>
      <c r="M166" s="12"/>
      <c r="N166" s="13"/>
    </row>
    <row r="167" spans="2:23" ht="12.95" customHeight="1" x14ac:dyDescent="0.25">
      <c r="B167" s="76"/>
      <c r="C167" s="10">
        <v>12</v>
      </c>
      <c r="D167" s="74"/>
      <c r="E167" s="12" t="s">
        <v>37</v>
      </c>
      <c r="F167" s="12"/>
      <c r="G167" s="12"/>
      <c r="H167" s="12"/>
      <c r="I167" s="12"/>
      <c r="J167" s="12"/>
      <c r="K167" s="12"/>
      <c r="L167" s="12"/>
      <c r="M167" s="12"/>
      <c r="N167" s="13"/>
    </row>
    <row r="168" spans="2:23" ht="12.95" customHeight="1" x14ac:dyDescent="0.25">
      <c r="B168" s="20"/>
      <c r="C168" s="10">
        <v>13</v>
      </c>
      <c r="D168" s="74"/>
      <c r="E168" s="12" t="s">
        <v>38</v>
      </c>
      <c r="F168" s="12"/>
      <c r="G168" s="12"/>
      <c r="H168" s="12"/>
      <c r="I168" s="12"/>
      <c r="J168" s="12"/>
      <c r="K168" s="12"/>
      <c r="L168" s="12"/>
      <c r="M168" s="12"/>
      <c r="N168" s="13"/>
    </row>
    <row r="169" spans="2:23" ht="12.95" customHeight="1" x14ac:dyDescent="0.25">
      <c r="B169" s="18"/>
      <c r="C169" s="10">
        <v>14</v>
      </c>
      <c r="D169" s="74"/>
      <c r="E169" s="12" t="s">
        <v>39</v>
      </c>
      <c r="F169" s="12"/>
      <c r="G169" s="12"/>
      <c r="H169" s="12"/>
      <c r="I169" s="12"/>
      <c r="J169" s="12"/>
      <c r="K169" s="12"/>
      <c r="L169" s="12"/>
      <c r="M169" s="12"/>
      <c r="N169" s="13"/>
    </row>
    <row r="170" spans="2:23" ht="12.95" customHeight="1" x14ac:dyDescent="0.25">
      <c r="B170" s="18"/>
      <c r="C170" s="10">
        <v>15</v>
      </c>
      <c r="D170" s="74"/>
      <c r="E170" s="5" t="s">
        <v>70</v>
      </c>
      <c r="F170" s="12"/>
      <c r="G170" s="12"/>
      <c r="H170" s="12"/>
      <c r="I170" s="12"/>
      <c r="J170" s="12"/>
      <c r="K170" s="12"/>
      <c r="L170" s="12"/>
      <c r="M170" s="12"/>
      <c r="N170" s="13"/>
    </row>
    <row r="171" spans="2:23" ht="12.95" customHeight="1" x14ac:dyDescent="0.25">
      <c r="B171" s="76"/>
      <c r="C171" s="10">
        <v>16</v>
      </c>
      <c r="D171" s="74"/>
      <c r="E171" s="12" t="s">
        <v>14</v>
      </c>
      <c r="F171" s="12"/>
      <c r="G171" s="12"/>
      <c r="H171" s="12"/>
      <c r="I171" s="12"/>
      <c r="J171" s="12"/>
      <c r="K171" s="12"/>
      <c r="L171" s="12"/>
      <c r="M171" s="12"/>
      <c r="N171" s="13"/>
    </row>
    <row r="172" spans="2:23" ht="12.95" customHeight="1" x14ac:dyDescent="0.25">
      <c r="B172" s="76"/>
      <c r="C172" s="264" t="s">
        <v>412</v>
      </c>
      <c r="D172" s="78"/>
      <c r="E172" s="6"/>
      <c r="F172" s="6"/>
      <c r="G172" s="14"/>
      <c r="H172" s="63"/>
      <c r="I172" s="6"/>
      <c r="J172" s="6"/>
      <c r="K172" s="6"/>
      <c r="L172" s="6"/>
      <c r="M172" s="6"/>
      <c r="N172" s="6"/>
    </row>
    <row r="173" spans="2:23" ht="12.95" customHeight="1" x14ac:dyDescent="0.25">
      <c r="B173" s="76"/>
      <c r="C173" s="15"/>
      <c r="D173" s="78"/>
      <c r="E173" s="6"/>
      <c r="F173" s="6"/>
      <c r="G173" s="62"/>
      <c r="H173" s="63"/>
      <c r="I173" s="6"/>
      <c r="J173" s="6"/>
      <c r="K173" s="6"/>
      <c r="L173" s="6"/>
      <c r="M173" s="6"/>
      <c r="N173" s="6"/>
    </row>
    <row r="174" spans="2:23" ht="12.95" customHeight="1" x14ac:dyDescent="0.25">
      <c r="B174" s="76"/>
      <c r="C174" s="334" t="s">
        <v>415</v>
      </c>
      <c r="D174" s="335"/>
      <c r="E174" s="230"/>
      <c r="F174" s="230"/>
      <c r="G174" s="336"/>
      <c r="H174" s="337"/>
      <c r="I174" s="230"/>
      <c r="J174" s="230"/>
      <c r="K174" s="230"/>
      <c r="L174" s="230"/>
      <c r="M174" s="230"/>
      <c r="N174" s="230"/>
      <c r="O174" s="338"/>
      <c r="P174" s="338"/>
      <c r="Q174" s="338"/>
    </row>
    <row r="175" spans="2:23" ht="12.95" customHeight="1" x14ac:dyDescent="0.25">
      <c r="B175" s="76"/>
      <c r="C175" s="297">
        <v>1</v>
      </c>
      <c r="D175" s="298"/>
      <c r="E175" s="299" t="s">
        <v>13</v>
      </c>
      <c r="F175" s="318" t="s">
        <v>1</v>
      </c>
      <c r="G175" s="297">
        <f>+B177</f>
        <v>7.2299999999999978</v>
      </c>
      <c r="H175" s="337"/>
      <c r="I175" s="230"/>
      <c r="J175" s="230"/>
      <c r="K175" s="230"/>
      <c r="L175" s="230"/>
      <c r="M175" s="230"/>
      <c r="N175" s="230"/>
      <c r="O175" s="338"/>
      <c r="P175" s="338"/>
      <c r="Q175" s="338"/>
    </row>
    <row r="176" spans="2:23" ht="12.95" customHeight="1" x14ac:dyDescent="0.25">
      <c r="B176" s="76"/>
      <c r="C176" s="297">
        <v>2</v>
      </c>
      <c r="D176" s="298"/>
      <c r="E176" s="299" t="s">
        <v>0</v>
      </c>
      <c r="F176" s="318" t="s">
        <v>1</v>
      </c>
      <c r="G176" s="297">
        <f>+B245</f>
        <v>7.2799999999999967</v>
      </c>
      <c r="H176" s="337"/>
      <c r="I176" s="230"/>
      <c r="J176" s="230"/>
      <c r="K176" s="230"/>
      <c r="L176" s="230"/>
      <c r="M176" s="230"/>
      <c r="N176" s="230"/>
      <c r="O176" s="338"/>
      <c r="P176" s="338"/>
      <c r="Q176" s="338"/>
    </row>
    <row r="177" spans="1:23" ht="12.95" customHeight="1" x14ac:dyDescent="0.25">
      <c r="A177" s="374">
        <v>7.2299999999999978</v>
      </c>
      <c r="B177" s="18">
        <v>7.2299999999999978</v>
      </c>
      <c r="C177" s="529" t="s">
        <v>207</v>
      </c>
      <c r="D177" s="529"/>
      <c r="E177" s="529"/>
      <c r="F177" s="529"/>
      <c r="G177" s="529"/>
      <c r="H177" s="529"/>
      <c r="I177" s="529"/>
      <c r="J177" s="529"/>
      <c r="K177" s="529"/>
      <c r="L177" s="529"/>
      <c r="M177" s="529"/>
      <c r="N177" s="529"/>
      <c r="O177" s="529"/>
      <c r="P177" s="529"/>
      <c r="Q177" s="529"/>
      <c r="R177" s="529"/>
      <c r="S177" s="529"/>
    </row>
    <row r="178" spans="1:23" ht="12.95" customHeight="1" x14ac:dyDescent="0.25">
      <c r="B178" s="76"/>
      <c r="C178" s="10">
        <v>1</v>
      </c>
      <c r="D178" s="74"/>
      <c r="E178" s="12" t="s">
        <v>208</v>
      </c>
      <c r="F178" s="12"/>
      <c r="G178" s="12"/>
      <c r="H178" s="12"/>
      <c r="I178" s="14"/>
      <c r="J178" s="14"/>
      <c r="K178" s="14"/>
      <c r="L178" s="14"/>
      <c r="M178" s="14"/>
      <c r="N178" s="305" t="s">
        <v>1</v>
      </c>
      <c r="O178" s="339" t="s">
        <v>413</v>
      </c>
      <c r="P178" s="165"/>
      <c r="Q178" s="75"/>
      <c r="R178" s="75"/>
      <c r="S178" s="75"/>
      <c r="T178" s="75"/>
      <c r="U178" s="75"/>
      <c r="V178" s="75"/>
      <c r="W178" s="75"/>
    </row>
    <row r="179" spans="1:23" ht="12.95" customHeight="1" x14ac:dyDescent="0.25">
      <c r="B179" s="76"/>
      <c r="C179" s="10">
        <v>2</v>
      </c>
      <c r="D179" s="74"/>
      <c r="E179" s="12" t="s">
        <v>209</v>
      </c>
      <c r="F179" s="12"/>
      <c r="G179" s="12"/>
      <c r="H179" s="12"/>
      <c r="I179" s="14"/>
      <c r="J179" s="14"/>
      <c r="K179" s="14"/>
      <c r="L179" s="14"/>
      <c r="M179" s="14"/>
      <c r="N179" s="14"/>
      <c r="O179" s="13"/>
      <c r="P179" s="165"/>
      <c r="Q179" s="75"/>
      <c r="R179" s="75"/>
      <c r="S179" s="75"/>
      <c r="T179" s="75"/>
      <c r="U179" s="75"/>
      <c r="V179" s="75"/>
      <c r="W179" s="75"/>
    </row>
    <row r="180" spans="1:23" ht="12.95" customHeight="1" x14ac:dyDescent="0.25">
      <c r="B180" s="76"/>
      <c r="C180" s="10">
        <v>3</v>
      </c>
      <c r="D180" s="74"/>
      <c r="E180" s="12" t="s">
        <v>210</v>
      </c>
      <c r="F180" s="12"/>
      <c r="G180" s="12"/>
      <c r="H180" s="12"/>
      <c r="I180" s="14"/>
      <c r="J180" s="14"/>
      <c r="K180" s="14"/>
      <c r="L180" s="14"/>
      <c r="M180" s="14"/>
      <c r="N180" s="79"/>
      <c r="O180" s="13"/>
      <c r="Q180" s="75"/>
      <c r="R180" s="75"/>
      <c r="S180" s="75"/>
      <c r="T180" s="75"/>
      <c r="U180" s="75"/>
      <c r="V180" s="75"/>
      <c r="W180" s="75"/>
    </row>
    <row r="181" spans="1:23" ht="12.95" customHeight="1" x14ac:dyDescent="0.25">
      <c r="B181" s="76"/>
      <c r="C181" s="10">
        <v>4</v>
      </c>
      <c r="D181" s="74"/>
      <c r="E181" s="12" t="s">
        <v>211</v>
      </c>
      <c r="F181" s="12"/>
      <c r="G181" s="12"/>
      <c r="H181" s="12"/>
      <c r="I181" s="14"/>
      <c r="J181" s="14"/>
      <c r="K181" s="14"/>
      <c r="L181" s="14"/>
      <c r="M181" s="14"/>
      <c r="N181" s="79"/>
      <c r="O181" s="13"/>
      <c r="Q181" s="75"/>
      <c r="R181" s="75"/>
      <c r="S181" s="75"/>
      <c r="T181" s="75"/>
      <c r="U181" s="75"/>
      <c r="V181" s="75"/>
      <c r="W181" s="75"/>
    </row>
    <row r="182" spans="1:23" ht="12.95" customHeight="1" x14ac:dyDescent="0.25">
      <c r="B182" s="76"/>
      <c r="C182" s="10">
        <v>5</v>
      </c>
      <c r="D182" s="74"/>
      <c r="E182" s="12" t="s">
        <v>348</v>
      </c>
      <c r="F182" s="261"/>
      <c r="G182" s="261"/>
      <c r="H182" s="261"/>
      <c r="I182" s="307"/>
      <c r="J182" s="307"/>
      <c r="K182" s="307"/>
      <c r="L182" s="307"/>
      <c r="M182" s="307"/>
      <c r="N182" s="305" t="s">
        <v>1</v>
      </c>
      <c r="O182" s="339" t="s">
        <v>476</v>
      </c>
      <c r="Q182" s="210"/>
      <c r="R182" s="210"/>
      <c r="S182" s="210"/>
      <c r="T182" s="210"/>
      <c r="U182" s="210"/>
      <c r="V182" s="210"/>
      <c r="W182" s="210"/>
    </row>
    <row r="183" spans="1:23" ht="12.95" customHeight="1" x14ac:dyDescent="0.25">
      <c r="B183" s="76"/>
    </row>
    <row r="184" spans="1:23" ht="12.95" customHeight="1" x14ac:dyDescent="0.25">
      <c r="A184" s="374">
        <v>7.2399999999999975</v>
      </c>
      <c r="B184" s="18">
        <v>7.2399999999999975</v>
      </c>
      <c r="C184" s="5" t="s">
        <v>414</v>
      </c>
      <c r="P184" s="283" t="s">
        <v>392</v>
      </c>
      <c r="Q184" s="302"/>
    </row>
    <row r="185" spans="1:23" ht="12.95" customHeight="1" x14ac:dyDescent="0.25">
      <c r="B185" s="20"/>
      <c r="C185" s="291" t="s">
        <v>196</v>
      </c>
      <c r="D185" s="16"/>
      <c r="E185" s="6"/>
      <c r="F185" s="6"/>
      <c r="G185" s="6"/>
      <c r="H185" s="6"/>
      <c r="I185" s="69"/>
    </row>
    <row r="186" spans="1:23" ht="12.95" customHeight="1" x14ac:dyDescent="0.25">
      <c r="B186" s="76"/>
      <c r="C186" s="10">
        <v>1</v>
      </c>
      <c r="D186" s="74"/>
      <c r="E186" s="12" t="s">
        <v>71</v>
      </c>
      <c r="F186" s="12"/>
      <c r="G186" s="12"/>
      <c r="H186" s="12"/>
      <c r="I186" s="12"/>
      <c r="J186" s="12"/>
      <c r="K186" s="12"/>
      <c r="L186" s="12"/>
      <c r="M186" s="12"/>
      <c r="N186" s="12"/>
      <c r="O186" s="13"/>
    </row>
    <row r="187" spans="1:23" ht="12.95" customHeight="1" x14ac:dyDescent="0.25">
      <c r="B187" s="76"/>
      <c r="C187" s="10">
        <v>2</v>
      </c>
      <c r="D187" s="74"/>
      <c r="E187" s="12" t="s">
        <v>41</v>
      </c>
      <c r="F187" s="12"/>
      <c r="G187" s="12"/>
      <c r="H187" s="12"/>
      <c r="I187" s="12"/>
      <c r="J187" s="12"/>
      <c r="K187" s="12"/>
      <c r="L187" s="12"/>
      <c r="M187" s="12"/>
      <c r="N187" s="12"/>
      <c r="O187" s="13"/>
    </row>
    <row r="188" spans="1:23" ht="12.95" customHeight="1" x14ac:dyDescent="0.25">
      <c r="B188" s="76"/>
      <c r="C188" s="10">
        <v>3</v>
      </c>
      <c r="D188" s="74"/>
      <c r="E188" s="261" t="s">
        <v>487</v>
      </c>
      <c r="F188" s="261"/>
      <c r="G188" s="261"/>
      <c r="H188" s="261"/>
      <c r="I188" s="261"/>
      <c r="J188" s="261"/>
      <c r="K188" s="261"/>
      <c r="L188" s="261"/>
      <c r="M188" s="261"/>
      <c r="N188" s="261"/>
      <c r="O188" s="13"/>
    </row>
    <row r="189" spans="1:23" ht="12.95" customHeight="1" x14ac:dyDescent="0.25">
      <c r="B189" s="76"/>
      <c r="C189" s="10">
        <v>4</v>
      </c>
      <c r="D189" s="74"/>
      <c r="E189" s="12" t="s">
        <v>155</v>
      </c>
      <c r="F189" s="12"/>
      <c r="G189" s="12"/>
      <c r="H189" s="12"/>
      <c r="I189" s="12"/>
      <c r="J189" s="12"/>
      <c r="K189" s="12"/>
      <c r="L189" s="12"/>
      <c r="M189" s="12"/>
      <c r="N189" s="12"/>
      <c r="O189" s="13"/>
    </row>
    <row r="190" spans="1:23" ht="12.95" customHeight="1" x14ac:dyDescent="0.25">
      <c r="B190" s="76"/>
      <c r="C190" s="10">
        <v>5</v>
      </c>
      <c r="D190" s="74"/>
      <c r="E190" s="12" t="s">
        <v>51</v>
      </c>
      <c r="F190" s="6"/>
      <c r="G190" s="6"/>
      <c r="H190" s="12"/>
      <c r="I190" s="12"/>
      <c r="J190" s="12"/>
      <c r="K190" s="12"/>
      <c r="L190" s="12"/>
      <c r="M190" s="12"/>
      <c r="N190" s="12"/>
      <c r="O190" s="13"/>
    </row>
    <row r="191" spans="1:23" ht="12.95" customHeight="1" x14ac:dyDescent="0.25">
      <c r="B191" s="76"/>
      <c r="C191" s="10">
        <v>6</v>
      </c>
      <c r="D191" s="74"/>
      <c r="E191" s="12" t="s">
        <v>43</v>
      </c>
      <c r="F191" s="12"/>
      <c r="G191" s="12"/>
      <c r="H191" s="12"/>
      <c r="I191" s="12"/>
      <c r="J191" s="12"/>
      <c r="K191" s="12"/>
      <c r="L191" s="12"/>
      <c r="M191" s="12"/>
      <c r="N191" s="12"/>
      <c r="O191" s="13"/>
    </row>
    <row r="192" spans="1:23" ht="12.95" customHeight="1" x14ac:dyDescent="0.25">
      <c r="B192" s="76"/>
      <c r="C192" s="10">
        <v>7</v>
      </c>
      <c r="D192" s="74"/>
      <c r="E192" s="12" t="s">
        <v>44</v>
      </c>
      <c r="F192" s="12"/>
      <c r="G192" s="12"/>
      <c r="H192" s="12"/>
      <c r="I192" s="12"/>
      <c r="J192" s="12"/>
      <c r="K192" s="12"/>
      <c r="L192" s="12"/>
      <c r="M192" s="12"/>
      <c r="N192" s="12"/>
      <c r="O192" s="13"/>
    </row>
    <row r="193" spans="1:19" ht="12.95" customHeight="1" x14ac:dyDescent="0.25">
      <c r="B193" s="76"/>
      <c r="C193" s="10">
        <v>8</v>
      </c>
      <c r="D193" s="74"/>
      <c r="E193" s="253" t="s">
        <v>535</v>
      </c>
      <c r="F193" s="12"/>
      <c r="G193" s="12"/>
      <c r="H193" s="12"/>
      <c r="I193" s="12"/>
      <c r="J193" s="12"/>
      <c r="K193" s="12"/>
      <c r="L193" s="12"/>
      <c r="M193" s="12"/>
      <c r="N193" s="12"/>
      <c r="O193" s="13"/>
    </row>
    <row r="194" spans="1:19" ht="12.95" customHeight="1" x14ac:dyDescent="0.25">
      <c r="B194" s="76"/>
      <c r="C194" s="10">
        <v>9</v>
      </c>
      <c r="D194" s="74"/>
      <c r="E194" s="253" t="s">
        <v>536</v>
      </c>
      <c r="F194" s="12"/>
      <c r="G194" s="12"/>
      <c r="H194" s="12"/>
      <c r="I194" s="12"/>
      <c r="J194" s="12"/>
      <c r="K194" s="12"/>
      <c r="L194" s="12"/>
      <c r="M194" s="12"/>
      <c r="N194" s="12"/>
      <c r="O194" s="13"/>
    </row>
    <row r="195" spans="1:19" ht="12.95" customHeight="1" x14ac:dyDescent="0.25">
      <c r="B195" s="76"/>
      <c r="C195" s="10">
        <v>10</v>
      </c>
      <c r="D195" s="74"/>
      <c r="E195" s="12" t="s">
        <v>522</v>
      </c>
      <c r="H195" s="12"/>
      <c r="I195" s="12"/>
      <c r="J195" s="12"/>
      <c r="K195" s="12"/>
      <c r="L195" s="12"/>
      <c r="M195" s="12"/>
      <c r="N195" s="12"/>
      <c r="O195" s="12"/>
    </row>
    <row r="196" spans="1:19" ht="12.95" customHeight="1" x14ac:dyDescent="0.25">
      <c r="B196" s="76"/>
      <c r="C196" s="10">
        <v>11</v>
      </c>
      <c r="D196" s="74"/>
      <c r="E196" s="253" t="s">
        <v>523</v>
      </c>
      <c r="F196" s="12"/>
      <c r="G196" s="12"/>
      <c r="H196" s="12"/>
      <c r="I196" s="12"/>
      <c r="J196" s="12"/>
      <c r="K196" s="12"/>
      <c r="L196" s="12"/>
      <c r="M196" s="12"/>
      <c r="N196" s="12"/>
      <c r="O196" s="13"/>
    </row>
    <row r="197" spans="1:19" ht="12.95" customHeight="1" x14ac:dyDescent="0.25">
      <c r="B197" s="76"/>
      <c r="C197" s="10">
        <v>12</v>
      </c>
      <c r="D197" s="74"/>
      <c r="E197" s="253" t="s">
        <v>538</v>
      </c>
      <c r="F197" s="12"/>
      <c r="G197" s="12"/>
      <c r="H197" s="12"/>
      <c r="I197" s="12"/>
      <c r="J197" s="12"/>
      <c r="K197" s="12"/>
      <c r="L197" s="12"/>
      <c r="M197" s="12"/>
      <c r="N197" s="12"/>
      <c r="O197" s="13"/>
    </row>
    <row r="198" spans="1:19" ht="12.95" customHeight="1" x14ac:dyDescent="0.25">
      <c r="B198" s="76"/>
      <c r="C198" s="10">
        <v>13</v>
      </c>
      <c r="D198" s="74"/>
      <c r="E198" s="12" t="s">
        <v>14</v>
      </c>
      <c r="F198" s="12"/>
      <c r="G198" s="12"/>
      <c r="H198" s="12"/>
      <c r="I198" s="12"/>
      <c r="J198" s="12"/>
      <c r="K198" s="12"/>
      <c r="L198" s="12"/>
      <c r="M198" s="12"/>
      <c r="N198" s="12"/>
      <c r="O198" s="13"/>
    </row>
    <row r="199" spans="1:19" ht="12.95" customHeight="1" x14ac:dyDescent="0.25">
      <c r="B199" s="76"/>
      <c r="C199" s="10">
        <v>14</v>
      </c>
      <c r="D199" s="74"/>
      <c r="E199" s="12" t="s">
        <v>126</v>
      </c>
      <c r="F199" s="12"/>
      <c r="G199" s="12"/>
      <c r="H199" s="12"/>
      <c r="I199" s="12"/>
      <c r="J199" s="12"/>
      <c r="K199" s="12"/>
      <c r="L199" s="12"/>
      <c r="M199" s="12"/>
      <c r="N199" s="12"/>
      <c r="O199" s="13"/>
    </row>
    <row r="200" spans="1:19" ht="12.95" customHeight="1" x14ac:dyDescent="0.25">
      <c r="B200" s="76"/>
      <c r="C200" s="264" t="s">
        <v>412</v>
      </c>
      <c r="D200" s="340"/>
      <c r="E200" s="128"/>
      <c r="F200" s="128"/>
      <c r="G200" s="327"/>
      <c r="H200" s="341"/>
      <c r="I200" s="6"/>
      <c r="J200" s="6"/>
      <c r="K200" s="6"/>
      <c r="L200" s="6"/>
      <c r="M200" s="6"/>
      <c r="N200" s="6"/>
      <c r="O200" s="6"/>
    </row>
    <row r="201" spans="1:19" ht="12.95" customHeight="1" x14ac:dyDescent="0.25">
      <c r="B201" s="76"/>
    </row>
    <row r="202" spans="1:19" ht="12.95" customHeight="1" x14ac:dyDescent="0.25">
      <c r="A202" s="374">
        <v>7.2499999999999973</v>
      </c>
      <c r="B202" s="20">
        <v>7.2499999999999973</v>
      </c>
      <c r="C202" s="529" t="s">
        <v>192</v>
      </c>
      <c r="D202" s="529"/>
      <c r="E202" s="529"/>
      <c r="F202" s="529"/>
      <c r="G202" s="529"/>
      <c r="H202" s="529"/>
      <c r="I202" s="529"/>
      <c r="J202" s="529"/>
      <c r="K202" s="529"/>
      <c r="L202" s="529"/>
      <c r="M202" s="529"/>
      <c r="N202" s="529"/>
      <c r="O202" s="529"/>
      <c r="P202" s="529"/>
      <c r="Q202" s="529"/>
      <c r="R202" s="529"/>
      <c r="S202" s="529"/>
    </row>
    <row r="203" spans="1:19" ht="12.95" customHeight="1" x14ac:dyDescent="0.25">
      <c r="B203" s="20"/>
      <c r="C203" s="342" t="s">
        <v>417</v>
      </c>
      <c r="D203" s="275"/>
      <c r="E203" s="275"/>
      <c r="F203" s="275"/>
      <c r="G203" s="275"/>
      <c r="H203" s="275"/>
      <c r="I203" s="275"/>
      <c r="J203" s="275"/>
      <c r="K203" s="275"/>
      <c r="L203" s="275"/>
      <c r="M203" s="275"/>
      <c r="N203" s="275"/>
      <c r="O203" s="275"/>
      <c r="P203" s="275"/>
      <c r="Q203" s="275"/>
      <c r="R203" s="275"/>
      <c r="S203" s="275"/>
    </row>
    <row r="204" spans="1:19" ht="12.95" customHeight="1" x14ac:dyDescent="0.25">
      <c r="B204" s="20"/>
      <c r="C204" s="10">
        <v>1</v>
      </c>
      <c r="D204" s="74"/>
      <c r="E204" s="12" t="s">
        <v>96</v>
      </c>
      <c r="F204" s="12"/>
      <c r="G204" s="12"/>
      <c r="H204" s="12"/>
      <c r="I204" s="305" t="s">
        <v>1</v>
      </c>
      <c r="J204" s="339" t="s">
        <v>416</v>
      </c>
      <c r="K204" s="13"/>
    </row>
    <row r="205" spans="1:19" ht="12.95" customHeight="1" x14ac:dyDescent="0.25">
      <c r="B205" s="20"/>
      <c r="C205" s="10">
        <v>2</v>
      </c>
      <c r="D205" s="74"/>
      <c r="E205" s="12" t="s">
        <v>84</v>
      </c>
      <c r="F205" s="12"/>
      <c r="G205" s="12"/>
      <c r="H205" s="12"/>
      <c r="I205" s="305" t="s">
        <v>1</v>
      </c>
      <c r="J205" s="339" t="s">
        <v>416</v>
      </c>
      <c r="K205" s="13"/>
    </row>
    <row r="206" spans="1:19" ht="12.95" customHeight="1" x14ac:dyDescent="0.25">
      <c r="B206" s="20"/>
      <c r="C206" s="10">
        <v>3</v>
      </c>
      <c r="D206" s="74"/>
      <c r="E206" s="12" t="s">
        <v>97</v>
      </c>
      <c r="F206" s="12"/>
      <c r="G206" s="12"/>
      <c r="H206" s="12"/>
      <c r="I206" s="14"/>
      <c r="J206" s="79"/>
      <c r="K206" s="13"/>
    </row>
    <row r="207" spans="1:19" ht="12.95" customHeight="1" x14ac:dyDescent="0.25">
      <c r="B207" s="80"/>
      <c r="C207" s="10">
        <v>4</v>
      </c>
      <c r="D207" s="74"/>
      <c r="E207" s="12" t="s">
        <v>85</v>
      </c>
      <c r="F207" s="12"/>
      <c r="G207" s="12"/>
      <c r="H207" s="12"/>
      <c r="I207" s="81"/>
      <c r="J207" s="82"/>
      <c r="K207" s="13"/>
    </row>
    <row r="208" spans="1:19" ht="12.95" customHeight="1" x14ac:dyDescent="0.25">
      <c r="B208" s="80"/>
    </row>
    <row r="209" spans="1:23" ht="12.95" customHeight="1" x14ac:dyDescent="0.25">
      <c r="A209" s="374">
        <v>7.2599999999999971</v>
      </c>
      <c r="B209" s="80">
        <v>7.2599999999999971</v>
      </c>
      <c r="C209" s="529" t="s">
        <v>212</v>
      </c>
      <c r="D209" s="529"/>
      <c r="E209" s="529"/>
      <c r="F209" s="529"/>
      <c r="G209" s="529"/>
      <c r="H209" s="529"/>
      <c r="I209" s="529"/>
      <c r="J209" s="529"/>
      <c r="K209" s="529"/>
      <c r="L209" s="529"/>
      <c r="M209" s="529"/>
      <c r="N209" s="529"/>
      <c r="O209" s="529"/>
      <c r="P209" s="529"/>
      <c r="Q209" s="529"/>
      <c r="R209" s="529"/>
      <c r="S209" s="529"/>
      <c r="T209" s="529"/>
      <c r="U209" s="529"/>
      <c r="V209" s="529"/>
      <c r="W209" s="529"/>
    </row>
    <row r="210" spans="1:23" ht="12.95" customHeight="1" x14ac:dyDescent="0.25">
      <c r="B210" s="20"/>
      <c r="C210" s="291" t="s">
        <v>196</v>
      </c>
      <c r="D210" s="16"/>
      <c r="E210" s="6"/>
      <c r="F210" s="6"/>
      <c r="G210" s="6"/>
      <c r="H210" s="6"/>
      <c r="I210" s="69"/>
    </row>
    <row r="211" spans="1:23" ht="12.95" customHeight="1" x14ac:dyDescent="0.25">
      <c r="B211" s="80"/>
      <c r="C211" s="10">
        <v>1</v>
      </c>
      <c r="D211" s="74"/>
      <c r="E211" s="12" t="s">
        <v>71</v>
      </c>
      <c r="F211" s="12"/>
      <c r="G211" s="12"/>
      <c r="H211" s="12"/>
      <c r="I211" s="12"/>
      <c r="J211" s="12"/>
      <c r="K211" s="12"/>
      <c r="L211" s="12"/>
      <c r="M211" s="12"/>
      <c r="N211" s="12"/>
      <c r="O211" s="13"/>
    </row>
    <row r="212" spans="1:23" ht="12.95" customHeight="1" x14ac:dyDescent="0.25">
      <c r="B212" s="80"/>
      <c r="C212" s="10">
        <v>2</v>
      </c>
      <c r="D212" s="74"/>
      <c r="E212" s="12" t="s">
        <v>41</v>
      </c>
      <c r="F212" s="12"/>
      <c r="G212" s="12"/>
      <c r="H212" s="12"/>
      <c r="I212" s="12"/>
      <c r="J212" s="12"/>
      <c r="K212" s="12"/>
      <c r="L212" s="12"/>
      <c r="M212" s="12"/>
      <c r="N212" s="12"/>
      <c r="O212" s="13"/>
    </row>
    <row r="213" spans="1:23" ht="12.95" customHeight="1" x14ac:dyDescent="0.25">
      <c r="B213" s="80"/>
      <c r="C213" s="10">
        <v>3</v>
      </c>
      <c r="D213" s="74"/>
      <c r="E213" s="12" t="s">
        <v>40</v>
      </c>
      <c r="F213" s="12"/>
      <c r="G213" s="12"/>
      <c r="H213" s="12"/>
      <c r="I213" s="12"/>
      <c r="J213" s="12"/>
      <c r="K213" s="12"/>
      <c r="L213" s="12"/>
      <c r="M213" s="12"/>
      <c r="N213" s="12"/>
      <c r="O213" s="13"/>
    </row>
    <row r="214" spans="1:23" ht="12.95" customHeight="1" x14ac:dyDescent="0.25">
      <c r="B214" s="80"/>
      <c r="C214" s="10">
        <v>4</v>
      </c>
      <c r="D214" s="74"/>
      <c r="E214" s="12" t="s">
        <v>42</v>
      </c>
      <c r="F214" s="12"/>
      <c r="G214" s="12"/>
      <c r="H214" s="12"/>
      <c r="I214" s="12"/>
      <c r="J214" s="12"/>
      <c r="K214" s="12"/>
      <c r="L214" s="12"/>
      <c r="M214" s="12"/>
      <c r="N214" s="12"/>
      <c r="O214" s="13"/>
    </row>
    <row r="215" spans="1:23" ht="12.95" customHeight="1" x14ac:dyDescent="0.25">
      <c r="B215" s="80"/>
      <c r="C215" s="10">
        <v>5</v>
      </c>
      <c r="D215" s="74"/>
      <c r="E215" s="12" t="s">
        <v>51</v>
      </c>
      <c r="F215" s="6"/>
      <c r="G215" s="6"/>
      <c r="H215" s="12"/>
      <c r="I215" s="12"/>
      <c r="J215" s="12"/>
      <c r="K215" s="12"/>
      <c r="L215" s="12"/>
      <c r="M215" s="12"/>
      <c r="N215" s="12"/>
      <c r="O215" s="13"/>
    </row>
    <row r="216" spans="1:23" ht="12.95" customHeight="1" x14ac:dyDescent="0.25">
      <c r="B216" s="80"/>
      <c r="C216" s="10">
        <v>6</v>
      </c>
      <c r="D216" s="74"/>
      <c r="E216" s="12" t="s">
        <v>43</v>
      </c>
      <c r="F216" s="12"/>
      <c r="G216" s="12"/>
      <c r="H216" s="12"/>
      <c r="I216" s="12"/>
      <c r="J216" s="12"/>
      <c r="K216" s="12"/>
      <c r="L216" s="12"/>
      <c r="M216" s="12"/>
      <c r="N216" s="12"/>
      <c r="O216" s="13"/>
    </row>
    <row r="217" spans="1:23" ht="12.95" customHeight="1" x14ac:dyDescent="0.25">
      <c r="B217" s="80"/>
      <c r="C217" s="10">
        <v>7</v>
      </c>
      <c r="D217" s="74"/>
      <c r="E217" s="12" t="s">
        <v>44</v>
      </c>
      <c r="F217" s="12"/>
      <c r="G217" s="12"/>
      <c r="H217" s="12"/>
      <c r="I217" s="12"/>
      <c r="J217" s="12"/>
      <c r="K217" s="12"/>
      <c r="L217" s="12"/>
      <c r="M217" s="12"/>
      <c r="N217" s="12"/>
      <c r="O217" s="13"/>
    </row>
    <row r="218" spans="1:23" ht="12.95" customHeight="1" x14ac:dyDescent="0.25">
      <c r="B218" s="20"/>
      <c r="C218" s="10">
        <v>8</v>
      </c>
      <c r="D218" s="74"/>
      <c r="E218" s="253" t="s">
        <v>535</v>
      </c>
      <c r="F218" s="12"/>
      <c r="G218" s="12"/>
      <c r="H218" s="12"/>
      <c r="I218" s="12"/>
      <c r="J218" s="12"/>
      <c r="K218" s="12"/>
      <c r="L218" s="12"/>
      <c r="M218" s="12"/>
      <c r="N218" s="12"/>
      <c r="O218" s="13"/>
    </row>
    <row r="219" spans="1:23" ht="12.95" customHeight="1" x14ac:dyDescent="0.25">
      <c r="B219" s="20"/>
      <c r="C219" s="10">
        <v>9</v>
      </c>
      <c r="D219" s="74"/>
      <c r="E219" s="253" t="s">
        <v>536</v>
      </c>
      <c r="F219" s="12"/>
      <c r="G219" s="12"/>
      <c r="H219" s="12"/>
      <c r="I219" s="12"/>
      <c r="J219" s="12"/>
      <c r="K219" s="12"/>
      <c r="L219" s="12"/>
      <c r="M219" s="12"/>
      <c r="N219" s="12"/>
      <c r="O219" s="13"/>
    </row>
    <row r="220" spans="1:23" ht="12.95" customHeight="1" x14ac:dyDescent="0.25">
      <c r="B220" s="80"/>
      <c r="C220" s="10">
        <v>10</v>
      </c>
      <c r="D220" s="74"/>
      <c r="E220" s="261" t="s">
        <v>522</v>
      </c>
      <c r="H220" s="12"/>
      <c r="I220" s="12"/>
      <c r="J220" s="12"/>
      <c r="K220" s="12"/>
      <c r="L220" s="12"/>
      <c r="M220" s="12"/>
      <c r="N220" s="12"/>
      <c r="O220" s="12"/>
    </row>
    <row r="221" spans="1:23" ht="12.95" customHeight="1" x14ac:dyDescent="0.25">
      <c r="B221" s="80"/>
      <c r="C221" s="10">
        <v>11</v>
      </c>
      <c r="D221" s="74"/>
      <c r="E221" s="253" t="s">
        <v>523</v>
      </c>
      <c r="F221" s="12"/>
      <c r="G221" s="12"/>
      <c r="H221" s="12"/>
      <c r="I221" s="12"/>
      <c r="J221" s="12"/>
      <c r="K221" s="12"/>
      <c r="L221" s="12"/>
      <c r="M221" s="12"/>
      <c r="N221" s="12"/>
      <c r="O221" s="13"/>
    </row>
    <row r="222" spans="1:23" ht="12.95" customHeight="1" x14ac:dyDescent="0.25">
      <c r="B222" s="80"/>
      <c r="C222" s="10">
        <v>12</v>
      </c>
      <c r="D222" s="74"/>
      <c r="E222" s="253" t="s">
        <v>538</v>
      </c>
      <c r="F222" s="12"/>
      <c r="G222" s="12"/>
      <c r="H222" s="12"/>
      <c r="I222" s="12"/>
      <c r="J222" s="12"/>
      <c r="K222" s="12"/>
      <c r="L222" s="12"/>
      <c r="M222" s="12"/>
      <c r="N222" s="12"/>
      <c r="O222" s="13"/>
    </row>
    <row r="223" spans="1:23" ht="12.95" customHeight="1" x14ac:dyDescent="0.25">
      <c r="B223" s="80"/>
      <c r="C223" s="10">
        <v>13</v>
      </c>
      <c r="D223" s="74"/>
      <c r="E223" s="12" t="s">
        <v>14</v>
      </c>
      <c r="F223" s="12"/>
      <c r="G223" s="12"/>
      <c r="H223" s="12"/>
      <c r="I223" s="12"/>
      <c r="J223" s="12"/>
      <c r="K223" s="12"/>
      <c r="L223" s="12"/>
      <c r="M223" s="12"/>
      <c r="N223" s="12"/>
      <c r="O223" s="13"/>
    </row>
    <row r="224" spans="1:23" ht="12.95" customHeight="1" x14ac:dyDescent="0.25">
      <c r="B224" s="80"/>
      <c r="C224" s="15"/>
      <c r="D224" s="78"/>
      <c r="E224" s="78"/>
      <c r="F224" s="6"/>
      <c r="G224" s="6"/>
      <c r="H224" s="6"/>
      <c r="I224" s="6"/>
    </row>
    <row r="225" spans="1:22" ht="12.95" customHeight="1" x14ac:dyDescent="0.25">
      <c r="A225" s="374">
        <v>7.2699999999999969</v>
      </c>
      <c r="B225" s="18">
        <v>7.2699999999999969</v>
      </c>
      <c r="C225" s="540" t="s">
        <v>193</v>
      </c>
      <c r="D225" s="540"/>
      <c r="E225" s="540"/>
      <c r="F225" s="540"/>
      <c r="G225" s="540"/>
      <c r="H225" s="540"/>
      <c r="I225" s="540"/>
      <c r="J225" s="540"/>
      <c r="K225" s="540"/>
      <c r="L225" s="540"/>
      <c r="M225" s="540"/>
      <c r="N225" s="540"/>
      <c r="O225" s="540"/>
      <c r="P225" s="540"/>
      <c r="Q225" s="540"/>
      <c r="R225" s="540"/>
      <c r="S225" s="540"/>
      <c r="T225" s="540"/>
      <c r="U225" s="540"/>
      <c r="V225" s="540"/>
    </row>
    <row r="226" spans="1:22" ht="12.95" customHeight="1" x14ac:dyDescent="0.25">
      <c r="B226" s="18"/>
      <c r="C226" s="539" t="s">
        <v>287</v>
      </c>
      <c r="D226" s="539"/>
      <c r="E226" s="539"/>
      <c r="F226" s="539"/>
      <c r="G226" s="539"/>
      <c r="H226" s="539"/>
      <c r="I226" s="539"/>
      <c r="J226" s="539"/>
      <c r="K226" s="539"/>
      <c r="L226" s="539"/>
      <c r="M226" s="539"/>
      <c r="N226" s="539"/>
      <c r="O226" s="539"/>
      <c r="P226" s="539"/>
      <c r="Q226" s="539"/>
      <c r="R226" s="539"/>
      <c r="S226" s="539"/>
      <c r="T226" s="539"/>
      <c r="U226" s="539"/>
      <c r="V226" s="539"/>
    </row>
    <row r="227" spans="1:22" ht="12.95" customHeight="1" x14ac:dyDescent="0.25">
      <c r="B227" s="18"/>
      <c r="C227" s="539"/>
      <c r="D227" s="539"/>
      <c r="E227" s="539"/>
      <c r="F227" s="539"/>
      <c r="G227" s="539"/>
      <c r="H227" s="539"/>
      <c r="I227" s="539"/>
      <c r="J227" s="539"/>
      <c r="K227" s="539"/>
      <c r="L227" s="539"/>
      <c r="M227" s="539"/>
      <c r="N227" s="539"/>
      <c r="O227" s="539"/>
      <c r="P227" s="539"/>
      <c r="Q227" s="539"/>
      <c r="R227" s="539"/>
      <c r="S227" s="539"/>
      <c r="T227" s="539"/>
      <c r="U227" s="539"/>
      <c r="V227" s="539"/>
    </row>
    <row r="228" spans="1:22" ht="12.95" customHeight="1" x14ac:dyDescent="0.25">
      <c r="B228" s="18"/>
      <c r="C228" s="291" t="s">
        <v>196</v>
      </c>
      <c r="D228" s="277"/>
      <c r="E228" s="277"/>
      <c r="F228" s="277"/>
      <c r="G228" s="277"/>
      <c r="H228" s="277"/>
      <c r="I228" s="277"/>
      <c r="J228" s="277"/>
      <c r="K228" s="277"/>
      <c r="L228" s="277"/>
      <c r="M228" s="277"/>
      <c r="N228" s="277"/>
      <c r="O228" s="277"/>
      <c r="P228" s="277"/>
      <c r="Q228" s="277"/>
      <c r="R228" s="277"/>
      <c r="S228" s="277"/>
      <c r="T228" s="277"/>
      <c r="U228" s="277"/>
      <c r="V228" s="277"/>
    </row>
    <row r="229" spans="1:22" ht="12.95" customHeight="1" x14ac:dyDescent="0.25">
      <c r="B229" s="80"/>
      <c r="C229" s="10">
        <v>1</v>
      </c>
      <c r="D229" s="74"/>
      <c r="E229" s="12" t="s">
        <v>288</v>
      </c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3"/>
    </row>
    <row r="230" spans="1:22" ht="12.95" customHeight="1" x14ac:dyDescent="0.25">
      <c r="B230" s="80"/>
      <c r="C230" s="10">
        <v>2</v>
      </c>
      <c r="D230" s="74"/>
      <c r="E230" s="12" t="s">
        <v>289</v>
      </c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3"/>
    </row>
    <row r="231" spans="1:22" ht="12.95" customHeight="1" x14ac:dyDescent="0.25">
      <c r="B231" s="80"/>
      <c r="C231" s="10">
        <v>3</v>
      </c>
      <c r="D231" s="74"/>
      <c r="E231" s="253" t="s">
        <v>539</v>
      </c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3"/>
    </row>
    <row r="232" spans="1:22" ht="12.95" customHeight="1" x14ac:dyDescent="0.25">
      <c r="B232" s="80"/>
      <c r="C232" s="10">
        <v>4</v>
      </c>
      <c r="D232" s="74"/>
      <c r="E232" s="128" t="s">
        <v>290</v>
      </c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3"/>
    </row>
    <row r="233" spans="1:22" ht="12.95" customHeight="1" x14ac:dyDescent="0.25">
      <c r="B233" s="80"/>
      <c r="C233" s="10">
        <v>5</v>
      </c>
      <c r="D233" s="74"/>
      <c r="E233" s="128" t="s">
        <v>291</v>
      </c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3"/>
    </row>
    <row r="234" spans="1:22" ht="12.95" customHeight="1" x14ac:dyDescent="0.25">
      <c r="B234" s="80"/>
      <c r="C234" s="10">
        <v>6</v>
      </c>
      <c r="D234" s="74"/>
      <c r="E234" s="253" t="s">
        <v>540</v>
      </c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3"/>
    </row>
    <row r="235" spans="1:22" ht="12.95" customHeight="1" x14ac:dyDescent="0.25">
      <c r="B235" s="80"/>
      <c r="C235" s="10">
        <v>7</v>
      </c>
      <c r="D235" s="74"/>
      <c r="E235" s="12" t="s">
        <v>14</v>
      </c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3"/>
    </row>
    <row r="236" spans="1:22" ht="12.95" customHeight="1" x14ac:dyDescent="0.25">
      <c r="B236" s="80"/>
      <c r="C236" s="10">
        <v>8</v>
      </c>
      <c r="D236" s="74"/>
      <c r="E236" s="12" t="s">
        <v>213</v>
      </c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3"/>
    </row>
    <row r="237" spans="1:22" ht="12.95" customHeight="1" x14ac:dyDescent="0.25">
      <c r="B237" s="80"/>
      <c r="C237" s="10">
        <v>9</v>
      </c>
      <c r="D237" s="74"/>
      <c r="E237" s="12" t="s">
        <v>349</v>
      </c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3"/>
    </row>
    <row r="238" spans="1:22" ht="12.95" customHeight="1" x14ac:dyDescent="0.25">
      <c r="B238" s="80"/>
      <c r="C238" s="10">
        <v>10</v>
      </c>
      <c r="D238" s="74"/>
      <c r="E238" s="12" t="s">
        <v>541</v>
      </c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3"/>
    </row>
    <row r="239" spans="1:22" ht="12.95" customHeight="1" x14ac:dyDescent="0.25">
      <c r="B239" s="80"/>
      <c r="C239" s="489">
        <v>11</v>
      </c>
      <c r="D239" s="492"/>
      <c r="E239" s="485" t="s">
        <v>488</v>
      </c>
      <c r="F239" s="485"/>
      <c r="G239" s="485"/>
      <c r="H239" s="485"/>
      <c r="I239" s="485"/>
      <c r="J239" s="485"/>
      <c r="K239" s="485"/>
      <c r="L239" s="485"/>
      <c r="M239" s="485"/>
      <c r="N239" s="485"/>
      <c r="O239" s="485"/>
      <c r="P239" s="485"/>
      <c r="Q239" s="485"/>
      <c r="R239" s="485"/>
      <c r="S239" s="491"/>
    </row>
    <row r="240" spans="1:22" ht="12.95" customHeight="1" x14ac:dyDescent="0.25">
      <c r="B240" s="80"/>
      <c r="C240" s="15"/>
      <c r="D240" s="78"/>
      <c r="E240" s="78"/>
      <c r="F240" s="6"/>
      <c r="G240" s="6"/>
      <c r="H240" s="6"/>
      <c r="I240" s="6"/>
    </row>
    <row r="241" spans="1:34" ht="12.95" customHeight="1" x14ac:dyDescent="0.25">
      <c r="C241" s="118" t="s">
        <v>293</v>
      </c>
    </row>
    <row r="242" spans="1:34" ht="12.95" customHeight="1" x14ac:dyDescent="0.25">
      <c r="B242" s="20"/>
      <c r="C242" s="324" t="s">
        <v>418</v>
      </c>
      <c r="D242" s="324"/>
      <c r="E242" s="324"/>
      <c r="F242" s="324"/>
      <c r="G242" s="344"/>
      <c r="H242" s="344"/>
      <c r="I242" s="344"/>
      <c r="J242" s="344"/>
      <c r="K242" s="344"/>
      <c r="L242" s="344"/>
      <c r="M242" s="344"/>
      <c r="N242" s="344"/>
      <c r="O242" s="344"/>
      <c r="P242" s="324"/>
      <c r="Q242" s="324"/>
      <c r="R242" s="326"/>
      <c r="S242" s="71"/>
      <c r="T242" s="71"/>
      <c r="U242" s="71"/>
      <c r="V242" s="71"/>
      <c r="W242" s="71"/>
      <c r="X242" s="71"/>
      <c r="Y242" s="71"/>
      <c r="Z242" s="71"/>
      <c r="AA242" s="71"/>
      <c r="AB242" s="71"/>
      <c r="AC242" s="71"/>
      <c r="AD242" s="71"/>
      <c r="AE242" s="71"/>
      <c r="AF242" s="71"/>
      <c r="AG242" s="71"/>
      <c r="AH242" s="71"/>
    </row>
    <row r="243" spans="1:34" ht="12.95" customHeight="1" x14ac:dyDescent="0.25">
      <c r="B243" s="20"/>
      <c r="C243" s="324"/>
      <c r="D243" s="309">
        <v>1</v>
      </c>
      <c r="E243" s="310"/>
      <c r="F243" s="311" t="s">
        <v>13</v>
      </c>
      <c r="G243" s="313" t="s">
        <v>1</v>
      </c>
      <c r="H243" s="343">
        <f>+B250</f>
        <v>7.2899999999999965</v>
      </c>
      <c r="I243" s="326"/>
      <c r="J243" s="326"/>
      <c r="K243" s="326"/>
      <c r="L243" s="326"/>
      <c r="M243" s="326"/>
      <c r="N243" s="326"/>
      <c r="O243" s="326"/>
      <c r="P243" s="326"/>
      <c r="Q243" s="326"/>
      <c r="R243" s="326"/>
      <c r="S243" s="71"/>
      <c r="T243" s="71"/>
      <c r="U243" s="71"/>
      <c r="V243" s="71"/>
      <c r="W243" s="71"/>
      <c r="X243" s="71"/>
      <c r="Y243" s="71"/>
      <c r="Z243" s="71"/>
      <c r="AA243" s="71"/>
      <c r="AB243" s="71"/>
      <c r="AC243" s="71"/>
      <c r="AD243" s="71"/>
      <c r="AE243" s="71"/>
      <c r="AF243" s="71"/>
      <c r="AG243" s="71"/>
      <c r="AH243" s="71"/>
    </row>
    <row r="244" spans="1:34" ht="12.95" customHeight="1" x14ac:dyDescent="0.25">
      <c r="B244" s="20"/>
      <c r="C244" s="324"/>
      <c r="D244" s="309">
        <v>2</v>
      </c>
      <c r="E244" s="310"/>
      <c r="F244" s="311" t="s">
        <v>0</v>
      </c>
      <c r="G244" s="313" t="s">
        <v>1</v>
      </c>
      <c r="H244" s="343">
        <f>+B245</f>
        <v>7.2799999999999967</v>
      </c>
      <c r="I244" s="326"/>
      <c r="J244" s="326"/>
      <c r="K244" s="326"/>
      <c r="L244" s="326"/>
      <c r="M244" s="326"/>
      <c r="N244" s="326"/>
      <c r="O244" s="326"/>
      <c r="P244" s="326"/>
      <c r="Q244" s="326"/>
      <c r="R244" s="326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/>
      <c r="AF244" s="71"/>
      <c r="AG244" s="71"/>
      <c r="AH244" s="71"/>
    </row>
    <row r="245" spans="1:34" ht="12.95" customHeight="1" x14ac:dyDescent="0.25">
      <c r="A245" s="374">
        <v>7.2799999999999967</v>
      </c>
      <c r="B245" s="80">
        <v>7.2799999999999967</v>
      </c>
      <c r="C245" s="529" t="s">
        <v>191</v>
      </c>
      <c r="D245" s="529"/>
      <c r="E245" s="529"/>
      <c r="F245" s="529"/>
      <c r="G245" s="529"/>
      <c r="H245" s="529"/>
      <c r="I245" s="529"/>
      <c r="J245" s="529"/>
      <c r="K245" s="529"/>
      <c r="L245" s="529"/>
      <c r="M245" s="529"/>
      <c r="N245" s="529"/>
      <c r="O245" s="529"/>
      <c r="P245" s="529"/>
      <c r="Q245" s="529"/>
    </row>
    <row r="246" spans="1:34" ht="12.95" customHeight="1" x14ac:dyDescent="0.25">
      <c r="C246" s="529"/>
      <c r="D246" s="529"/>
      <c r="E246" s="529"/>
      <c r="F246" s="529"/>
      <c r="G246" s="529"/>
      <c r="H246" s="529"/>
      <c r="I246" s="529"/>
      <c r="J246" s="529"/>
      <c r="K246" s="529"/>
      <c r="L246" s="529"/>
      <c r="M246" s="529"/>
      <c r="N246" s="529"/>
      <c r="O246" s="529"/>
      <c r="P246" s="529"/>
      <c r="Q246" s="529"/>
    </row>
    <row r="247" spans="1:34" ht="12.95" customHeight="1" x14ac:dyDescent="0.25">
      <c r="B247" s="80"/>
      <c r="C247" s="10">
        <v>1</v>
      </c>
      <c r="D247" s="74"/>
      <c r="E247" s="12" t="s">
        <v>13</v>
      </c>
      <c r="F247" s="12" t="s">
        <v>3</v>
      </c>
      <c r="G247" s="281" t="s">
        <v>477</v>
      </c>
      <c r="H247" s="12"/>
      <c r="I247" s="13"/>
      <c r="J247" s="302">
        <v>8</v>
      </c>
    </row>
    <row r="248" spans="1:34" ht="12.95" customHeight="1" x14ac:dyDescent="0.25">
      <c r="B248" s="20"/>
      <c r="C248" s="10">
        <v>2</v>
      </c>
      <c r="D248" s="74"/>
      <c r="E248" s="12" t="s">
        <v>0</v>
      </c>
      <c r="F248" s="12" t="s">
        <v>3</v>
      </c>
      <c r="G248" s="281" t="s">
        <v>477</v>
      </c>
      <c r="H248" s="12"/>
      <c r="I248" s="177"/>
      <c r="J248" s="302">
        <v>8</v>
      </c>
    </row>
    <row r="249" spans="1:34" ht="12.95" customHeight="1" x14ac:dyDescent="0.25">
      <c r="B249" s="20"/>
    </row>
    <row r="250" spans="1:34" ht="12.95" customHeight="1" x14ac:dyDescent="0.25">
      <c r="A250" s="374">
        <v>7.2899999999999965</v>
      </c>
      <c r="B250" s="80">
        <v>7.2899999999999965</v>
      </c>
      <c r="C250" s="5" t="s">
        <v>217</v>
      </c>
      <c r="U250" s="528"/>
      <c r="V250" s="528"/>
      <c r="W250" s="528"/>
      <c r="X250" s="528"/>
      <c r="Y250" s="528"/>
      <c r="Z250" s="528"/>
      <c r="AA250" s="528"/>
      <c r="AB250" s="528"/>
      <c r="AC250" s="528"/>
      <c r="AD250" s="528"/>
      <c r="AE250" s="528"/>
      <c r="AF250" s="528"/>
      <c r="AG250" s="528"/>
    </row>
    <row r="251" spans="1:34" ht="12.95" customHeight="1" x14ac:dyDescent="0.25">
      <c r="B251" s="80"/>
      <c r="C251" s="10">
        <v>1</v>
      </c>
      <c r="D251" s="74"/>
      <c r="E251" s="12" t="s">
        <v>13</v>
      </c>
      <c r="F251" s="12" t="s">
        <v>3</v>
      </c>
      <c r="G251" s="281" t="s">
        <v>477</v>
      </c>
      <c r="H251" s="12"/>
      <c r="I251" s="13"/>
      <c r="J251" s="302">
        <v>8</v>
      </c>
      <c r="U251" s="528"/>
      <c r="V251" s="528"/>
      <c r="W251" s="528"/>
      <c r="X251" s="528"/>
      <c r="Y251" s="528"/>
      <c r="Z251" s="528"/>
      <c r="AA251" s="528"/>
      <c r="AB251" s="528"/>
      <c r="AC251" s="528"/>
      <c r="AD251" s="528"/>
      <c r="AE251" s="528"/>
      <c r="AF251" s="528"/>
      <c r="AG251" s="528"/>
    </row>
    <row r="252" spans="1:34" ht="12.95" customHeight="1" x14ac:dyDescent="0.25">
      <c r="B252" s="20"/>
      <c r="C252" s="10">
        <v>2</v>
      </c>
      <c r="D252" s="74"/>
      <c r="E252" s="12" t="s">
        <v>0</v>
      </c>
      <c r="F252" s="12"/>
      <c r="G252" s="12"/>
      <c r="H252" s="12"/>
      <c r="I252" s="166"/>
    </row>
    <row r="253" spans="1:34" ht="12.95" customHeight="1" x14ac:dyDescent="0.25">
      <c r="B253" s="20"/>
    </row>
    <row r="254" spans="1:34" ht="12.95" customHeight="1" x14ac:dyDescent="0.25">
      <c r="A254" s="374">
        <v>7.2999999999999963</v>
      </c>
      <c r="B254" s="80">
        <v>7.2999999999999963</v>
      </c>
      <c r="C254" s="5" t="s">
        <v>214</v>
      </c>
    </row>
    <row r="255" spans="1:34" ht="12.95" customHeight="1" x14ac:dyDescent="0.25">
      <c r="B255" s="20"/>
      <c r="C255" s="291" t="s">
        <v>196</v>
      </c>
      <c r="D255" s="16"/>
      <c r="E255" s="6"/>
      <c r="F255" s="6"/>
      <c r="G255" s="6"/>
      <c r="H255" s="6"/>
      <c r="I255" s="69"/>
    </row>
    <row r="256" spans="1:34" ht="12.95" customHeight="1" x14ac:dyDescent="0.25">
      <c r="B256" s="80"/>
      <c r="C256" s="17" t="s">
        <v>215</v>
      </c>
    </row>
    <row r="257" spans="2:15" ht="12.95" customHeight="1" x14ac:dyDescent="0.25">
      <c r="B257" s="80"/>
      <c r="C257" s="10">
        <v>1</v>
      </c>
      <c r="D257" s="74"/>
      <c r="E257" s="12" t="s">
        <v>71</v>
      </c>
      <c r="F257" s="12"/>
      <c r="G257" s="12"/>
      <c r="H257" s="12"/>
      <c r="I257" s="12"/>
      <c r="J257" s="12"/>
      <c r="K257" s="12"/>
      <c r="L257" s="12"/>
      <c r="M257" s="12"/>
      <c r="N257" s="13"/>
    </row>
    <row r="258" spans="2:15" ht="12.95" customHeight="1" x14ac:dyDescent="0.25">
      <c r="B258" s="80"/>
      <c r="C258" s="10">
        <v>2</v>
      </c>
      <c r="D258" s="74"/>
      <c r="E258" s="12" t="s">
        <v>42</v>
      </c>
      <c r="F258" s="12"/>
      <c r="G258" s="12"/>
      <c r="H258" s="12"/>
      <c r="I258" s="12"/>
      <c r="J258" s="12"/>
      <c r="K258" s="12"/>
      <c r="L258" s="12"/>
      <c r="M258" s="12"/>
      <c r="N258" s="13"/>
    </row>
    <row r="259" spans="2:15" ht="12.95" customHeight="1" x14ac:dyDescent="0.25">
      <c r="B259" s="80"/>
      <c r="C259" s="10">
        <v>3</v>
      </c>
      <c r="D259" s="74"/>
      <c r="E259" s="12" t="s">
        <v>51</v>
      </c>
      <c r="F259" s="6"/>
      <c r="G259" s="12"/>
      <c r="H259" s="12"/>
      <c r="I259" s="12"/>
      <c r="J259" s="12"/>
      <c r="K259" s="12"/>
      <c r="L259" s="12"/>
      <c r="M259" s="12"/>
      <c r="N259" s="13"/>
    </row>
    <row r="260" spans="2:15" ht="12.95" customHeight="1" x14ac:dyDescent="0.25">
      <c r="B260" s="80"/>
      <c r="C260" s="10">
        <v>4</v>
      </c>
      <c r="D260" s="74"/>
      <c r="E260" s="12" t="s">
        <v>43</v>
      </c>
      <c r="F260" s="12"/>
      <c r="G260" s="12"/>
      <c r="H260" s="12"/>
      <c r="I260" s="12"/>
      <c r="J260" s="12"/>
      <c r="K260" s="12"/>
      <c r="L260" s="12"/>
      <c r="M260" s="12"/>
      <c r="N260" s="13"/>
    </row>
    <row r="261" spans="2:15" ht="12.95" customHeight="1" x14ac:dyDescent="0.25">
      <c r="B261" s="80"/>
      <c r="C261" s="10">
        <v>5</v>
      </c>
      <c r="D261" s="74"/>
      <c r="E261" s="12" t="s">
        <v>44</v>
      </c>
      <c r="F261" s="12"/>
      <c r="G261" s="12"/>
      <c r="H261" s="12"/>
      <c r="I261" s="12"/>
      <c r="J261" s="12"/>
      <c r="K261" s="12"/>
      <c r="L261" s="12"/>
      <c r="M261" s="12"/>
      <c r="N261" s="13"/>
    </row>
    <row r="262" spans="2:15" ht="12.95" customHeight="1" x14ac:dyDescent="0.25">
      <c r="B262" s="20"/>
      <c r="C262" s="10">
        <v>6</v>
      </c>
      <c r="D262" s="74"/>
      <c r="E262" s="12" t="s">
        <v>535</v>
      </c>
      <c r="F262" s="12"/>
      <c r="G262" s="12"/>
      <c r="H262" s="12"/>
      <c r="I262" s="12"/>
      <c r="J262" s="12"/>
      <c r="K262" s="12"/>
      <c r="L262" s="12"/>
      <c r="M262" s="12"/>
      <c r="N262" s="13"/>
    </row>
    <row r="263" spans="2:15" ht="12.95" customHeight="1" x14ac:dyDescent="0.25">
      <c r="B263" s="20"/>
      <c r="C263" s="10">
        <v>7</v>
      </c>
      <c r="D263" s="74"/>
      <c r="E263" s="12" t="s">
        <v>536</v>
      </c>
      <c r="F263" s="12"/>
      <c r="G263" s="12"/>
      <c r="H263" s="12"/>
      <c r="I263" s="12"/>
      <c r="J263" s="12"/>
      <c r="K263" s="12"/>
      <c r="L263" s="12"/>
      <c r="M263" s="12"/>
      <c r="N263" s="13"/>
    </row>
    <row r="264" spans="2:15" ht="12.95" customHeight="1" x14ac:dyDescent="0.25">
      <c r="B264" s="80"/>
      <c r="C264" s="10">
        <v>8</v>
      </c>
      <c r="D264" s="74"/>
      <c r="E264" s="261" t="s">
        <v>522</v>
      </c>
      <c r="H264" s="12"/>
      <c r="I264" s="12"/>
      <c r="J264" s="12"/>
      <c r="K264" s="12"/>
      <c r="L264" s="12"/>
      <c r="M264" s="12"/>
      <c r="N264" s="12"/>
      <c r="O264" s="12"/>
    </row>
    <row r="265" spans="2:15" ht="12.95" customHeight="1" x14ac:dyDescent="0.25">
      <c r="B265" s="80"/>
      <c r="C265" s="10">
        <v>9</v>
      </c>
      <c r="D265" s="74"/>
      <c r="E265" s="12" t="s">
        <v>523</v>
      </c>
      <c r="F265" s="12"/>
      <c r="G265" s="12"/>
      <c r="H265" s="12"/>
      <c r="I265" s="12"/>
      <c r="J265" s="12"/>
      <c r="K265" s="12"/>
      <c r="L265" s="12"/>
      <c r="M265" s="12"/>
      <c r="N265" s="13"/>
    </row>
    <row r="266" spans="2:15" ht="12.95" customHeight="1" x14ac:dyDescent="0.25">
      <c r="B266" s="80"/>
      <c r="C266" s="10">
        <v>10</v>
      </c>
      <c r="D266" s="74"/>
      <c r="E266" s="12" t="s">
        <v>538</v>
      </c>
      <c r="F266" s="12"/>
      <c r="G266" s="12"/>
      <c r="H266" s="12"/>
      <c r="I266" s="12"/>
      <c r="J266" s="12"/>
      <c r="K266" s="12"/>
      <c r="L266" s="12"/>
      <c r="M266" s="12"/>
      <c r="N266" s="13"/>
    </row>
    <row r="267" spans="2:15" ht="12.95" customHeight="1" x14ac:dyDescent="0.25">
      <c r="B267" s="80"/>
      <c r="C267" s="10">
        <v>11</v>
      </c>
      <c r="D267" s="74"/>
      <c r="E267" s="12" t="s">
        <v>14</v>
      </c>
      <c r="F267" s="12"/>
      <c r="G267" s="12"/>
      <c r="H267" s="12"/>
      <c r="I267" s="12"/>
      <c r="J267" s="12"/>
      <c r="K267" s="12"/>
      <c r="L267" s="12"/>
      <c r="M267" s="12"/>
      <c r="N267" s="13"/>
    </row>
    <row r="268" spans="2:15" ht="12.95" customHeight="1" x14ac:dyDescent="0.25">
      <c r="B268" s="80"/>
      <c r="C268" s="10">
        <v>12</v>
      </c>
      <c r="D268" s="11"/>
      <c r="E268" s="302" t="s">
        <v>542</v>
      </c>
      <c r="F268" s="261"/>
      <c r="G268" s="261"/>
      <c r="H268" s="12"/>
      <c r="I268" s="12"/>
      <c r="J268" s="12"/>
      <c r="K268" s="12"/>
      <c r="L268" s="12"/>
      <c r="M268" s="12"/>
      <c r="N268" s="13"/>
    </row>
    <row r="269" spans="2:15" ht="12.95" customHeight="1" x14ac:dyDescent="0.25">
      <c r="C269" s="10">
        <v>13</v>
      </c>
      <c r="D269" s="11"/>
      <c r="E269" s="12" t="s">
        <v>292</v>
      </c>
      <c r="F269" s="12"/>
      <c r="G269" s="12"/>
      <c r="H269" s="12"/>
      <c r="I269" s="12"/>
      <c r="J269" s="12"/>
      <c r="K269" s="12"/>
      <c r="L269" s="12"/>
      <c r="M269" s="12"/>
      <c r="N269" s="13"/>
    </row>
    <row r="270" spans="2:15" ht="12.95" customHeight="1" x14ac:dyDescent="0.25">
      <c r="C270" s="10">
        <v>14</v>
      </c>
      <c r="D270" s="11"/>
      <c r="E270" s="12" t="s">
        <v>126</v>
      </c>
      <c r="F270" s="12"/>
      <c r="G270" s="12"/>
      <c r="H270" s="12"/>
      <c r="I270" s="12"/>
      <c r="J270" s="12"/>
      <c r="K270" s="12"/>
      <c r="L270" s="12"/>
      <c r="M270" s="12"/>
      <c r="N270" s="13"/>
    </row>
    <row r="278" spans="2:2" ht="12.95" customHeight="1" x14ac:dyDescent="0.25">
      <c r="B278" s="18"/>
    </row>
    <row r="279" spans="2:2" ht="12.95" customHeight="1" x14ac:dyDescent="0.25">
      <c r="B279" s="18"/>
    </row>
    <row r="280" spans="2:2" ht="12.95" customHeight="1" x14ac:dyDescent="0.25">
      <c r="B280" s="18"/>
    </row>
    <row r="281" spans="2:2" ht="12.95" customHeight="1" x14ac:dyDescent="0.25">
      <c r="B281" s="18"/>
    </row>
    <row r="282" spans="2:2" ht="12.95" customHeight="1" x14ac:dyDescent="0.25">
      <c r="B282" s="18"/>
    </row>
    <row r="283" spans="2:2" ht="12.95" customHeight="1" x14ac:dyDescent="0.25">
      <c r="B283" s="18"/>
    </row>
    <row r="284" spans="2:2" ht="12.95" customHeight="1" x14ac:dyDescent="0.25">
      <c r="B284" s="18"/>
    </row>
    <row r="285" spans="2:2" ht="12.95" customHeight="1" x14ac:dyDescent="0.25">
      <c r="B285" s="18"/>
    </row>
    <row r="286" spans="2:2" ht="12.95" customHeight="1" x14ac:dyDescent="0.25">
      <c r="B286" s="18"/>
    </row>
    <row r="287" spans="2:2" ht="12.95" customHeight="1" x14ac:dyDescent="0.25">
      <c r="B287" s="18"/>
    </row>
    <row r="288" spans="2:2" ht="12.95" customHeight="1" x14ac:dyDescent="0.25">
      <c r="B288" s="18"/>
    </row>
    <row r="289" spans="2:2" ht="12.95" customHeight="1" x14ac:dyDescent="0.25">
      <c r="B289" s="18"/>
    </row>
    <row r="290" spans="2:2" ht="12.95" customHeight="1" x14ac:dyDescent="0.25">
      <c r="B290" s="18"/>
    </row>
    <row r="291" spans="2:2" ht="12.95" customHeight="1" x14ac:dyDescent="0.25">
      <c r="B291" s="18"/>
    </row>
    <row r="292" spans="2:2" ht="12.95" customHeight="1" x14ac:dyDescent="0.25">
      <c r="B292" s="18"/>
    </row>
    <row r="293" spans="2:2" ht="12.95" customHeight="1" x14ac:dyDescent="0.25">
      <c r="B293" s="18"/>
    </row>
    <row r="294" spans="2:2" ht="12.95" customHeight="1" x14ac:dyDescent="0.25">
      <c r="B294" s="18"/>
    </row>
    <row r="295" spans="2:2" ht="12.95" customHeight="1" x14ac:dyDescent="0.25">
      <c r="B295" s="18"/>
    </row>
    <row r="296" spans="2:2" ht="12.95" customHeight="1" x14ac:dyDescent="0.25">
      <c r="B296" s="18"/>
    </row>
    <row r="297" spans="2:2" ht="12.95" customHeight="1" x14ac:dyDescent="0.25">
      <c r="B297" s="18"/>
    </row>
    <row r="298" spans="2:2" ht="12.95" customHeight="1" x14ac:dyDescent="0.25">
      <c r="B298" s="18"/>
    </row>
    <row r="299" spans="2:2" ht="12.95" customHeight="1" x14ac:dyDescent="0.25">
      <c r="B299" s="18"/>
    </row>
    <row r="300" spans="2:2" ht="12.95" customHeight="1" x14ac:dyDescent="0.25">
      <c r="B300" s="18"/>
    </row>
    <row r="301" spans="2:2" ht="12.95" customHeight="1" x14ac:dyDescent="0.25">
      <c r="B301" s="18"/>
    </row>
    <row r="302" spans="2:2" ht="12.95" customHeight="1" x14ac:dyDescent="0.25">
      <c r="B302" s="18"/>
    </row>
    <row r="303" spans="2:2" ht="12.95" customHeight="1" x14ac:dyDescent="0.25">
      <c r="B303" s="18"/>
    </row>
    <row r="304" spans="2:2" ht="12.95" customHeight="1" x14ac:dyDescent="0.25">
      <c r="B304" s="18"/>
    </row>
    <row r="305" spans="2:2" ht="12.95" customHeight="1" x14ac:dyDescent="0.25">
      <c r="B305" s="18"/>
    </row>
    <row r="306" spans="2:2" ht="12.95" customHeight="1" x14ac:dyDescent="0.25">
      <c r="B306" s="18"/>
    </row>
    <row r="307" spans="2:2" ht="12.95" customHeight="1" x14ac:dyDescent="0.25">
      <c r="B307" s="18"/>
    </row>
    <row r="308" spans="2:2" ht="12.95" customHeight="1" x14ac:dyDescent="0.25">
      <c r="B308" s="18"/>
    </row>
    <row r="309" spans="2:2" ht="12.95" customHeight="1" x14ac:dyDescent="0.25">
      <c r="B309" s="18"/>
    </row>
    <row r="310" spans="2:2" ht="12.95" customHeight="1" x14ac:dyDescent="0.25">
      <c r="B310" s="18"/>
    </row>
    <row r="311" spans="2:2" ht="12.95" customHeight="1" x14ac:dyDescent="0.25">
      <c r="B311" s="18"/>
    </row>
    <row r="312" spans="2:2" ht="12.95" customHeight="1" x14ac:dyDescent="0.25">
      <c r="B312" s="18"/>
    </row>
    <row r="313" spans="2:2" ht="12.95" customHeight="1" x14ac:dyDescent="0.25">
      <c r="B313" s="18"/>
    </row>
    <row r="314" spans="2:2" ht="12.95" customHeight="1" x14ac:dyDescent="0.25">
      <c r="B314" s="18"/>
    </row>
    <row r="315" spans="2:2" ht="12.95" customHeight="1" x14ac:dyDescent="0.25">
      <c r="B315" s="18"/>
    </row>
    <row r="316" spans="2:2" ht="12.95" customHeight="1" x14ac:dyDescent="0.25">
      <c r="B316" s="18"/>
    </row>
    <row r="317" spans="2:2" ht="12.95" customHeight="1" x14ac:dyDescent="0.25">
      <c r="B317" s="18"/>
    </row>
    <row r="318" spans="2:2" ht="12.95" customHeight="1" x14ac:dyDescent="0.25">
      <c r="B318" s="18"/>
    </row>
    <row r="319" spans="2:2" ht="12.95" customHeight="1" x14ac:dyDescent="0.25">
      <c r="B319" s="18"/>
    </row>
    <row r="320" spans="2:2" ht="12.95" customHeight="1" x14ac:dyDescent="0.25">
      <c r="B320" s="18"/>
    </row>
    <row r="321" spans="2:2" ht="12.95" customHeight="1" x14ac:dyDescent="0.25">
      <c r="B321" s="18"/>
    </row>
    <row r="322" spans="2:2" ht="12.95" customHeight="1" x14ac:dyDescent="0.25">
      <c r="B322" s="18"/>
    </row>
    <row r="323" spans="2:2" ht="12.95" customHeight="1" x14ac:dyDescent="0.25">
      <c r="B323" s="18"/>
    </row>
    <row r="324" spans="2:2" ht="12.95" customHeight="1" x14ac:dyDescent="0.25">
      <c r="B324" s="18"/>
    </row>
    <row r="325" spans="2:2" ht="12.95" customHeight="1" x14ac:dyDescent="0.25">
      <c r="B325" s="18"/>
    </row>
    <row r="326" spans="2:2" ht="12.95" customHeight="1" x14ac:dyDescent="0.25">
      <c r="B326" s="18"/>
    </row>
    <row r="327" spans="2:2" ht="12.95" customHeight="1" x14ac:dyDescent="0.25">
      <c r="B327" s="18"/>
    </row>
    <row r="328" spans="2:2" ht="12.95" customHeight="1" x14ac:dyDescent="0.25">
      <c r="B328" s="18"/>
    </row>
    <row r="329" spans="2:2" ht="12.95" customHeight="1" x14ac:dyDescent="0.25">
      <c r="B329" s="18"/>
    </row>
    <row r="330" spans="2:2" ht="12.95" customHeight="1" x14ac:dyDescent="0.25">
      <c r="B330" s="18"/>
    </row>
    <row r="331" spans="2:2" ht="12.95" customHeight="1" x14ac:dyDescent="0.25">
      <c r="B331" s="18"/>
    </row>
    <row r="332" spans="2:2" ht="12.95" customHeight="1" x14ac:dyDescent="0.25">
      <c r="B332" s="18"/>
    </row>
    <row r="333" spans="2:2" ht="12.95" customHeight="1" x14ac:dyDescent="0.25">
      <c r="B333" s="18"/>
    </row>
    <row r="334" spans="2:2" ht="12.95" customHeight="1" x14ac:dyDescent="0.25">
      <c r="B334" s="18"/>
    </row>
    <row r="335" spans="2:2" ht="12.95" customHeight="1" x14ac:dyDescent="0.25">
      <c r="B335" s="18"/>
    </row>
    <row r="336" spans="2:2" ht="12.95" customHeight="1" x14ac:dyDescent="0.25">
      <c r="B336" s="18"/>
    </row>
    <row r="337" spans="2:2" ht="12.95" customHeight="1" x14ac:dyDescent="0.25">
      <c r="B337" s="18"/>
    </row>
    <row r="338" spans="2:2" ht="12.95" customHeight="1" x14ac:dyDescent="0.25">
      <c r="B338" s="18"/>
    </row>
  </sheetData>
  <mergeCells count="19">
    <mergeCell ref="C119:R119"/>
    <mergeCell ref="C245:Q246"/>
    <mergeCell ref="U250:AG251"/>
    <mergeCell ref="C209:W209"/>
    <mergeCell ref="G121:H121"/>
    <mergeCell ref="C147:Q148"/>
    <mergeCell ref="C152:Q153"/>
    <mergeCell ref="J149:S150"/>
    <mergeCell ref="C177:S177"/>
    <mergeCell ref="C202:S202"/>
    <mergeCell ref="C225:V225"/>
    <mergeCell ref="C226:V227"/>
    <mergeCell ref="O35:T38"/>
    <mergeCell ref="C31:O31"/>
    <mergeCell ref="C5:S7"/>
    <mergeCell ref="G12:H12"/>
    <mergeCell ref="C16:P16"/>
    <mergeCell ref="G27:H27"/>
    <mergeCell ref="G23:H23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3" manualBreakCount="3">
    <brk id="80" min="1" max="22" man="1"/>
    <brk id="183" min="1" max="22" man="1"/>
    <brk id="240" min="1" max="2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F258"/>
  <sheetViews>
    <sheetView showGridLines="0" topLeftCell="A55" zoomScalePageLayoutView="125" workbookViewId="0">
      <selection activeCell="O70" sqref="O70:V70"/>
    </sheetView>
  </sheetViews>
  <sheetFormatPr baseColWidth="10" defaultColWidth="4.42578125" defaultRowHeight="13.5" x14ac:dyDescent="0.25"/>
  <cols>
    <col min="1" max="1" width="4.85546875" style="129" customWidth="1"/>
    <col min="2" max="2" width="6.140625" style="134" customWidth="1"/>
    <col min="3" max="10" width="4.42578125" style="122"/>
    <col min="11" max="11" width="11" style="122" customWidth="1"/>
    <col min="12" max="17" width="4.42578125" style="122"/>
    <col min="18" max="18" width="6.5703125" style="122" customWidth="1"/>
    <col min="19" max="23" width="4.42578125" style="122"/>
    <col min="24" max="24" width="3.5703125" style="122" customWidth="1"/>
    <col min="25" max="30" width="4.42578125" style="122"/>
    <col min="31" max="31" width="4.42578125" style="132"/>
    <col min="32" max="32" width="4.42578125" style="122"/>
    <col min="33" max="33" width="6.42578125" style="122" customWidth="1"/>
    <col min="34" max="37" width="4.42578125" style="122"/>
    <col min="38" max="38" width="6" style="122" customWidth="1"/>
    <col min="39" max="16384" width="4.42578125" style="122"/>
  </cols>
  <sheetData>
    <row r="1" spans="1:37" s="146" customFormat="1" ht="15.6" customHeight="1" x14ac:dyDescent="0.25">
      <c r="A1" s="353"/>
      <c r="B1" s="145" t="s">
        <v>222</v>
      </c>
      <c r="Q1" s="131"/>
    </row>
    <row r="2" spans="1:37" s="1" customFormat="1" ht="9.9499999999999993" customHeight="1" x14ac:dyDescent="0.25">
      <c r="A2" s="354"/>
      <c r="B2" s="67"/>
      <c r="C2" s="148"/>
      <c r="L2" s="149" t="s">
        <v>224</v>
      </c>
      <c r="M2" s="150" t="s">
        <v>302</v>
      </c>
      <c r="N2" s="150"/>
      <c r="O2" s="150"/>
      <c r="P2" s="150"/>
      <c r="Q2" s="131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  <c r="AK2" s="146"/>
    </row>
    <row r="3" spans="1:37" ht="13.35" customHeight="1" x14ac:dyDescent="0.25">
      <c r="C3" s="283" t="s">
        <v>421</v>
      </c>
      <c r="D3" s="338"/>
      <c r="E3" s="338"/>
      <c r="F3" s="338"/>
      <c r="G3" s="338"/>
      <c r="H3" s="338"/>
      <c r="I3" s="338"/>
      <c r="J3" s="338"/>
      <c r="K3" s="338"/>
      <c r="L3" s="338"/>
      <c r="M3" s="338"/>
      <c r="N3" s="338"/>
      <c r="O3" s="346"/>
      <c r="P3" s="131"/>
      <c r="Q3" s="131"/>
      <c r="R3" s="150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</row>
    <row r="4" spans="1:37" ht="13.35" customHeight="1" x14ac:dyDescent="0.25">
      <c r="C4" s="283" t="s">
        <v>420</v>
      </c>
      <c r="D4" s="338"/>
      <c r="E4" s="338"/>
      <c r="F4" s="338"/>
      <c r="G4" s="338"/>
      <c r="H4" s="338"/>
      <c r="I4" s="338"/>
      <c r="J4" s="338"/>
      <c r="K4" s="338"/>
      <c r="L4" s="338"/>
      <c r="M4" s="338"/>
      <c r="N4" s="338"/>
      <c r="O4" s="346"/>
      <c r="P4" s="131"/>
      <c r="Q4" s="131"/>
      <c r="R4" s="150"/>
      <c r="S4" s="5"/>
      <c r="T4" s="65"/>
      <c r="U4" s="65"/>
      <c r="V4" s="65"/>
      <c r="W4" s="65"/>
      <c r="X4" s="6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</row>
    <row r="5" spans="1:37" s="199" customFormat="1" ht="13.35" customHeight="1" x14ac:dyDescent="0.25">
      <c r="A5" s="355"/>
      <c r="B5" s="198"/>
      <c r="L5" s="200"/>
      <c r="M5" s="200"/>
      <c r="N5" s="200"/>
      <c r="O5" s="200"/>
      <c r="P5" s="201"/>
      <c r="Q5" s="201"/>
      <c r="R5" s="201"/>
      <c r="S5" s="178"/>
      <c r="T5" s="202" t="s">
        <v>338</v>
      </c>
      <c r="U5" s="202"/>
      <c r="V5" s="202"/>
      <c r="W5" s="202"/>
      <c r="X5" s="202"/>
      <c r="Y5" s="202"/>
      <c r="Z5" s="202"/>
      <c r="AA5" s="202"/>
      <c r="AB5" s="202"/>
      <c r="AC5" s="202"/>
      <c r="AD5" s="202"/>
      <c r="AE5" s="202"/>
      <c r="AF5" s="202"/>
      <c r="AG5" s="202"/>
      <c r="AH5" s="202"/>
      <c r="AI5" s="202"/>
      <c r="AJ5" s="202"/>
      <c r="AK5" s="202"/>
    </row>
    <row r="6" spans="1:37" ht="13.7" customHeight="1" x14ac:dyDescent="0.25">
      <c r="C6" s="1"/>
      <c r="D6" s="1"/>
      <c r="E6" s="1"/>
      <c r="F6" s="1"/>
      <c r="G6" s="1"/>
      <c r="H6" s="1"/>
      <c r="I6" s="1"/>
      <c r="J6" s="1"/>
      <c r="K6" s="1"/>
      <c r="L6" s="515"/>
      <c r="M6" s="133"/>
      <c r="N6" s="133"/>
      <c r="O6" s="133"/>
      <c r="P6" s="131"/>
      <c r="Q6" s="357">
        <v>8.02</v>
      </c>
      <c r="R6" s="18">
        <v>8.02</v>
      </c>
      <c r="S6" s="283" t="s">
        <v>425</v>
      </c>
      <c r="T6" s="302"/>
      <c r="U6" s="302"/>
      <c r="V6" s="302"/>
      <c r="W6" s="302"/>
      <c r="X6" s="350"/>
      <c r="AH6" s="1"/>
      <c r="AI6" s="1"/>
      <c r="AJ6" s="1"/>
      <c r="AK6" s="1"/>
    </row>
    <row r="7" spans="1:37" s="128" customFormat="1" ht="11.85" customHeight="1" x14ac:dyDescent="0.25">
      <c r="A7" s="357">
        <v>8.01</v>
      </c>
      <c r="B7" s="136">
        <v>8.01</v>
      </c>
      <c r="C7" s="302" t="s">
        <v>424</v>
      </c>
      <c r="D7" s="302"/>
      <c r="E7" s="302"/>
      <c r="F7" s="302"/>
      <c r="G7" s="302"/>
      <c r="H7" s="302"/>
      <c r="I7" s="302"/>
      <c r="J7" s="302"/>
      <c r="K7" s="302"/>
      <c r="L7" s="302"/>
      <c r="M7" s="302"/>
      <c r="S7" s="5"/>
      <c r="T7" s="150"/>
      <c r="U7" s="150"/>
      <c r="V7" s="150"/>
      <c r="W7" s="150"/>
      <c r="X7" s="150"/>
      <c r="Y7" s="150"/>
      <c r="Z7" s="150"/>
      <c r="AA7" s="1"/>
      <c r="AB7" s="1"/>
      <c r="AC7" s="1"/>
      <c r="AD7" s="1"/>
      <c r="AE7" s="516"/>
      <c r="AF7" s="1"/>
      <c r="AG7" s="1"/>
    </row>
    <row r="8" spans="1:37" s="128" customFormat="1" ht="11.85" customHeight="1" x14ac:dyDescent="0.25">
      <c r="A8" s="130"/>
      <c r="B8" s="136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S8" s="302" t="s">
        <v>423</v>
      </c>
      <c r="T8" s="302"/>
      <c r="U8" s="302"/>
      <c r="V8" s="302"/>
      <c r="W8" s="302"/>
      <c r="X8" s="302"/>
      <c r="Y8" s="302"/>
      <c r="Z8" s="302"/>
      <c r="AA8" s="302"/>
      <c r="AB8" s="302"/>
      <c r="AC8" s="302"/>
      <c r="AD8" s="302"/>
      <c r="AE8" s="302"/>
      <c r="AF8" s="302"/>
      <c r="AG8" s="302"/>
    </row>
    <row r="9" spans="1:37" s="128" customFormat="1" ht="11.85" customHeight="1" x14ac:dyDescent="0.25">
      <c r="A9" s="130"/>
      <c r="B9" s="136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</row>
    <row r="10" spans="1:37" s="128" customFormat="1" ht="11.85" customHeight="1" x14ac:dyDescent="0.25">
      <c r="B10" s="562">
        <v>1</v>
      </c>
      <c r="C10" s="572" t="s">
        <v>4</v>
      </c>
      <c r="D10" s="604" t="s">
        <v>225</v>
      </c>
      <c r="E10" s="582"/>
      <c r="F10" s="582"/>
      <c r="G10" s="582"/>
      <c r="H10" s="582"/>
      <c r="I10" s="582"/>
      <c r="J10" s="582"/>
      <c r="K10" s="583"/>
      <c r="L10" s="560" t="s">
        <v>2</v>
      </c>
      <c r="M10" s="561" t="s">
        <v>13</v>
      </c>
      <c r="N10" s="560" t="s">
        <v>2</v>
      </c>
      <c r="O10" s="561" t="s">
        <v>0</v>
      </c>
      <c r="P10" s="138"/>
      <c r="Q10" s="138"/>
      <c r="R10" s="560" t="s">
        <v>2</v>
      </c>
      <c r="S10" s="599" t="s">
        <v>237</v>
      </c>
      <c r="T10" s="599"/>
      <c r="U10" s="175"/>
      <c r="V10" s="586" t="s">
        <v>2</v>
      </c>
      <c r="W10" s="555" t="s">
        <v>238</v>
      </c>
      <c r="X10" s="555"/>
      <c r="Y10" s="555"/>
      <c r="Z10" s="586" t="s">
        <v>2</v>
      </c>
      <c r="AA10" s="555" t="s">
        <v>239</v>
      </c>
      <c r="AB10" s="555"/>
      <c r="AC10" s="555"/>
      <c r="AD10" s="557" t="s">
        <v>2</v>
      </c>
      <c r="AE10" s="555" t="s">
        <v>226</v>
      </c>
      <c r="AF10" s="555"/>
      <c r="AG10" s="555"/>
      <c r="AH10" s="602" t="s">
        <v>2</v>
      </c>
      <c r="AI10" s="555" t="s">
        <v>195</v>
      </c>
      <c r="AJ10" s="555"/>
      <c r="AK10" s="558"/>
    </row>
    <row r="11" spans="1:37" s="128" customFormat="1" ht="11.85" customHeight="1" x14ac:dyDescent="0.25">
      <c r="B11" s="563"/>
      <c r="C11" s="573"/>
      <c r="D11" s="605"/>
      <c r="E11" s="584"/>
      <c r="F11" s="584"/>
      <c r="G11" s="584"/>
      <c r="H11" s="584"/>
      <c r="I11" s="584"/>
      <c r="J11" s="584"/>
      <c r="K11" s="585"/>
      <c r="L11" s="560"/>
      <c r="M11" s="561"/>
      <c r="N11" s="560"/>
      <c r="O11" s="561"/>
      <c r="P11" s="138"/>
      <c r="Q11" s="138"/>
      <c r="R11" s="560"/>
      <c r="S11" s="600"/>
      <c r="T11" s="600"/>
      <c r="U11" s="176"/>
      <c r="V11" s="587"/>
      <c r="W11" s="556"/>
      <c r="X11" s="556"/>
      <c r="Y11" s="556"/>
      <c r="Z11" s="587"/>
      <c r="AA11" s="556"/>
      <c r="AB11" s="556"/>
      <c r="AC11" s="556"/>
      <c r="AD11" s="557"/>
      <c r="AE11" s="556"/>
      <c r="AF11" s="556"/>
      <c r="AG11" s="556"/>
      <c r="AH11" s="603"/>
      <c r="AI11" s="556"/>
      <c r="AJ11" s="556"/>
      <c r="AK11" s="559"/>
    </row>
    <row r="12" spans="1:37" s="128" customFormat="1" ht="11.85" customHeight="1" x14ac:dyDescent="0.25">
      <c r="B12" s="458"/>
      <c r="C12" s="458"/>
      <c r="D12" s="459" t="s">
        <v>489</v>
      </c>
      <c r="E12" s="454"/>
      <c r="F12" s="454"/>
      <c r="G12" s="454"/>
      <c r="H12" s="454"/>
      <c r="I12" s="454"/>
      <c r="J12" s="454"/>
      <c r="K12" s="455"/>
      <c r="L12" s="450"/>
      <c r="M12" s="451"/>
      <c r="N12" s="450"/>
      <c r="O12" s="451"/>
      <c r="P12" s="138"/>
      <c r="Q12" s="138"/>
      <c r="R12" s="452"/>
      <c r="S12" s="185"/>
      <c r="T12" s="185"/>
      <c r="U12" s="187"/>
      <c r="V12" s="186"/>
      <c r="W12" s="184"/>
      <c r="X12" s="184"/>
      <c r="Y12" s="184"/>
      <c r="Z12" s="186"/>
      <c r="AA12" s="184"/>
      <c r="AB12" s="184"/>
      <c r="AC12" s="184"/>
      <c r="AD12" s="453"/>
      <c r="AE12" s="184"/>
      <c r="AF12" s="184"/>
      <c r="AG12" s="184"/>
      <c r="AH12" s="456"/>
      <c r="AI12" s="184"/>
      <c r="AJ12" s="184"/>
      <c r="AK12" s="457"/>
    </row>
    <row r="13" spans="1:37" s="128" customFormat="1" ht="11.85" customHeight="1" x14ac:dyDescent="0.25">
      <c r="B13" s="572"/>
      <c r="C13" s="606" t="s">
        <v>5</v>
      </c>
      <c r="D13" s="608" t="s">
        <v>227</v>
      </c>
      <c r="E13" s="608"/>
      <c r="F13" s="608"/>
      <c r="G13" s="608"/>
      <c r="H13" s="608"/>
      <c r="I13" s="608"/>
      <c r="J13" s="608"/>
      <c r="K13" s="608"/>
      <c r="L13" s="549" t="s">
        <v>2</v>
      </c>
      <c r="M13" s="609" t="s">
        <v>13</v>
      </c>
      <c r="N13" s="549" t="s">
        <v>2</v>
      </c>
      <c r="O13" s="609" t="s">
        <v>0</v>
      </c>
      <c r="P13" s="138"/>
      <c r="Q13" s="138"/>
      <c r="R13" s="549" t="s">
        <v>2</v>
      </c>
      <c r="S13" s="550" t="s">
        <v>237</v>
      </c>
      <c r="T13" s="550"/>
      <c r="U13" s="430"/>
      <c r="V13" s="552" t="s">
        <v>2</v>
      </c>
      <c r="W13" s="541" t="s">
        <v>238</v>
      </c>
      <c r="X13" s="541"/>
      <c r="Y13" s="541"/>
      <c r="Z13" s="552" t="s">
        <v>2</v>
      </c>
      <c r="AA13" s="541" t="s">
        <v>239</v>
      </c>
      <c r="AB13" s="541"/>
      <c r="AC13" s="541"/>
      <c r="AD13" s="554" t="s">
        <v>2</v>
      </c>
      <c r="AE13" s="541" t="s">
        <v>226</v>
      </c>
      <c r="AF13" s="541"/>
      <c r="AG13" s="541"/>
      <c r="AH13" s="543" t="s">
        <v>2</v>
      </c>
      <c r="AI13" s="541" t="s">
        <v>195</v>
      </c>
      <c r="AJ13" s="541"/>
      <c r="AK13" s="545"/>
    </row>
    <row r="14" spans="1:37" s="128" customFormat="1" ht="11.85" customHeight="1" x14ac:dyDescent="0.25">
      <c r="B14" s="573"/>
      <c r="C14" s="607"/>
      <c r="D14" s="608"/>
      <c r="E14" s="608"/>
      <c r="F14" s="608"/>
      <c r="G14" s="608"/>
      <c r="H14" s="608"/>
      <c r="I14" s="608"/>
      <c r="J14" s="608"/>
      <c r="K14" s="608"/>
      <c r="L14" s="549"/>
      <c r="M14" s="609"/>
      <c r="N14" s="549"/>
      <c r="O14" s="609"/>
      <c r="P14" s="138"/>
      <c r="Q14" s="138"/>
      <c r="R14" s="549"/>
      <c r="S14" s="551"/>
      <c r="T14" s="551"/>
      <c r="U14" s="431"/>
      <c r="V14" s="553"/>
      <c r="W14" s="542"/>
      <c r="X14" s="542"/>
      <c r="Y14" s="542"/>
      <c r="Z14" s="553"/>
      <c r="AA14" s="542"/>
      <c r="AB14" s="542"/>
      <c r="AC14" s="542"/>
      <c r="AD14" s="554"/>
      <c r="AE14" s="542"/>
      <c r="AF14" s="542"/>
      <c r="AG14" s="542"/>
      <c r="AH14" s="544"/>
      <c r="AI14" s="542"/>
      <c r="AJ14" s="542"/>
      <c r="AK14" s="546"/>
    </row>
    <row r="15" spans="1:37" s="128" customFormat="1" ht="13.7" customHeight="1" x14ac:dyDescent="0.25">
      <c r="B15" s="562">
        <v>3</v>
      </c>
      <c r="C15" s="572" t="s">
        <v>6</v>
      </c>
      <c r="D15" s="574" t="s">
        <v>228</v>
      </c>
      <c r="E15" s="574"/>
      <c r="F15" s="574"/>
      <c r="G15" s="574"/>
      <c r="H15" s="574"/>
      <c r="I15" s="574"/>
      <c r="J15" s="574"/>
      <c r="K15" s="574"/>
      <c r="L15" s="560" t="s">
        <v>2</v>
      </c>
      <c r="M15" s="561" t="s">
        <v>13</v>
      </c>
      <c r="N15" s="560" t="s">
        <v>2</v>
      </c>
      <c r="O15" s="561" t="s">
        <v>0</v>
      </c>
      <c r="P15" s="138"/>
      <c r="Q15" s="138"/>
      <c r="R15" s="560" t="s">
        <v>2</v>
      </c>
      <c r="S15" s="599" t="s">
        <v>237</v>
      </c>
      <c r="T15" s="599"/>
      <c r="U15" s="175"/>
      <c r="V15" s="586" t="s">
        <v>2</v>
      </c>
      <c r="W15" s="555" t="s">
        <v>238</v>
      </c>
      <c r="X15" s="555"/>
      <c r="Y15" s="555"/>
      <c r="Z15" s="586" t="s">
        <v>2</v>
      </c>
      <c r="AA15" s="555" t="s">
        <v>239</v>
      </c>
      <c r="AB15" s="555"/>
      <c r="AC15" s="555"/>
      <c r="AD15" s="557" t="s">
        <v>2</v>
      </c>
      <c r="AE15" s="555" t="s">
        <v>226</v>
      </c>
      <c r="AF15" s="555"/>
      <c r="AG15" s="555"/>
      <c r="AH15" s="557" t="s">
        <v>2</v>
      </c>
      <c r="AI15" s="555" t="s">
        <v>195</v>
      </c>
      <c r="AJ15" s="555"/>
      <c r="AK15" s="558"/>
    </row>
    <row r="16" spans="1:37" s="128" customFormat="1" x14ac:dyDescent="0.25">
      <c r="B16" s="563"/>
      <c r="C16" s="573"/>
      <c r="D16" s="574"/>
      <c r="E16" s="574"/>
      <c r="F16" s="574"/>
      <c r="G16" s="574"/>
      <c r="H16" s="574"/>
      <c r="I16" s="574"/>
      <c r="J16" s="574"/>
      <c r="K16" s="574"/>
      <c r="L16" s="560"/>
      <c r="M16" s="561"/>
      <c r="N16" s="560"/>
      <c r="O16" s="561"/>
      <c r="P16" s="138"/>
      <c r="Q16" s="138"/>
      <c r="R16" s="560"/>
      <c r="S16" s="600"/>
      <c r="T16" s="600"/>
      <c r="U16" s="176"/>
      <c r="V16" s="587"/>
      <c r="W16" s="556"/>
      <c r="X16" s="556"/>
      <c r="Y16" s="556"/>
      <c r="Z16" s="587"/>
      <c r="AA16" s="556"/>
      <c r="AB16" s="556"/>
      <c r="AC16" s="556"/>
      <c r="AD16" s="557"/>
      <c r="AE16" s="556"/>
      <c r="AF16" s="556"/>
      <c r="AG16" s="556"/>
      <c r="AH16" s="557"/>
      <c r="AI16" s="556"/>
      <c r="AJ16" s="556"/>
      <c r="AK16" s="559"/>
    </row>
    <row r="17" spans="2:57" s="128" customFormat="1" ht="11.85" customHeight="1" x14ac:dyDescent="0.25">
      <c r="B17" s="562">
        <v>4</v>
      </c>
      <c r="C17" s="572" t="s">
        <v>7</v>
      </c>
      <c r="D17" s="601" t="s">
        <v>543</v>
      </c>
      <c r="E17" s="601"/>
      <c r="F17" s="601"/>
      <c r="G17" s="601"/>
      <c r="H17" s="601"/>
      <c r="I17" s="601"/>
      <c r="J17" s="601"/>
      <c r="K17" s="601"/>
      <c r="L17" s="560" t="s">
        <v>2</v>
      </c>
      <c r="M17" s="561" t="s">
        <v>13</v>
      </c>
      <c r="N17" s="560" t="s">
        <v>2</v>
      </c>
      <c r="O17" s="561" t="s">
        <v>0</v>
      </c>
      <c r="P17" s="138"/>
      <c r="Q17" s="138"/>
      <c r="R17" s="560" t="s">
        <v>2</v>
      </c>
      <c r="S17" s="599" t="s">
        <v>237</v>
      </c>
      <c r="T17" s="599"/>
      <c r="U17" s="175"/>
      <c r="V17" s="586" t="s">
        <v>2</v>
      </c>
      <c r="W17" s="555" t="s">
        <v>238</v>
      </c>
      <c r="X17" s="555"/>
      <c r="Y17" s="555"/>
      <c r="Z17" s="586" t="s">
        <v>2</v>
      </c>
      <c r="AA17" s="555" t="s">
        <v>239</v>
      </c>
      <c r="AB17" s="555"/>
      <c r="AC17" s="555"/>
      <c r="AD17" s="557" t="s">
        <v>2</v>
      </c>
      <c r="AE17" s="555" t="s">
        <v>226</v>
      </c>
      <c r="AF17" s="555"/>
      <c r="AG17" s="555"/>
      <c r="AH17" s="557" t="s">
        <v>2</v>
      </c>
      <c r="AI17" s="555" t="s">
        <v>195</v>
      </c>
      <c r="AJ17" s="555"/>
      <c r="AK17" s="558"/>
    </row>
    <row r="18" spans="2:57" s="128" customFormat="1" ht="11.45" customHeight="1" x14ac:dyDescent="0.25">
      <c r="B18" s="563"/>
      <c r="C18" s="573"/>
      <c r="D18" s="601"/>
      <c r="E18" s="601"/>
      <c r="F18" s="601"/>
      <c r="G18" s="601"/>
      <c r="H18" s="601"/>
      <c r="I18" s="601"/>
      <c r="J18" s="601"/>
      <c r="K18" s="601"/>
      <c r="L18" s="560"/>
      <c r="M18" s="561"/>
      <c r="N18" s="560"/>
      <c r="O18" s="561"/>
      <c r="P18" s="138"/>
      <c r="Q18" s="138"/>
      <c r="R18" s="560"/>
      <c r="S18" s="600"/>
      <c r="T18" s="600"/>
      <c r="U18" s="176"/>
      <c r="V18" s="587"/>
      <c r="W18" s="556"/>
      <c r="X18" s="556"/>
      <c r="Y18" s="556"/>
      <c r="Z18" s="587"/>
      <c r="AA18" s="556"/>
      <c r="AB18" s="556"/>
      <c r="AC18" s="556"/>
      <c r="AD18" s="557"/>
      <c r="AE18" s="556"/>
      <c r="AF18" s="556"/>
      <c r="AG18" s="556"/>
      <c r="AH18" s="557"/>
      <c r="AI18" s="556"/>
      <c r="AJ18" s="556"/>
      <c r="AK18" s="559"/>
      <c r="AM18" s="283" t="s">
        <v>422</v>
      </c>
      <c r="AN18" s="338"/>
      <c r="AO18" s="338"/>
      <c r="AP18" s="338"/>
      <c r="AQ18" s="338"/>
      <c r="AR18" s="338"/>
      <c r="AS18" s="338"/>
      <c r="AT18" s="338"/>
      <c r="AU18" s="338"/>
      <c r="AV18" s="338"/>
      <c r="AW18" s="338"/>
      <c r="AX18" s="338"/>
      <c r="AY18" s="338"/>
      <c r="AZ18" s="338"/>
      <c r="BA18" s="338"/>
      <c r="BB18" s="302"/>
      <c r="BC18" s="302"/>
      <c r="BD18" s="302"/>
    </row>
    <row r="19" spans="2:57" s="128" customFormat="1" ht="11.85" customHeight="1" x14ac:dyDescent="0.25">
      <c r="B19" s="562">
        <v>5</v>
      </c>
      <c r="C19" s="572" t="s">
        <v>8</v>
      </c>
      <c r="D19" s="574" t="s">
        <v>229</v>
      </c>
      <c r="E19" s="574"/>
      <c r="F19" s="574"/>
      <c r="G19" s="574"/>
      <c r="H19" s="574"/>
      <c r="I19" s="574"/>
      <c r="J19" s="574"/>
      <c r="K19" s="574"/>
      <c r="L19" s="560" t="s">
        <v>2</v>
      </c>
      <c r="M19" s="561" t="s">
        <v>13</v>
      </c>
      <c r="N19" s="560" t="s">
        <v>2</v>
      </c>
      <c r="O19" s="561" t="s">
        <v>0</v>
      </c>
      <c r="P19" s="138"/>
      <c r="Q19" s="138"/>
      <c r="R19" s="560" t="s">
        <v>2</v>
      </c>
      <c r="S19" s="599" t="s">
        <v>237</v>
      </c>
      <c r="T19" s="599"/>
      <c r="U19" s="175"/>
      <c r="V19" s="586" t="s">
        <v>2</v>
      </c>
      <c r="W19" s="555" t="s">
        <v>238</v>
      </c>
      <c r="X19" s="555"/>
      <c r="Y19" s="555"/>
      <c r="Z19" s="586" t="s">
        <v>2</v>
      </c>
      <c r="AA19" s="555" t="s">
        <v>239</v>
      </c>
      <c r="AB19" s="555"/>
      <c r="AC19" s="555"/>
      <c r="AD19" s="557" t="s">
        <v>2</v>
      </c>
      <c r="AE19" s="555" t="s">
        <v>226</v>
      </c>
      <c r="AF19" s="555"/>
      <c r="AG19" s="555"/>
      <c r="AH19" s="557" t="s">
        <v>2</v>
      </c>
      <c r="AI19" s="555" t="s">
        <v>195</v>
      </c>
      <c r="AJ19" s="555"/>
      <c r="AK19" s="558"/>
      <c r="AM19" s="282" t="s">
        <v>309</v>
      </c>
      <c r="AN19" s="302" t="s">
        <v>310</v>
      </c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</row>
    <row r="20" spans="2:57" s="128" customFormat="1" ht="11.85" customHeight="1" x14ac:dyDescent="0.25">
      <c r="B20" s="563"/>
      <c r="C20" s="573"/>
      <c r="D20" s="574"/>
      <c r="E20" s="574"/>
      <c r="F20" s="574"/>
      <c r="G20" s="574"/>
      <c r="H20" s="574"/>
      <c r="I20" s="574"/>
      <c r="J20" s="574"/>
      <c r="K20" s="574"/>
      <c r="L20" s="560"/>
      <c r="M20" s="561"/>
      <c r="N20" s="560"/>
      <c r="O20" s="561"/>
      <c r="P20" s="138"/>
      <c r="Q20" s="138"/>
      <c r="R20" s="560"/>
      <c r="S20" s="600"/>
      <c r="T20" s="600"/>
      <c r="U20" s="176"/>
      <c r="V20" s="587"/>
      <c r="W20" s="556"/>
      <c r="X20" s="556"/>
      <c r="Y20" s="556"/>
      <c r="Z20" s="587"/>
      <c r="AA20" s="556"/>
      <c r="AB20" s="556"/>
      <c r="AC20" s="556"/>
      <c r="AD20" s="557"/>
      <c r="AE20" s="556"/>
      <c r="AF20" s="556"/>
      <c r="AG20" s="556"/>
      <c r="AH20" s="557"/>
      <c r="AI20" s="556"/>
      <c r="AJ20" s="556"/>
      <c r="AK20" s="559"/>
      <c r="AM20" s="302"/>
      <c r="AN20" s="302">
        <v>1</v>
      </c>
      <c r="AO20" s="302" t="s">
        <v>316</v>
      </c>
      <c r="AP20" s="302"/>
      <c r="AQ20" s="302"/>
      <c r="AR20" s="302"/>
      <c r="AS20" s="302"/>
      <c r="AT20" s="302"/>
      <c r="AU20" s="302"/>
      <c r="AV20" s="302"/>
      <c r="AW20" s="302"/>
      <c r="AX20" s="302"/>
      <c r="AY20" s="302"/>
      <c r="AZ20" s="302"/>
      <c r="BA20" s="302"/>
      <c r="BB20" s="302"/>
      <c r="BC20" s="302"/>
      <c r="BD20" s="302"/>
    </row>
    <row r="21" spans="2:57" s="128" customFormat="1" ht="11.85" customHeight="1" x14ac:dyDescent="0.25">
      <c r="B21" s="562">
        <v>6</v>
      </c>
      <c r="C21" s="572" t="s">
        <v>9</v>
      </c>
      <c r="D21" s="574" t="s">
        <v>230</v>
      </c>
      <c r="E21" s="574"/>
      <c r="F21" s="574"/>
      <c r="G21" s="574"/>
      <c r="H21" s="574"/>
      <c r="I21" s="574"/>
      <c r="J21" s="574"/>
      <c r="K21" s="574"/>
      <c r="L21" s="560" t="s">
        <v>2</v>
      </c>
      <c r="M21" s="561" t="s">
        <v>13</v>
      </c>
      <c r="N21" s="560" t="s">
        <v>2</v>
      </c>
      <c r="O21" s="561" t="s">
        <v>0</v>
      </c>
      <c r="P21" s="138"/>
      <c r="Q21" s="138"/>
      <c r="R21" s="560" t="s">
        <v>2</v>
      </c>
      <c r="S21" s="599" t="s">
        <v>237</v>
      </c>
      <c r="T21" s="599"/>
      <c r="U21" s="175"/>
      <c r="V21" s="586" t="s">
        <v>2</v>
      </c>
      <c r="W21" s="555" t="s">
        <v>238</v>
      </c>
      <c r="X21" s="555"/>
      <c r="Y21" s="555"/>
      <c r="Z21" s="586" t="s">
        <v>2</v>
      </c>
      <c r="AA21" s="555" t="s">
        <v>239</v>
      </c>
      <c r="AB21" s="555"/>
      <c r="AC21" s="555"/>
      <c r="AD21" s="557" t="s">
        <v>2</v>
      </c>
      <c r="AE21" s="555" t="s">
        <v>226</v>
      </c>
      <c r="AF21" s="555"/>
      <c r="AG21" s="555"/>
      <c r="AH21" s="557" t="s">
        <v>2</v>
      </c>
      <c r="AI21" s="555" t="s">
        <v>195</v>
      </c>
      <c r="AJ21" s="555"/>
      <c r="AK21" s="558"/>
      <c r="AM21" s="302"/>
      <c r="AN21" s="302">
        <v>2</v>
      </c>
      <c r="AO21" s="302" t="s">
        <v>331</v>
      </c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302"/>
      <c r="BC21" s="302"/>
      <c r="BD21" s="302"/>
    </row>
    <row r="22" spans="2:57" s="128" customFormat="1" ht="11.85" customHeight="1" x14ac:dyDescent="0.25">
      <c r="B22" s="563"/>
      <c r="C22" s="573"/>
      <c r="D22" s="574"/>
      <c r="E22" s="574"/>
      <c r="F22" s="574"/>
      <c r="G22" s="574"/>
      <c r="H22" s="574"/>
      <c r="I22" s="574"/>
      <c r="J22" s="574"/>
      <c r="K22" s="574"/>
      <c r="L22" s="560"/>
      <c r="M22" s="561"/>
      <c r="N22" s="560"/>
      <c r="O22" s="561"/>
      <c r="P22" s="138"/>
      <c r="Q22" s="138"/>
      <c r="R22" s="560"/>
      <c r="S22" s="600"/>
      <c r="T22" s="600"/>
      <c r="U22" s="176"/>
      <c r="V22" s="587"/>
      <c r="W22" s="556"/>
      <c r="X22" s="556"/>
      <c r="Y22" s="556"/>
      <c r="Z22" s="587"/>
      <c r="AA22" s="556"/>
      <c r="AB22" s="556"/>
      <c r="AC22" s="556"/>
      <c r="AD22" s="557"/>
      <c r="AE22" s="556"/>
      <c r="AF22" s="556"/>
      <c r="AG22" s="556"/>
      <c r="AH22" s="557"/>
      <c r="AI22" s="556"/>
      <c r="AJ22" s="556"/>
      <c r="AK22" s="559"/>
      <c r="AM22" s="302"/>
      <c r="AN22" s="302">
        <v>3</v>
      </c>
      <c r="AO22" s="302" t="s">
        <v>317</v>
      </c>
      <c r="AP22" s="302"/>
      <c r="AQ22" s="302"/>
      <c r="AR22" s="302"/>
      <c r="AS22" s="302"/>
      <c r="AT22" s="347"/>
      <c r="AU22" s="302"/>
      <c r="AV22" s="302"/>
      <c r="AW22" s="302"/>
      <c r="AX22" s="302"/>
      <c r="AY22" s="302"/>
      <c r="AZ22" s="302"/>
      <c r="BA22" s="302"/>
      <c r="BB22" s="302"/>
      <c r="BC22" s="302"/>
      <c r="BD22" s="302"/>
    </row>
    <row r="23" spans="2:57" s="128" customFormat="1" ht="13.7" customHeight="1" x14ac:dyDescent="0.25">
      <c r="B23" s="562">
        <v>7</v>
      </c>
      <c r="C23" s="572" t="s">
        <v>10</v>
      </c>
      <c r="D23" s="574" t="s">
        <v>231</v>
      </c>
      <c r="E23" s="574"/>
      <c r="F23" s="574"/>
      <c r="G23" s="574"/>
      <c r="H23" s="574"/>
      <c r="I23" s="574"/>
      <c r="J23" s="574"/>
      <c r="K23" s="574"/>
      <c r="L23" s="560" t="s">
        <v>2</v>
      </c>
      <c r="M23" s="561" t="s">
        <v>13</v>
      </c>
      <c r="N23" s="560" t="s">
        <v>2</v>
      </c>
      <c r="O23" s="561" t="s">
        <v>0</v>
      </c>
      <c r="P23" s="138"/>
      <c r="Q23" s="138"/>
      <c r="R23" s="560" t="s">
        <v>2</v>
      </c>
      <c r="S23" s="599" t="s">
        <v>237</v>
      </c>
      <c r="T23" s="599"/>
      <c r="U23" s="175"/>
      <c r="V23" s="586" t="s">
        <v>2</v>
      </c>
      <c r="W23" s="555" t="s">
        <v>238</v>
      </c>
      <c r="X23" s="555"/>
      <c r="Y23" s="555"/>
      <c r="Z23" s="586" t="s">
        <v>2</v>
      </c>
      <c r="AA23" s="555" t="s">
        <v>239</v>
      </c>
      <c r="AB23" s="555"/>
      <c r="AC23" s="555"/>
      <c r="AD23" s="557" t="s">
        <v>2</v>
      </c>
      <c r="AE23" s="555" t="s">
        <v>226</v>
      </c>
      <c r="AF23" s="555"/>
      <c r="AG23" s="555"/>
      <c r="AH23" s="557" t="s">
        <v>2</v>
      </c>
      <c r="AI23" s="555" t="s">
        <v>195</v>
      </c>
      <c r="AJ23" s="555"/>
      <c r="AK23" s="558"/>
      <c r="AM23" s="302"/>
      <c r="AN23" s="302">
        <v>4</v>
      </c>
      <c r="AO23" s="302" t="s">
        <v>318</v>
      </c>
      <c r="AP23" s="302"/>
      <c r="AQ23" s="302"/>
      <c r="AR23" s="302"/>
      <c r="AS23" s="302"/>
      <c r="AT23" s="302"/>
      <c r="AU23" s="302"/>
      <c r="AV23" s="302"/>
      <c r="AW23" s="302"/>
      <c r="AX23" s="302"/>
      <c r="AY23" s="302"/>
      <c r="AZ23" s="302"/>
      <c r="BA23" s="302"/>
      <c r="BB23" s="302"/>
      <c r="BC23" s="302"/>
      <c r="BD23" s="302"/>
    </row>
    <row r="24" spans="2:57" s="128" customFormat="1" x14ac:dyDescent="0.25">
      <c r="B24" s="563"/>
      <c r="C24" s="573"/>
      <c r="D24" s="574"/>
      <c r="E24" s="574"/>
      <c r="F24" s="574"/>
      <c r="G24" s="574"/>
      <c r="H24" s="574"/>
      <c r="I24" s="574"/>
      <c r="J24" s="574"/>
      <c r="K24" s="574"/>
      <c r="L24" s="560"/>
      <c r="M24" s="561"/>
      <c r="N24" s="560"/>
      <c r="O24" s="561"/>
      <c r="P24" s="138"/>
      <c r="Q24" s="138"/>
      <c r="R24" s="560"/>
      <c r="S24" s="600"/>
      <c r="T24" s="600"/>
      <c r="U24" s="176"/>
      <c r="V24" s="587"/>
      <c r="W24" s="556"/>
      <c r="X24" s="556"/>
      <c r="Y24" s="556"/>
      <c r="Z24" s="587"/>
      <c r="AA24" s="556"/>
      <c r="AB24" s="556"/>
      <c r="AC24" s="556"/>
      <c r="AD24" s="557"/>
      <c r="AE24" s="556"/>
      <c r="AF24" s="556"/>
      <c r="AG24" s="556"/>
      <c r="AH24" s="557"/>
      <c r="AI24" s="556"/>
      <c r="AJ24" s="556"/>
      <c r="AK24" s="559"/>
      <c r="AM24" s="302"/>
      <c r="AN24" s="302">
        <v>5</v>
      </c>
      <c r="AO24" s="302" t="s">
        <v>319</v>
      </c>
      <c r="AP24" s="302"/>
      <c r="AQ24" s="302"/>
      <c r="AR24" s="302"/>
      <c r="AS24" s="302"/>
      <c r="AT24" s="302"/>
      <c r="AU24" s="302"/>
      <c r="AV24" s="302"/>
      <c r="AW24" s="302"/>
      <c r="AX24" s="302"/>
      <c r="AY24" s="302"/>
      <c r="AZ24" s="302"/>
      <c r="BA24" s="302"/>
      <c r="BB24" s="302"/>
      <c r="BC24" s="302"/>
      <c r="BD24" s="302"/>
    </row>
    <row r="25" spans="2:57" s="128" customFormat="1" ht="13.7" customHeight="1" x14ac:dyDescent="0.25">
      <c r="B25" s="562">
        <v>8</v>
      </c>
      <c r="C25" s="572" t="s">
        <v>11</v>
      </c>
      <c r="D25" s="574" t="s">
        <v>232</v>
      </c>
      <c r="E25" s="574"/>
      <c r="F25" s="574"/>
      <c r="G25" s="574"/>
      <c r="H25" s="574"/>
      <c r="I25" s="574"/>
      <c r="J25" s="574"/>
      <c r="K25" s="574"/>
      <c r="L25" s="560" t="s">
        <v>2</v>
      </c>
      <c r="M25" s="561" t="s">
        <v>13</v>
      </c>
      <c r="N25" s="560" t="s">
        <v>2</v>
      </c>
      <c r="O25" s="561" t="s">
        <v>0</v>
      </c>
      <c r="P25" s="138"/>
      <c r="Q25" s="138"/>
      <c r="R25" s="560" t="s">
        <v>2</v>
      </c>
      <c r="S25" s="599" t="s">
        <v>237</v>
      </c>
      <c r="T25" s="599"/>
      <c r="U25" s="175"/>
      <c r="V25" s="586" t="s">
        <v>2</v>
      </c>
      <c r="W25" s="555" t="s">
        <v>238</v>
      </c>
      <c r="X25" s="555"/>
      <c r="Y25" s="555"/>
      <c r="Z25" s="586" t="s">
        <v>2</v>
      </c>
      <c r="AA25" s="555" t="s">
        <v>239</v>
      </c>
      <c r="AB25" s="555"/>
      <c r="AC25" s="555"/>
      <c r="AD25" s="557" t="s">
        <v>2</v>
      </c>
      <c r="AE25" s="555" t="s">
        <v>226</v>
      </c>
      <c r="AF25" s="555"/>
      <c r="AG25" s="555"/>
      <c r="AH25" s="557" t="s">
        <v>2</v>
      </c>
      <c r="AI25" s="555" t="s">
        <v>195</v>
      </c>
      <c r="AJ25" s="555"/>
      <c r="AK25" s="558"/>
      <c r="AM25" s="302"/>
      <c r="AN25" s="302">
        <v>6</v>
      </c>
      <c r="AO25" s="302" t="s">
        <v>320</v>
      </c>
      <c r="AP25" s="302"/>
      <c r="AQ25" s="302"/>
      <c r="AR25" s="302"/>
      <c r="AS25" s="302"/>
      <c r="AT25" s="302"/>
      <c r="AU25" s="302"/>
      <c r="AV25" s="302"/>
      <c r="AW25" s="302"/>
      <c r="AX25" s="302"/>
      <c r="AY25" s="302"/>
      <c r="AZ25" s="302"/>
      <c r="BA25" s="302"/>
      <c r="BB25" s="302"/>
      <c r="BC25" s="302"/>
      <c r="BD25" s="302"/>
    </row>
    <row r="26" spans="2:57" s="128" customFormat="1" x14ac:dyDescent="0.25">
      <c r="B26" s="563"/>
      <c r="C26" s="573"/>
      <c r="D26" s="574"/>
      <c r="E26" s="574"/>
      <c r="F26" s="574"/>
      <c r="G26" s="574"/>
      <c r="H26" s="574"/>
      <c r="I26" s="574"/>
      <c r="J26" s="574"/>
      <c r="K26" s="574"/>
      <c r="L26" s="560"/>
      <c r="M26" s="561"/>
      <c r="N26" s="560"/>
      <c r="O26" s="561"/>
      <c r="P26" s="138"/>
      <c r="Q26" s="138"/>
      <c r="R26" s="560"/>
      <c r="S26" s="600"/>
      <c r="T26" s="600"/>
      <c r="U26" s="176"/>
      <c r="V26" s="587"/>
      <c r="W26" s="556"/>
      <c r="X26" s="556"/>
      <c r="Y26" s="556"/>
      <c r="Z26" s="587"/>
      <c r="AA26" s="556"/>
      <c r="AB26" s="556"/>
      <c r="AC26" s="556"/>
      <c r="AD26" s="557"/>
      <c r="AE26" s="556"/>
      <c r="AF26" s="556"/>
      <c r="AG26" s="556"/>
      <c r="AH26" s="557"/>
      <c r="AI26" s="556"/>
      <c r="AJ26" s="556"/>
      <c r="AK26" s="559"/>
      <c r="AM26" s="302"/>
      <c r="AN26" s="302">
        <v>7</v>
      </c>
      <c r="AO26" s="302" t="s">
        <v>321</v>
      </c>
      <c r="AP26" s="302"/>
      <c r="AQ26" s="302"/>
      <c r="AR26" s="302"/>
      <c r="AS26" s="302"/>
      <c r="AT26" s="302"/>
      <c r="AU26" s="302"/>
      <c r="AV26" s="302"/>
      <c r="AW26" s="302"/>
      <c r="AX26" s="302"/>
      <c r="AY26" s="302"/>
      <c r="AZ26" s="302"/>
      <c r="BA26" s="302"/>
      <c r="BB26" s="302"/>
      <c r="BC26" s="302"/>
      <c r="BD26" s="302"/>
    </row>
    <row r="27" spans="2:57" s="128" customFormat="1" ht="13.7" customHeight="1" x14ac:dyDescent="0.25">
      <c r="B27" s="562">
        <v>9</v>
      </c>
      <c r="C27" s="572" t="s">
        <v>12</v>
      </c>
      <c r="D27" s="574" t="s">
        <v>233</v>
      </c>
      <c r="E27" s="574"/>
      <c r="F27" s="574"/>
      <c r="G27" s="574"/>
      <c r="H27" s="574"/>
      <c r="I27" s="574"/>
      <c r="J27" s="574"/>
      <c r="K27" s="574"/>
      <c r="L27" s="560" t="s">
        <v>2</v>
      </c>
      <c r="M27" s="561" t="s">
        <v>13</v>
      </c>
      <c r="N27" s="560" t="s">
        <v>2</v>
      </c>
      <c r="O27" s="561" t="s">
        <v>0</v>
      </c>
      <c r="P27" s="138"/>
      <c r="Q27" s="138"/>
      <c r="R27" s="560" t="s">
        <v>2</v>
      </c>
      <c r="S27" s="599" t="s">
        <v>237</v>
      </c>
      <c r="T27" s="599"/>
      <c r="U27" s="175"/>
      <c r="V27" s="586" t="s">
        <v>2</v>
      </c>
      <c r="W27" s="555" t="s">
        <v>238</v>
      </c>
      <c r="X27" s="555"/>
      <c r="Y27" s="555"/>
      <c r="Z27" s="586" t="s">
        <v>2</v>
      </c>
      <c r="AA27" s="555" t="s">
        <v>239</v>
      </c>
      <c r="AB27" s="555"/>
      <c r="AC27" s="555"/>
      <c r="AD27" s="557" t="s">
        <v>2</v>
      </c>
      <c r="AE27" s="555" t="s">
        <v>226</v>
      </c>
      <c r="AF27" s="555"/>
      <c r="AG27" s="555"/>
      <c r="AH27" s="557" t="s">
        <v>2</v>
      </c>
      <c r="AI27" s="555" t="s">
        <v>195</v>
      </c>
      <c r="AJ27" s="555"/>
      <c r="AK27" s="558"/>
      <c r="AM27" s="302"/>
      <c r="AN27" s="302"/>
      <c r="AO27" s="302"/>
      <c r="AP27" s="302"/>
      <c r="AQ27" s="302"/>
      <c r="AR27" s="302"/>
      <c r="AS27" s="302"/>
      <c r="AT27" s="302"/>
      <c r="AU27" s="302"/>
      <c r="AV27" s="302"/>
      <c r="AW27" s="302"/>
      <c r="AX27" s="302"/>
      <c r="AY27" s="302"/>
      <c r="AZ27" s="302"/>
      <c r="BA27" s="302"/>
      <c r="BB27" s="302"/>
      <c r="BC27" s="302"/>
      <c r="BD27" s="302"/>
    </row>
    <row r="28" spans="2:57" s="128" customFormat="1" ht="13.7" customHeight="1" x14ac:dyDescent="0.25">
      <c r="B28" s="563"/>
      <c r="C28" s="573"/>
      <c r="D28" s="574"/>
      <c r="E28" s="574"/>
      <c r="F28" s="574"/>
      <c r="G28" s="574"/>
      <c r="H28" s="574"/>
      <c r="I28" s="574"/>
      <c r="J28" s="574"/>
      <c r="K28" s="574"/>
      <c r="L28" s="560"/>
      <c r="M28" s="561"/>
      <c r="N28" s="560"/>
      <c r="O28" s="561"/>
      <c r="P28" s="138"/>
      <c r="Q28" s="138"/>
      <c r="R28" s="560"/>
      <c r="S28" s="600"/>
      <c r="T28" s="600"/>
      <c r="U28" s="176"/>
      <c r="V28" s="587"/>
      <c r="W28" s="556"/>
      <c r="X28" s="556"/>
      <c r="Y28" s="556"/>
      <c r="Z28" s="587"/>
      <c r="AA28" s="556"/>
      <c r="AB28" s="556"/>
      <c r="AC28" s="556"/>
      <c r="AD28" s="557"/>
      <c r="AE28" s="556"/>
      <c r="AF28" s="556"/>
      <c r="AG28" s="556"/>
      <c r="AH28" s="557"/>
      <c r="AI28" s="556"/>
      <c r="AJ28" s="556"/>
      <c r="AK28" s="559"/>
      <c r="AM28" s="282" t="s">
        <v>311</v>
      </c>
      <c r="AN28" s="302" t="s">
        <v>332</v>
      </c>
      <c r="AO28" s="302"/>
      <c r="AP28" s="302"/>
      <c r="AQ28" s="302"/>
      <c r="AR28" s="302"/>
      <c r="AS28" s="302"/>
      <c r="AT28" s="302"/>
      <c r="AU28" s="302"/>
      <c r="AV28" s="302"/>
      <c r="AW28" s="302"/>
      <c r="AX28" s="302"/>
      <c r="AY28" s="302"/>
      <c r="AZ28" s="302"/>
      <c r="BA28" s="302"/>
      <c r="BB28" s="302"/>
      <c r="BC28" s="302"/>
      <c r="BD28" s="302"/>
    </row>
    <row r="29" spans="2:57" s="128" customFormat="1" ht="13.7" customHeight="1" x14ac:dyDescent="0.25">
      <c r="B29" s="562">
        <v>10</v>
      </c>
      <c r="C29" s="572" t="s">
        <v>168</v>
      </c>
      <c r="D29" s="574" t="s">
        <v>234</v>
      </c>
      <c r="E29" s="574"/>
      <c r="F29" s="574"/>
      <c r="G29" s="574"/>
      <c r="H29" s="574"/>
      <c r="I29" s="574"/>
      <c r="J29" s="574"/>
      <c r="K29" s="574"/>
      <c r="L29" s="560" t="s">
        <v>2</v>
      </c>
      <c r="M29" s="561" t="s">
        <v>13</v>
      </c>
      <c r="N29" s="560" t="s">
        <v>2</v>
      </c>
      <c r="O29" s="561" t="s">
        <v>0</v>
      </c>
      <c r="P29" s="138"/>
      <c r="Q29" s="138"/>
      <c r="R29" s="560" t="s">
        <v>2</v>
      </c>
      <c r="S29" s="599" t="s">
        <v>237</v>
      </c>
      <c r="T29" s="599"/>
      <c r="U29" s="175"/>
      <c r="V29" s="586" t="s">
        <v>2</v>
      </c>
      <c r="W29" s="555" t="s">
        <v>238</v>
      </c>
      <c r="X29" s="555"/>
      <c r="Y29" s="555"/>
      <c r="Z29" s="586" t="s">
        <v>2</v>
      </c>
      <c r="AA29" s="555" t="s">
        <v>239</v>
      </c>
      <c r="AB29" s="555"/>
      <c r="AC29" s="555"/>
      <c r="AD29" s="557" t="s">
        <v>2</v>
      </c>
      <c r="AE29" s="555" t="s">
        <v>226</v>
      </c>
      <c r="AF29" s="555"/>
      <c r="AG29" s="555"/>
      <c r="AH29" s="557" t="s">
        <v>2</v>
      </c>
      <c r="AI29" s="555" t="s">
        <v>195</v>
      </c>
      <c r="AJ29" s="555"/>
      <c r="AK29" s="558"/>
      <c r="AM29" s="302"/>
      <c r="AN29" s="575" t="s">
        <v>2</v>
      </c>
      <c r="AO29" s="610" t="s">
        <v>312</v>
      </c>
      <c r="AP29" s="610"/>
      <c r="AQ29" s="610"/>
      <c r="AR29" s="577" t="s">
        <v>2</v>
      </c>
      <c r="AS29" s="579" t="s">
        <v>313</v>
      </c>
      <c r="AT29" s="579"/>
      <c r="AU29" s="579"/>
      <c r="AV29" s="577" t="s">
        <v>2</v>
      </c>
      <c r="AW29" s="579" t="s">
        <v>314</v>
      </c>
      <c r="AX29" s="579"/>
      <c r="AY29" s="579"/>
      <c r="AZ29" s="577" t="s">
        <v>2</v>
      </c>
      <c r="BA29" s="579" t="s">
        <v>226</v>
      </c>
      <c r="BB29" s="579"/>
      <c r="BC29" s="579"/>
      <c r="BD29" s="348"/>
      <c r="BE29" s="278"/>
    </row>
    <row r="30" spans="2:57" s="128" customFormat="1" x14ac:dyDescent="0.25">
      <c r="B30" s="563"/>
      <c r="C30" s="573"/>
      <c r="D30" s="574"/>
      <c r="E30" s="574"/>
      <c r="F30" s="574"/>
      <c r="G30" s="574"/>
      <c r="H30" s="574"/>
      <c r="I30" s="574"/>
      <c r="J30" s="574"/>
      <c r="K30" s="574"/>
      <c r="L30" s="560"/>
      <c r="M30" s="561"/>
      <c r="N30" s="560"/>
      <c r="O30" s="561"/>
      <c r="P30" s="138"/>
      <c r="Q30" s="138"/>
      <c r="R30" s="560"/>
      <c r="S30" s="600"/>
      <c r="T30" s="600"/>
      <c r="U30" s="176"/>
      <c r="V30" s="587"/>
      <c r="W30" s="556"/>
      <c r="X30" s="556"/>
      <c r="Y30" s="556"/>
      <c r="Z30" s="587"/>
      <c r="AA30" s="556"/>
      <c r="AB30" s="556"/>
      <c r="AC30" s="556"/>
      <c r="AD30" s="557"/>
      <c r="AE30" s="556"/>
      <c r="AF30" s="556"/>
      <c r="AG30" s="556"/>
      <c r="AH30" s="557"/>
      <c r="AI30" s="556"/>
      <c r="AJ30" s="556"/>
      <c r="AK30" s="559"/>
      <c r="AM30" s="302"/>
      <c r="AN30" s="576"/>
      <c r="AO30" s="611"/>
      <c r="AP30" s="611"/>
      <c r="AQ30" s="611"/>
      <c r="AR30" s="578"/>
      <c r="AS30" s="580"/>
      <c r="AT30" s="580"/>
      <c r="AU30" s="580"/>
      <c r="AV30" s="578"/>
      <c r="AW30" s="580"/>
      <c r="AX30" s="580"/>
      <c r="AY30" s="580"/>
      <c r="AZ30" s="578"/>
      <c r="BA30" s="580"/>
      <c r="BB30" s="580"/>
      <c r="BC30" s="580"/>
      <c r="BD30" s="349"/>
      <c r="BE30" s="279"/>
    </row>
    <row r="31" spans="2:57" s="128" customFormat="1" ht="13.7" customHeight="1" x14ac:dyDescent="0.25">
      <c r="B31" s="562">
        <v>11</v>
      </c>
      <c r="C31" s="572" t="s">
        <v>169</v>
      </c>
      <c r="D31" s="574" t="s">
        <v>544</v>
      </c>
      <c r="E31" s="574"/>
      <c r="F31" s="574"/>
      <c r="G31" s="574"/>
      <c r="H31" s="574"/>
      <c r="I31" s="574"/>
      <c r="J31" s="574"/>
      <c r="K31" s="574"/>
      <c r="L31" s="560" t="s">
        <v>2</v>
      </c>
      <c r="M31" s="561" t="s">
        <v>13</v>
      </c>
      <c r="N31" s="560" t="s">
        <v>2</v>
      </c>
      <c r="O31" s="561" t="s">
        <v>0</v>
      </c>
      <c r="P31" s="138"/>
      <c r="Q31" s="138"/>
      <c r="R31" s="560" t="s">
        <v>2</v>
      </c>
      <c r="S31" s="599" t="s">
        <v>237</v>
      </c>
      <c r="T31" s="599"/>
      <c r="U31" s="175"/>
      <c r="V31" s="586" t="s">
        <v>2</v>
      </c>
      <c r="W31" s="555" t="s">
        <v>238</v>
      </c>
      <c r="X31" s="555"/>
      <c r="Y31" s="555"/>
      <c r="Z31" s="586" t="s">
        <v>2</v>
      </c>
      <c r="AA31" s="555" t="s">
        <v>239</v>
      </c>
      <c r="AB31" s="555"/>
      <c r="AC31" s="555"/>
      <c r="AD31" s="557" t="s">
        <v>2</v>
      </c>
      <c r="AE31" s="555" t="s">
        <v>226</v>
      </c>
      <c r="AF31" s="555"/>
      <c r="AG31" s="555"/>
      <c r="AH31" s="557" t="s">
        <v>2</v>
      </c>
      <c r="AI31" s="555" t="s">
        <v>195</v>
      </c>
      <c r="AJ31" s="555"/>
      <c r="AK31" s="558"/>
    </row>
    <row r="32" spans="2:57" s="128" customFormat="1" x14ac:dyDescent="0.25">
      <c r="B32" s="563"/>
      <c r="C32" s="573"/>
      <c r="D32" s="574"/>
      <c r="E32" s="574"/>
      <c r="F32" s="574"/>
      <c r="G32" s="574"/>
      <c r="H32" s="574"/>
      <c r="I32" s="574"/>
      <c r="J32" s="574"/>
      <c r="K32" s="574"/>
      <c r="L32" s="560"/>
      <c r="M32" s="561"/>
      <c r="N32" s="560"/>
      <c r="O32" s="561"/>
      <c r="P32" s="138"/>
      <c r="Q32" s="138"/>
      <c r="R32" s="560"/>
      <c r="S32" s="600"/>
      <c r="T32" s="600"/>
      <c r="U32" s="176"/>
      <c r="V32" s="587"/>
      <c r="W32" s="556"/>
      <c r="X32" s="556"/>
      <c r="Y32" s="556"/>
      <c r="Z32" s="587"/>
      <c r="AA32" s="556"/>
      <c r="AB32" s="556"/>
      <c r="AC32" s="556"/>
      <c r="AD32" s="557"/>
      <c r="AE32" s="556"/>
      <c r="AF32" s="556"/>
      <c r="AG32" s="556"/>
      <c r="AH32" s="557"/>
      <c r="AI32" s="556"/>
      <c r="AJ32" s="556"/>
      <c r="AK32" s="559"/>
    </row>
    <row r="33" spans="1:38" s="128" customFormat="1" ht="13.7" customHeight="1" x14ac:dyDescent="0.25">
      <c r="B33" s="562">
        <v>12</v>
      </c>
      <c r="C33" s="572" t="s">
        <v>170</v>
      </c>
      <c r="D33" s="574" t="s">
        <v>235</v>
      </c>
      <c r="E33" s="574"/>
      <c r="F33" s="574"/>
      <c r="G33" s="574"/>
      <c r="H33" s="574"/>
      <c r="I33" s="574"/>
      <c r="J33" s="574"/>
      <c r="K33" s="574"/>
      <c r="L33" s="560" t="s">
        <v>2</v>
      </c>
      <c r="M33" s="561" t="s">
        <v>13</v>
      </c>
      <c r="N33" s="560" t="s">
        <v>2</v>
      </c>
      <c r="O33" s="561" t="s">
        <v>0</v>
      </c>
      <c r="P33" s="138"/>
      <c r="Q33" s="138"/>
      <c r="R33" s="560" t="s">
        <v>2</v>
      </c>
      <c r="S33" s="599" t="s">
        <v>237</v>
      </c>
      <c r="T33" s="599"/>
      <c r="U33" s="175"/>
      <c r="V33" s="586" t="s">
        <v>2</v>
      </c>
      <c r="W33" s="555" t="s">
        <v>238</v>
      </c>
      <c r="X33" s="555"/>
      <c r="Y33" s="555"/>
      <c r="Z33" s="586" t="s">
        <v>2</v>
      </c>
      <c r="AA33" s="555" t="s">
        <v>239</v>
      </c>
      <c r="AB33" s="555"/>
      <c r="AC33" s="555"/>
      <c r="AD33" s="557" t="s">
        <v>2</v>
      </c>
      <c r="AE33" s="555" t="s">
        <v>226</v>
      </c>
      <c r="AF33" s="555"/>
      <c r="AG33" s="555"/>
      <c r="AH33" s="557" t="s">
        <v>2</v>
      </c>
      <c r="AI33" s="555" t="s">
        <v>195</v>
      </c>
      <c r="AJ33" s="555"/>
      <c r="AK33" s="558"/>
    </row>
    <row r="34" spans="1:38" s="128" customFormat="1" x14ac:dyDescent="0.25">
      <c r="B34" s="563"/>
      <c r="C34" s="573"/>
      <c r="D34" s="574"/>
      <c r="E34" s="574"/>
      <c r="F34" s="574"/>
      <c r="G34" s="574"/>
      <c r="H34" s="574"/>
      <c r="I34" s="574"/>
      <c r="J34" s="574"/>
      <c r="K34" s="574"/>
      <c r="L34" s="560"/>
      <c r="M34" s="561"/>
      <c r="N34" s="560"/>
      <c r="O34" s="561"/>
      <c r="P34" s="138"/>
      <c r="Q34" s="138"/>
      <c r="R34" s="560"/>
      <c r="S34" s="600"/>
      <c r="T34" s="600"/>
      <c r="U34" s="176"/>
      <c r="V34" s="587"/>
      <c r="W34" s="556"/>
      <c r="X34" s="556"/>
      <c r="Y34" s="556"/>
      <c r="Z34" s="587"/>
      <c r="AA34" s="556"/>
      <c r="AB34" s="556"/>
      <c r="AC34" s="556"/>
      <c r="AD34" s="557"/>
      <c r="AE34" s="556"/>
      <c r="AF34" s="556"/>
      <c r="AG34" s="556"/>
      <c r="AH34" s="557"/>
      <c r="AI34" s="556"/>
      <c r="AJ34" s="556"/>
      <c r="AK34" s="559"/>
    </row>
    <row r="35" spans="1:38" s="128" customFormat="1" ht="13.7" customHeight="1" x14ac:dyDescent="0.25">
      <c r="B35" s="562">
        <v>13</v>
      </c>
      <c r="C35" s="572" t="s">
        <v>180</v>
      </c>
      <c r="D35" s="574" t="s">
        <v>545</v>
      </c>
      <c r="E35" s="574"/>
      <c r="F35" s="574"/>
      <c r="G35" s="574"/>
      <c r="H35" s="574"/>
      <c r="I35" s="574"/>
      <c r="J35" s="574"/>
      <c r="K35" s="574"/>
      <c r="L35" s="560" t="s">
        <v>2</v>
      </c>
      <c r="M35" s="561" t="s">
        <v>13</v>
      </c>
      <c r="N35" s="560" t="s">
        <v>2</v>
      </c>
      <c r="O35" s="561" t="s">
        <v>0</v>
      </c>
      <c r="P35" s="138"/>
      <c r="Q35" s="138"/>
      <c r="R35" s="560" t="s">
        <v>2</v>
      </c>
      <c r="S35" s="599" t="s">
        <v>237</v>
      </c>
      <c r="T35" s="599"/>
      <c r="U35" s="175"/>
      <c r="V35" s="586" t="s">
        <v>2</v>
      </c>
      <c r="W35" s="555" t="s">
        <v>238</v>
      </c>
      <c r="X35" s="555"/>
      <c r="Y35" s="555"/>
      <c r="Z35" s="586" t="s">
        <v>2</v>
      </c>
      <c r="AA35" s="555" t="s">
        <v>239</v>
      </c>
      <c r="AB35" s="555"/>
      <c r="AC35" s="555"/>
      <c r="AD35" s="557" t="s">
        <v>2</v>
      </c>
      <c r="AE35" s="555" t="s">
        <v>226</v>
      </c>
      <c r="AF35" s="555"/>
      <c r="AG35" s="555"/>
      <c r="AH35" s="557" t="s">
        <v>2</v>
      </c>
      <c r="AI35" s="555" t="s">
        <v>195</v>
      </c>
      <c r="AJ35" s="555"/>
      <c r="AK35" s="558"/>
      <c r="AL35" s="128" t="s">
        <v>236</v>
      </c>
    </row>
    <row r="36" spans="1:38" s="128" customFormat="1" x14ac:dyDescent="0.25">
      <c r="B36" s="563"/>
      <c r="C36" s="573"/>
      <c r="D36" s="574"/>
      <c r="E36" s="574"/>
      <c r="F36" s="574"/>
      <c r="G36" s="574"/>
      <c r="H36" s="574"/>
      <c r="I36" s="574"/>
      <c r="J36" s="574"/>
      <c r="K36" s="574"/>
      <c r="L36" s="560"/>
      <c r="M36" s="561"/>
      <c r="N36" s="560"/>
      <c r="O36" s="561"/>
      <c r="P36" s="138"/>
      <c r="Q36" s="138"/>
      <c r="R36" s="560"/>
      <c r="S36" s="600"/>
      <c r="T36" s="600"/>
      <c r="U36" s="176"/>
      <c r="V36" s="587"/>
      <c r="W36" s="556"/>
      <c r="X36" s="556"/>
      <c r="Y36" s="556"/>
      <c r="Z36" s="587"/>
      <c r="AA36" s="556"/>
      <c r="AB36" s="556"/>
      <c r="AC36" s="556"/>
      <c r="AD36" s="557"/>
      <c r="AE36" s="556"/>
      <c r="AF36" s="556"/>
      <c r="AG36" s="556"/>
      <c r="AH36" s="557"/>
      <c r="AI36" s="556"/>
      <c r="AJ36" s="556"/>
      <c r="AK36" s="559"/>
    </row>
    <row r="37" spans="1:38" s="5" customFormat="1" ht="11.45" customHeight="1" x14ac:dyDescent="0.25">
      <c r="B37" s="564"/>
      <c r="C37" s="564" t="s">
        <v>218</v>
      </c>
      <c r="D37" s="566" t="s">
        <v>470</v>
      </c>
      <c r="E37" s="567"/>
      <c r="F37" s="567"/>
      <c r="G37" s="567"/>
      <c r="H37" s="567"/>
      <c r="I37" s="567"/>
      <c r="J37" s="567"/>
      <c r="K37" s="568"/>
      <c r="L37" s="547" t="s">
        <v>2</v>
      </c>
      <c r="M37" s="548" t="s">
        <v>13</v>
      </c>
      <c r="N37" s="547" t="s">
        <v>2</v>
      </c>
      <c r="O37" s="548" t="s">
        <v>0</v>
      </c>
      <c r="P37" s="463"/>
      <c r="Q37" s="463"/>
      <c r="R37" s="517"/>
      <c r="S37" s="518"/>
      <c r="T37" s="518"/>
      <c r="U37" s="519"/>
      <c r="V37" s="517"/>
      <c r="W37" s="484"/>
      <c r="X37" s="484"/>
      <c r="Y37" s="484"/>
      <c r="Z37" s="517"/>
      <c r="AA37" s="484"/>
      <c r="AB37" s="484"/>
      <c r="AC37" s="484"/>
      <c r="AD37" s="517"/>
      <c r="AE37" s="484"/>
      <c r="AF37" s="484"/>
      <c r="AG37" s="484"/>
      <c r="AH37" s="517"/>
      <c r="AI37" s="484"/>
      <c r="AJ37" s="484"/>
      <c r="AK37" s="484"/>
    </row>
    <row r="38" spans="1:38" s="5" customFormat="1" x14ac:dyDescent="0.25">
      <c r="B38" s="565"/>
      <c r="C38" s="565"/>
      <c r="D38" s="569"/>
      <c r="E38" s="570"/>
      <c r="F38" s="570"/>
      <c r="G38" s="570"/>
      <c r="H38" s="570"/>
      <c r="I38" s="570"/>
      <c r="J38" s="570"/>
      <c r="K38" s="571"/>
      <c r="L38" s="547"/>
      <c r="M38" s="548"/>
      <c r="N38" s="547"/>
      <c r="O38" s="548"/>
      <c r="P38" s="463"/>
      <c r="Q38" s="463"/>
      <c r="R38" s="517"/>
      <c r="S38" s="518"/>
      <c r="T38" s="518"/>
      <c r="U38" s="519"/>
      <c r="V38" s="517"/>
      <c r="W38" s="484"/>
      <c r="X38" s="484"/>
      <c r="Y38" s="484"/>
      <c r="Z38" s="517"/>
      <c r="AA38" s="484"/>
      <c r="AB38" s="484"/>
      <c r="AC38" s="484"/>
      <c r="AD38" s="517"/>
      <c r="AE38" s="484"/>
      <c r="AF38" s="484"/>
      <c r="AG38" s="484"/>
      <c r="AH38" s="517"/>
      <c r="AI38" s="484"/>
      <c r="AJ38" s="484"/>
      <c r="AK38" s="484"/>
    </row>
    <row r="39" spans="1:38" s="128" customFormat="1" x14ac:dyDescent="0.25">
      <c r="B39" s="136"/>
      <c r="C39" s="184"/>
      <c r="D39" s="185"/>
      <c r="E39" s="185"/>
      <c r="F39" s="185"/>
      <c r="G39" s="185"/>
      <c r="H39" s="185"/>
      <c r="I39" s="185"/>
      <c r="J39" s="185"/>
      <c r="K39" s="185"/>
      <c r="L39" s="186"/>
      <c r="M39" s="187"/>
      <c r="N39" s="186"/>
      <c r="O39" s="187"/>
      <c r="P39" s="138"/>
      <c r="Q39" s="138"/>
      <c r="R39" s="186"/>
      <c r="S39" s="185"/>
      <c r="T39" s="185"/>
      <c r="U39" s="187"/>
      <c r="V39" s="186"/>
      <c r="W39" s="184"/>
      <c r="X39" s="184"/>
      <c r="Y39" s="184"/>
      <c r="Z39" s="186"/>
      <c r="AA39" s="184"/>
      <c r="AB39" s="184"/>
      <c r="AC39" s="184"/>
      <c r="AD39" s="186"/>
      <c r="AE39" s="184"/>
      <c r="AF39" s="184"/>
      <c r="AG39" s="184"/>
      <c r="AH39" s="186"/>
      <c r="AI39" s="184"/>
      <c r="AJ39" s="184"/>
      <c r="AK39" s="184"/>
    </row>
    <row r="40" spans="1:38" s="128" customFormat="1" x14ac:dyDescent="0.25">
      <c r="A40" s="130"/>
      <c r="B40" s="136"/>
      <c r="AE40" s="135"/>
    </row>
    <row r="41" spans="1:38" s="128" customFormat="1" x14ac:dyDescent="0.25">
      <c r="A41" s="130"/>
      <c r="B41" s="345"/>
      <c r="C41" s="283" t="s">
        <v>419</v>
      </c>
      <c r="D41" s="302"/>
      <c r="E41" s="302"/>
      <c r="F41" s="302"/>
      <c r="G41" s="302"/>
      <c r="H41" s="302"/>
      <c r="I41" s="302"/>
      <c r="J41" s="302"/>
      <c r="K41" s="302"/>
      <c r="L41" s="302"/>
      <c r="M41" s="302"/>
      <c r="N41" s="302"/>
      <c r="O41" s="302"/>
      <c r="AE41" s="135"/>
    </row>
    <row r="42" spans="1:38" s="128" customFormat="1" x14ac:dyDescent="0.25">
      <c r="A42" s="356">
        <v>8.0299999999999994</v>
      </c>
      <c r="B42" s="345">
        <v>8.0399999999999991</v>
      </c>
      <c r="C42" s="302" t="s">
        <v>315</v>
      </c>
      <c r="D42" s="302"/>
      <c r="E42" s="302"/>
      <c r="F42" s="302"/>
      <c r="G42" s="302"/>
      <c r="H42" s="302"/>
      <c r="I42" s="302"/>
      <c r="J42" s="302"/>
      <c r="K42" s="302"/>
      <c r="L42" s="302"/>
      <c r="M42" s="302"/>
      <c r="N42" s="302"/>
      <c r="O42" s="302"/>
      <c r="AE42" s="135"/>
    </row>
    <row r="43" spans="1:38" s="128" customFormat="1" ht="11.85" customHeight="1" x14ac:dyDescent="0.25">
      <c r="A43" s="130"/>
      <c r="B43" s="345"/>
      <c r="C43" s="588">
        <v>1</v>
      </c>
      <c r="D43" s="593" t="s">
        <v>225</v>
      </c>
      <c r="E43" s="594"/>
      <c r="F43" s="594"/>
      <c r="G43" s="594"/>
      <c r="H43" s="594"/>
      <c r="I43" s="594"/>
      <c r="J43" s="594"/>
      <c r="K43" s="595"/>
      <c r="L43" s="591" t="s">
        <v>2</v>
      </c>
      <c r="M43" s="592" t="s">
        <v>13</v>
      </c>
      <c r="N43" s="591" t="s">
        <v>2</v>
      </c>
      <c r="O43" s="592" t="s">
        <v>0</v>
      </c>
      <c r="P43" s="138"/>
      <c r="Q43" s="138"/>
    </row>
    <row r="44" spans="1:38" s="128" customFormat="1" ht="11.85" customHeight="1" x14ac:dyDescent="0.25">
      <c r="A44" s="130"/>
      <c r="B44" s="345"/>
      <c r="C44" s="589"/>
      <c r="D44" s="596"/>
      <c r="E44" s="597"/>
      <c r="F44" s="597"/>
      <c r="G44" s="597"/>
      <c r="H44" s="597"/>
      <c r="I44" s="597"/>
      <c r="J44" s="597"/>
      <c r="K44" s="598"/>
      <c r="L44" s="591"/>
      <c r="M44" s="592"/>
      <c r="N44" s="591"/>
      <c r="O44" s="592"/>
      <c r="P44" s="138"/>
      <c r="Q44" s="138"/>
    </row>
    <row r="45" spans="1:38" s="128" customFormat="1" ht="11.85" customHeight="1" x14ac:dyDescent="0.25">
      <c r="A45" s="130"/>
      <c r="B45" s="345"/>
      <c r="C45" s="588">
        <v>2</v>
      </c>
      <c r="D45" s="590" t="s">
        <v>227</v>
      </c>
      <c r="E45" s="590"/>
      <c r="F45" s="590"/>
      <c r="G45" s="590"/>
      <c r="H45" s="590"/>
      <c r="I45" s="590"/>
      <c r="J45" s="590"/>
      <c r="K45" s="590"/>
      <c r="L45" s="591" t="s">
        <v>2</v>
      </c>
      <c r="M45" s="592" t="s">
        <v>13</v>
      </c>
      <c r="N45" s="591" t="s">
        <v>2</v>
      </c>
      <c r="O45" s="592" t="s">
        <v>0</v>
      </c>
      <c r="P45" s="138"/>
      <c r="Q45" s="138"/>
    </row>
    <row r="46" spans="1:38" s="128" customFormat="1" ht="11.85" customHeight="1" x14ac:dyDescent="0.25">
      <c r="A46" s="130"/>
      <c r="B46" s="345"/>
      <c r="C46" s="589"/>
      <c r="D46" s="590"/>
      <c r="E46" s="590"/>
      <c r="F46" s="590"/>
      <c r="G46" s="590"/>
      <c r="H46" s="590"/>
      <c r="I46" s="590"/>
      <c r="J46" s="590"/>
      <c r="K46" s="590"/>
      <c r="L46" s="591"/>
      <c r="M46" s="592"/>
      <c r="N46" s="591"/>
      <c r="O46" s="592"/>
      <c r="P46" s="138"/>
      <c r="Q46" s="138"/>
    </row>
    <row r="47" spans="1:38" s="128" customFormat="1" ht="13.7" customHeight="1" x14ac:dyDescent="0.25">
      <c r="A47" s="130"/>
      <c r="B47" s="345"/>
      <c r="C47" s="588">
        <v>3</v>
      </c>
      <c r="D47" s="590" t="s">
        <v>228</v>
      </c>
      <c r="E47" s="590"/>
      <c r="F47" s="590"/>
      <c r="G47" s="590"/>
      <c r="H47" s="590"/>
      <c r="I47" s="590"/>
      <c r="J47" s="590"/>
      <c r="K47" s="590"/>
      <c r="L47" s="591" t="s">
        <v>2</v>
      </c>
      <c r="M47" s="592" t="s">
        <v>13</v>
      </c>
      <c r="N47" s="591" t="s">
        <v>2</v>
      </c>
      <c r="O47" s="592" t="s">
        <v>0</v>
      </c>
      <c r="P47" s="138"/>
      <c r="Q47" s="138"/>
    </row>
    <row r="48" spans="1:38" s="128" customFormat="1" x14ac:dyDescent="0.25">
      <c r="A48" s="130"/>
      <c r="B48" s="345"/>
      <c r="C48" s="589"/>
      <c r="D48" s="590"/>
      <c r="E48" s="590"/>
      <c r="F48" s="590"/>
      <c r="G48" s="590"/>
      <c r="H48" s="590"/>
      <c r="I48" s="590"/>
      <c r="J48" s="590"/>
      <c r="K48" s="590"/>
      <c r="L48" s="591"/>
      <c r="M48" s="592"/>
      <c r="N48" s="591"/>
      <c r="O48" s="592"/>
      <c r="P48" s="138"/>
      <c r="Q48" s="138"/>
    </row>
    <row r="49" spans="1:17" s="128" customFormat="1" ht="11.85" customHeight="1" x14ac:dyDescent="0.25">
      <c r="A49" s="130"/>
      <c r="B49" s="345"/>
      <c r="C49" s="588">
        <v>4</v>
      </c>
      <c r="D49" s="601" t="s">
        <v>543</v>
      </c>
      <c r="E49" s="601"/>
      <c r="F49" s="601"/>
      <c r="G49" s="601"/>
      <c r="H49" s="601"/>
      <c r="I49" s="601"/>
      <c r="J49" s="601"/>
      <c r="K49" s="601"/>
      <c r="L49" s="591" t="s">
        <v>2</v>
      </c>
      <c r="M49" s="592" t="s">
        <v>13</v>
      </c>
      <c r="N49" s="591" t="s">
        <v>2</v>
      </c>
      <c r="O49" s="592" t="s">
        <v>0</v>
      </c>
      <c r="P49" s="138"/>
      <c r="Q49" s="138"/>
    </row>
    <row r="50" spans="1:17" s="128" customFormat="1" ht="11.45" customHeight="1" x14ac:dyDescent="0.25">
      <c r="A50" s="130"/>
      <c r="B50" s="345"/>
      <c r="C50" s="589"/>
      <c r="D50" s="601"/>
      <c r="E50" s="601"/>
      <c r="F50" s="601"/>
      <c r="G50" s="601"/>
      <c r="H50" s="601"/>
      <c r="I50" s="601"/>
      <c r="J50" s="601"/>
      <c r="K50" s="601"/>
      <c r="L50" s="591"/>
      <c r="M50" s="592"/>
      <c r="N50" s="591"/>
      <c r="O50" s="592"/>
      <c r="P50" s="138"/>
      <c r="Q50" s="138"/>
    </row>
    <row r="51" spans="1:17" s="128" customFormat="1" ht="11.85" customHeight="1" x14ac:dyDescent="0.25">
      <c r="A51" s="130"/>
      <c r="B51" s="345"/>
      <c r="C51" s="588">
        <v>5</v>
      </c>
      <c r="D51" s="590" t="s">
        <v>229</v>
      </c>
      <c r="E51" s="590"/>
      <c r="F51" s="590"/>
      <c r="G51" s="590"/>
      <c r="H51" s="590"/>
      <c r="I51" s="590"/>
      <c r="J51" s="590"/>
      <c r="K51" s="590"/>
      <c r="L51" s="591" t="s">
        <v>2</v>
      </c>
      <c r="M51" s="592" t="s">
        <v>13</v>
      </c>
      <c r="N51" s="591" t="s">
        <v>2</v>
      </c>
      <c r="O51" s="592" t="s">
        <v>0</v>
      </c>
      <c r="P51" s="138"/>
      <c r="Q51" s="138"/>
    </row>
    <row r="52" spans="1:17" s="128" customFormat="1" ht="11.85" customHeight="1" x14ac:dyDescent="0.25">
      <c r="A52" s="130"/>
      <c r="B52" s="345"/>
      <c r="C52" s="589"/>
      <c r="D52" s="590"/>
      <c r="E52" s="590"/>
      <c r="F52" s="590"/>
      <c r="G52" s="590"/>
      <c r="H52" s="590"/>
      <c r="I52" s="590"/>
      <c r="J52" s="590"/>
      <c r="K52" s="590"/>
      <c r="L52" s="591"/>
      <c r="M52" s="592"/>
      <c r="N52" s="591"/>
      <c r="O52" s="592"/>
      <c r="P52" s="138"/>
      <c r="Q52" s="138"/>
    </row>
    <row r="53" spans="1:17" s="128" customFormat="1" ht="11.85" customHeight="1" x14ac:dyDescent="0.25">
      <c r="A53" s="130"/>
      <c r="B53" s="345"/>
      <c r="C53" s="588">
        <v>6</v>
      </c>
      <c r="D53" s="590" t="s">
        <v>230</v>
      </c>
      <c r="E53" s="590"/>
      <c r="F53" s="590"/>
      <c r="G53" s="590"/>
      <c r="H53" s="590"/>
      <c r="I53" s="590"/>
      <c r="J53" s="590"/>
      <c r="K53" s="590"/>
      <c r="L53" s="591" t="s">
        <v>2</v>
      </c>
      <c r="M53" s="592" t="s">
        <v>13</v>
      </c>
      <c r="N53" s="591" t="s">
        <v>2</v>
      </c>
      <c r="O53" s="592" t="s">
        <v>0</v>
      </c>
      <c r="P53" s="138"/>
      <c r="Q53" s="138"/>
    </row>
    <row r="54" spans="1:17" s="128" customFormat="1" ht="11.85" customHeight="1" x14ac:dyDescent="0.25">
      <c r="A54" s="130"/>
      <c r="B54" s="345"/>
      <c r="C54" s="589"/>
      <c r="D54" s="590"/>
      <c r="E54" s="590"/>
      <c r="F54" s="590"/>
      <c r="G54" s="590"/>
      <c r="H54" s="590"/>
      <c r="I54" s="590"/>
      <c r="J54" s="590"/>
      <c r="K54" s="590"/>
      <c r="L54" s="591"/>
      <c r="M54" s="592"/>
      <c r="N54" s="591"/>
      <c r="O54" s="592"/>
      <c r="P54" s="138"/>
      <c r="Q54" s="138"/>
    </row>
    <row r="55" spans="1:17" s="128" customFormat="1" ht="13.7" customHeight="1" x14ac:dyDescent="0.25">
      <c r="A55" s="130"/>
      <c r="B55" s="345"/>
      <c r="C55" s="588">
        <v>7</v>
      </c>
      <c r="D55" s="590" t="s">
        <v>231</v>
      </c>
      <c r="E55" s="590"/>
      <c r="F55" s="590"/>
      <c r="G55" s="590"/>
      <c r="H55" s="590"/>
      <c r="I55" s="590"/>
      <c r="J55" s="590"/>
      <c r="K55" s="590"/>
      <c r="L55" s="591" t="s">
        <v>2</v>
      </c>
      <c r="M55" s="592" t="s">
        <v>13</v>
      </c>
      <c r="N55" s="591" t="s">
        <v>2</v>
      </c>
      <c r="O55" s="592" t="s">
        <v>0</v>
      </c>
      <c r="P55" s="138"/>
      <c r="Q55" s="138"/>
    </row>
    <row r="56" spans="1:17" s="128" customFormat="1" x14ac:dyDescent="0.25">
      <c r="A56" s="130"/>
      <c r="B56" s="345"/>
      <c r="C56" s="589"/>
      <c r="D56" s="590"/>
      <c r="E56" s="590"/>
      <c r="F56" s="590"/>
      <c r="G56" s="590"/>
      <c r="H56" s="590"/>
      <c r="I56" s="590"/>
      <c r="J56" s="590"/>
      <c r="K56" s="590"/>
      <c r="L56" s="591"/>
      <c r="M56" s="592"/>
      <c r="N56" s="591"/>
      <c r="O56" s="592"/>
      <c r="P56" s="138"/>
      <c r="Q56" s="138"/>
    </row>
    <row r="57" spans="1:17" s="128" customFormat="1" ht="13.7" customHeight="1" x14ac:dyDescent="0.25">
      <c r="A57" s="130"/>
      <c r="B57" s="345"/>
      <c r="C57" s="588">
        <v>8</v>
      </c>
      <c r="D57" s="590" t="s">
        <v>232</v>
      </c>
      <c r="E57" s="590"/>
      <c r="F57" s="590"/>
      <c r="G57" s="590"/>
      <c r="H57" s="590"/>
      <c r="I57" s="590"/>
      <c r="J57" s="590"/>
      <c r="K57" s="590"/>
      <c r="L57" s="591" t="s">
        <v>2</v>
      </c>
      <c r="M57" s="592" t="s">
        <v>13</v>
      </c>
      <c r="N57" s="591" t="s">
        <v>2</v>
      </c>
      <c r="O57" s="592" t="s">
        <v>0</v>
      </c>
      <c r="P57" s="138"/>
      <c r="Q57" s="138"/>
    </row>
    <row r="58" spans="1:17" s="128" customFormat="1" x14ac:dyDescent="0.25">
      <c r="A58" s="130"/>
      <c r="B58" s="345"/>
      <c r="C58" s="589"/>
      <c r="D58" s="590"/>
      <c r="E58" s="590"/>
      <c r="F58" s="590"/>
      <c r="G58" s="590"/>
      <c r="H58" s="590"/>
      <c r="I58" s="590"/>
      <c r="J58" s="590"/>
      <c r="K58" s="590"/>
      <c r="L58" s="591"/>
      <c r="M58" s="592"/>
      <c r="N58" s="591"/>
      <c r="O58" s="592"/>
      <c r="P58" s="138"/>
      <c r="Q58" s="138"/>
    </row>
    <row r="59" spans="1:17" s="128" customFormat="1" ht="13.7" customHeight="1" x14ac:dyDescent="0.25">
      <c r="A59" s="130"/>
      <c r="B59" s="345"/>
      <c r="C59" s="588">
        <v>9</v>
      </c>
      <c r="D59" s="590" t="s">
        <v>233</v>
      </c>
      <c r="E59" s="590"/>
      <c r="F59" s="590"/>
      <c r="G59" s="590"/>
      <c r="H59" s="590"/>
      <c r="I59" s="590"/>
      <c r="J59" s="590"/>
      <c r="K59" s="590"/>
      <c r="L59" s="591" t="s">
        <v>2</v>
      </c>
      <c r="M59" s="592" t="s">
        <v>13</v>
      </c>
      <c r="N59" s="591" t="s">
        <v>2</v>
      </c>
      <c r="O59" s="592" t="s">
        <v>0</v>
      </c>
      <c r="P59" s="138"/>
      <c r="Q59" s="138"/>
    </row>
    <row r="60" spans="1:17" s="128" customFormat="1" x14ac:dyDescent="0.25">
      <c r="A60" s="130"/>
      <c r="B60" s="345"/>
      <c r="C60" s="589"/>
      <c r="D60" s="590"/>
      <c r="E60" s="590"/>
      <c r="F60" s="590"/>
      <c r="G60" s="590"/>
      <c r="H60" s="590"/>
      <c r="I60" s="590"/>
      <c r="J60" s="590"/>
      <c r="K60" s="590"/>
      <c r="L60" s="591"/>
      <c r="M60" s="592"/>
      <c r="N60" s="591"/>
      <c r="O60" s="592"/>
      <c r="P60" s="138"/>
      <c r="Q60" s="138"/>
    </row>
    <row r="61" spans="1:17" s="128" customFormat="1" ht="13.7" customHeight="1" x14ac:dyDescent="0.25">
      <c r="A61" s="130"/>
      <c r="B61" s="345"/>
      <c r="C61" s="588">
        <v>10</v>
      </c>
      <c r="D61" s="590" t="s">
        <v>234</v>
      </c>
      <c r="E61" s="590"/>
      <c r="F61" s="590"/>
      <c r="G61" s="590"/>
      <c r="H61" s="590"/>
      <c r="I61" s="590"/>
      <c r="J61" s="590"/>
      <c r="K61" s="590"/>
      <c r="L61" s="591" t="s">
        <v>2</v>
      </c>
      <c r="M61" s="592" t="s">
        <v>13</v>
      </c>
      <c r="N61" s="591" t="s">
        <v>2</v>
      </c>
      <c r="O61" s="592" t="s">
        <v>0</v>
      </c>
      <c r="P61" s="138"/>
      <c r="Q61" s="138"/>
    </row>
    <row r="62" spans="1:17" s="128" customFormat="1" x14ac:dyDescent="0.25">
      <c r="A62" s="130"/>
      <c r="B62" s="345"/>
      <c r="C62" s="589"/>
      <c r="D62" s="590"/>
      <c r="E62" s="590"/>
      <c r="F62" s="590"/>
      <c r="G62" s="590"/>
      <c r="H62" s="590"/>
      <c r="I62" s="590"/>
      <c r="J62" s="590"/>
      <c r="K62" s="590"/>
      <c r="L62" s="591"/>
      <c r="M62" s="592"/>
      <c r="N62" s="591"/>
      <c r="O62" s="592"/>
      <c r="P62" s="138"/>
      <c r="Q62" s="138"/>
    </row>
    <row r="63" spans="1:17" s="128" customFormat="1" ht="13.7" customHeight="1" x14ac:dyDescent="0.25">
      <c r="A63" s="130"/>
      <c r="B63" s="345"/>
      <c r="C63" s="588">
        <v>11</v>
      </c>
      <c r="D63" s="601" t="s">
        <v>544</v>
      </c>
      <c r="E63" s="601"/>
      <c r="F63" s="601"/>
      <c r="G63" s="601"/>
      <c r="H63" s="601"/>
      <c r="I63" s="601"/>
      <c r="J63" s="601"/>
      <c r="K63" s="601"/>
      <c r="L63" s="591" t="s">
        <v>2</v>
      </c>
      <c r="M63" s="592" t="s">
        <v>13</v>
      </c>
      <c r="N63" s="591" t="s">
        <v>2</v>
      </c>
      <c r="O63" s="592" t="s">
        <v>0</v>
      </c>
      <c r="P63" s="138"/>
      <c r="Q63" s="138"/>
    </row>
    <row r="64" spans="1:17" s="128" customFormat="1" x14ac:dyDescent="0.25">
      <c r="A64" s="130"/>
      <c r="B64" s="345"/>
      <c r="C64" s="589"/>
      <c r="D64" s="601"/>
      <c r="E64" s="601"/>
      <c r="F64" s="601"/>
      <c r="G64" s="601"/>
      <c r="H64" s="601"/>
      <c r="I64" s="601"/>
      <c r="J64" s="601"/>
      <c r="K64" s="601"/>
      <c r="L64" s="591"/>
      <c r="M64" s="592"/>
      <c r="N64" s="591"/>
      <c r="O64" s="592"/>
      <c r="P64" s="138"/>
      <c r="Q64" s="138"/>
    </row>
    <row r="65" spans="1:32" s="128" customFormat="1" ht="13.7" customHeight="1" x14ac:dyDescent="0.25">
      <c r="A65" s="130"/>
      <c r="B65" s="345"/>
      <c r="C65" s="588">
        <v>12</v>
      </c>
      <c r="D65" s="590" t="s">
        <v>235</v>
      </c>
      <c r="E65" s="590"/>
      <c r="F65" s="590"/>
      <c r="G65" s="590"/>
      <c r="H65" s="590"/>
      <c r="I65" s="590"/>
      <c r="J65" s="590"/>
      <c r="K65" s="590"/>
      <c r="L65" s="591" t="s">
        <v>2</v>
      </c>
      <c r="M65" s="592" t="s">
        <v>13</v>
      </c>
      <c r="N65" s="591" t="s">
        <v>2</v>
      </c>
      <c r="O65" s="592" t="s">
        <v>0</v>
      </c>
      <c r="P65" s="138"/>
      <c r="Q65" s="138"/>
    </row>
    <row r="66" spans="1:32" s="128" customFormat="1" x14ac:dyDescent="0.25">
      <c r="A66" s="130"/>
      <c r="B66" s="345"/>
      <c r="C66" s="589"/>
      <c r="D66" s="590"/>
      <c r="E66" s="590"/>
      <c r="F66" s="590"/>
      <c r="G66" s="590"/>
      <c r="H66" s="590"/>
      <c r="I66" s="590"/>
      <c r="J66" s="590"/>
      <c r="K66" s="590"/>
      <c r="L66" s="591"/>
      <c r="M66" s="592"/>
      <c r="N66" s="591"/>
      <c r="O66" s="592"/>
      <c r="P66" s="138"/>
      <c r="Q66" s="138"/>
    </row>
    <row r="67" spans="1:32" s="128" customFormat="1" ht="13.7" customHeight="1" x14ac:dyDescent="0.25">
      <c r="A67" s="130"/>
      <c r="B67" s="345"/>
      <c r="C67" s="588">
        <v>13</v>
      </c>
      <c r="D67" s="601" t="s">
        <v>545</v>
      </c>
      <c r="E67" s="601"/>
      <c r="F67" s="601"/>
      <c r="G67" s="601"/>
      <c r="H67" s="601"/>
      <c r="I67" s="601"/>
      <c r="J67" s="601"/>
      <c r="K67" s="601"/>
      <c r="L67" s="591" t="s">
        <v>2</v>
      </c>
      <c r="M67" s="592" t="s">
        <v>13</v>
      </c>
      <c r="N67" s="591" t="s">
        <v>2</v>
      </c>
      <c r="O67" s="592" t="s">
        <v>0</v>
      </c>
      <c r="P67" s="138"/>
      <c r="Q67" s="138"/>
    </row>
    <row r="68" spans="1:32" s="128" customFormat="1" x14ac:dyDescent="0.25">
      <c r="A68" s="130"/>
      <c r="B68" s="345"/>
      <c r="C68" s="589"/>
      <c r="D68" s="601"/>
      <c r="E68" s="601"/>
      <c r="F68" s="601"/>
      <c r="G68" s="601"/>
      <c r="H68" s="601"/>
      <c r="I68" s="601"/>
      <c r="J68" s="601"/>
      <c r="K68" s="601"/>
      <c r="L68" s="591"/>
      <c r="M68" s="592"/>
      <c r="N68" s="591"/>
      <c r="O68" s="592"/>
      <c r="P68" s="138"/>
      <c r="Q68" s="138"/>
    </row>
    <row r="69" spans="1:32" s="128" customFormat="1" x14ac:dyDescent="0.25">
      <c r="A69" s="130"/>
      <c r="B69" s="136"/>
      <c r="C69" s="184"/>
      <c r="D69" s="185"/>
      <c r="E69" s="185"/>
      <c r="F69" s="185"/>
      <c r="G69" s="185"/>
      <c r="H69" s="185"/>
      <c r="I69" s="185"/>
      <c r="J69" s="185"/>
      <c r="K69" s="185"/>
      <c r="L69" s="186"/>
      <c r="M69" s="187"/>
      <c r="N69" s="186"/>
      <c r="O69" s="187"/>
      <c r="P69" s="138"/>
      <c r="Q69" s="138"/>
    </row>
    <row r="70" spans="1:32" s="128" customFormat="1" x14ac:dyDescent="0.25">
      <c r="A70" s="356">
        <v>8.0399999999999991</v>
      </c>
      <c r="B70" s="136">
        <v>8.0299999999999994</v>
      </c>
      <c r="C70" s="302" t="s">
        <v>307</v>
      </c>
      <c r="D70" s="302"/>
      <c r="E70" s="302"/>
      <c r="F70" s="302"/>
      <c r="G70" s="282"/>
      <c r="H70" s="282"/>
      <c r="I70" s="282"/>
      <c r="J70" s="282"/>
      <c r="K70" s="282"/>
      <c r="L70" s="282"/>
      <c r="M70" s="302"/>
      <c r="N70" s="302"/>
      <c r="O70" s="5"/>
      <c r="P70" s="5"/>
      <c r="Q70" s="5"/>
      <c r="R70" s="5"/>
      <c r="S70" s="5"/>
      <c r="T70" s="5"/>
      <c r="U70" s="5"/>
      <c r="V70" s="5"/>
      <c r="W70" s="5"/>
      <c r="AE70" s="135"/>
    </row>
    <row r="71" spans="1:32" s="128" customFormat="1" x14ac:dyDescent="0.25">
      <c r="A71" s="136"/>
      <c r="B71" s="136"/>
      <c r="O71" s="5"/>
      <c r="P71" s="5"/>
      <c r="Q71" s="5"/>
      <c r="R71" s="5"/>
      <c r="S71" s="5"/>
      <c r="T71" s="5"/>
      <c r="U71" s="5"/>
      <c r="V71" s="5"/>
      <c r="W71" s="5"/>
      <c r="AE71" s="135"/>
    </row>
    <row r="72" spans="1:32" s="128" customFormat="1" ht="8.4499999999999993" customHeight="1" x14ac:dyDescent="0.25">
      <c r="A72" s="130"/>
      <c r="C72" s="572">
        <v>1</v>
      </c>
      <c r="D72" s="581" t="s">
        <v>2</v>
      </c>
      <c r="E72" s="582" t="s">
        <v>237</v>
      </c>
      <c r="F72" s="582"/>
      <c r="G72" s="583"/>
      <c r="H72" s="130"/>
      <c r="I72" s="130"/>
      <c r="J72" s="130"/>
      <c r="K72" s="130"/>
      <c r="L72" s="130"/>
      <c r="M72" s="130"/>
      <c r="N72" s="130"/>
      <c r="O72" s="130"/>
      <c r="P72" s="130"/>
      <c r="Q72" s="130"/>
      <c r="R72" s="130"/>
      <c r="S72" s="130"/>
      <c r="T72" s="130"/>
      <c r="U72" s="130"/>
      <c r="V72" s="130"/>
      <c r="W72" s="130"/>
      <c r="X72" s="130"/>
      <c r="Y72" s="130"/>
      <c r="Z72" s="130"/>
      <c r="AA72" s="130"/>
      <c r="AF72" s="135"/>
    </row>
    <row r="73" spans="1:32" s="128" customFormat="1" ht="8.4499999999999993" customHeight="1" x14ac:dyDescent="0.25">
      <c r="A73" s="130"/>
      <c r="C73" s="573"/>
      <c r="D73" s="581"/>
      <c r="E73" s="584"/>
      <c r="F73" s="584"/>
      <c r="G73" s="585"/>
      <c r="H73" s="130"/>
      <c r="I73" s="130"/>
      <c r="J73" s="130"/>
      <c r="K73" s="130"/>
      <c r="L73" s="130"/>
      <c r="M73" s="130"/>
      <c r="AF73" s="135"/>
    </row>
    <row r="74" spans="1:32" s="128" customFormat="1" ht="8.4499999999999993" customHeight="1" x14ac:dyDescent="0.25">
      <c r="A74" s="130"/>
      <c r="C74" s="572">
        <v>2</v>
      </c>
      <c r="D74" s="581" t="s">
        <v>2</v>
      </c>
      <c r="E74" s="582" t="s">
        <v>238</v>
      </c>
      <c r="F74" s="582"/>
      <c r="G74" s="583"/>
      <c r="H74" s="130"/>
      <c r="I74" s="130"/>
      <c r="J74" s="130"/>
      <c r="K74" s="130"/>
      <c r="L74" s="130"/>
      <c r="M74" s="130"/>
      <c r="AF74" s="135"/>
    </row>
    <row r="75" spans="1:32" s="128" customFormat="1" ht="8.4499999999999993" customHeight="1" x14ac:dyDescent="0.25">
      <c r="A75" s="130"/>
      <c r="C75" s="573"/>
      <c r="D75" s="581"/>
      <c r="E75" s="584"/>
      <c r="F75" s="584"/>
      <c r="G75" s="585"/>
      <c r="H75" s="130"/>
      <c r="I75" s="130"/>
      <c r="J75" s="130"/>
      <c r="K75" s="130"/>
      <c r="L75" s="130"/>
      <c r="M75" s="130"/>
      <c r="AF75" s="135"/>
    </row>
    <row r="76" spans="1:32" s="128" customFormat="1" ht="8.4499999999999993" customHeight="1" x14ac:dyDescent="0.25">
      <c r="A76" s="130"/>
      <c r="C76" s="572">
        <v>3</v>
      </c>
      <c r="D76" s="581" t="s">
        <v>2</v>
      </c>
      <c r="E76" s="582" t="s">
        <v>239</v>
      </c>
      <c r="F76" s="582"/>
      <c r="G76" s="583"/>
      <c r="H76" s="130"/>
      <c r="I76" s="130"/>
      <c r="J76" s="130"/>
      <c r="K76" s="130"/>
      <c r="L76" s="130"/>
      <c r="M76" s="130"/>
      <c r="AF76" s="135"/>
    </row>
    <row r="77" spans="1:32" s="128" customFormat="1" ht="8.4499999999999993" customHeight="1" x14ac:dyDescent="0.25">
      <c r="A77" s="130"/>
      <c r="C77" s="573"/>
      <c r="D77" s="581"/>
      <c r="E77" s="584"/>
      <c r="F77" s="584"/>
      <c r="G77" s="585"/>
      <c r="H77" s="130"/>
      <c r="I77" s="130"/>
      <c r="J77" s="130"/>
      <c r="K77" s="130"/>
      <c r="L77" s="130"/>
      <c r="M77" s="130"/>
      <c r="AF77" s="135"/>
    </row>
    <row r="78" spans="1:32" s="128" customFormat="1" ht="8.4499999999999993" customHeight="1" x14ac:dyDescent="0.25">
      <c r="A78" s="130"/>
      <c r="B78" s="139"/>
      <c r="C78" s="572">
        <v>4</v>
      </c>
      <c r="D78" s="581" t="s">
        <v>2</v>
      </c>
      <c r="E78" s="582" t="s">
        <v>195</v>
      </c>
      <c r="F78" s="582"/>
      <c r="G78" s="583"/>
      <c r="H78" s="130"/>
      <c r="I78" s="130"/>
      <c r="J78" s="130"/>
      <c r="K78" s="130"/>
      <c r="L78" s="130"/>
      <c r="AE78" s="135"/>
    </row>
    <row r="79" spans="1:32" s="128" customFormat="1" ht="8.4499999999999993" customHeight="1" x14ac:dyDescent="0.25">
      <c r="A79" s="130"/>
      <c r="B79" s="136"/>
      <c r="C79" s="573"/>
      <c r="D79" s="581"/>
      <c r="E79" s="584"/>
      <c r="F79" s="584"/>
      <c r="G79" s="585"/>
      <c r="AE79" s="135"/>
    </row>
    <row r="80" spans="1:32" s="128" customFormat="1" x14ac:dyDescent="0.25">
      <c r="A80" s="130"/>
      <c r="B80" s="136"/>
      <c r="AE80" s="135"/>
    </row>
    <row r="81" spans="1:31" s="128" customFormat="1" x14ac:dyDescent="0.25">
      <c r="A81" s="130"/>
      <c r="B81" s="136"/>
      <c r="AE81" s="135"/>
    </row>
    <row r="82" spans="1:31" s="128" customFormat="1" ht="11.85" customHeight="1" x14ac:dyDescent="0.25">
      <c r="A82" s="130"/>
      <c r="B82" s="136"/>
      <c r="AE82" s="135"/>
    </row>
    <row r="83" spans="1:31" s="128" customFormat="1" ht="11.85" customHeight="1" x14ac:dyDescent="0.25">
      <c r="A83" s="130"/>
      <c r="B83" s="136"/>
      <c r="AE83" s="135"/>
    </row>
    <row r="84" spans="1:31" s="128" customFormat="1" ht="11.85" customHeight="1" x14ac:dyDescent="0.25">
      <c r="A84" s="130"/>
      <c r="B84" s="136"/>
      <c r="AE84" s="135"/>
    </row>
    <row r="85" spans="1:31" s="128" customFormat="1" ht="11.85" customHeight="1" x14ac:dyDescent="0.25">
      <c r="A85" s="130"/>
      <c r="B85" s="136"/>
      <c r="AE85" s="135"/>
    </row>
    <row r="86" spans="1:31" s="128" customFormat="1" x14ac:dyDescent="0.25">
      <c r="A86" s="130"/>
      <c r="B86" s="136"/>
      <c r="AE86" s="135"/>
    </row>
    <row r="87" spans="1:31" s="128" customFormat="1" x14ac:dyDescent="0.25">
      <c r="A87" s="130"/>
      <c r="B87" s="136"/>
      <c r="AE87" s="135"/>
    </row>
    <row r="88" spans="1:31" s="128" customFormat="1" x14ac:dyDescent="0.25">
      <c r="A88" s="130"/>
      <c r="B88" s="136"/>
      <c r="AE88" s="135"/>
    </row>
    <row r="89" spans="1:31" s="128" customFormat="1" x14ac:dyDescent="0.25">
      <c r="A89" s="130"/>
      <c r="B89" s="136"/>
      <c r="AE89" s="135"/>
    </row>
    <row r="90" spans="1:31" s="128" customFormat="1" x14ac:dyDescent="0.25">
      <c r="A90" s="130"/>
      <c r="B90" s="136"/>
      <c r="AE90" s="135"/>
    </row>
    <row r="91" spans="1:31" s="128" customFormat="1" x14ac:dyDescent="0.25">
      <c r="A91" s="130"/>
      <c r="B91" s="136"/>
      <c r="AE91" s="135"/>
    </row>
    <row r="92" spans="1:31" s="128" customFormat="1" x14ac:dyDescent="0.25">
      <c r="A92" s="130"/>
      <c r="B92" s="136"/>
      <c r="AE92" s="135"/>
    </row>
    <row r="93" spans="1:31" s="128" customFormat="1" x14ac:dyDescent="0.25">
      <c r="A93" s="130"/>
      <c r="B93" s="136"/>
      <c r="AE93" s="135"/>
    </row>
    <row r="94" spans="1:31" s="128" customFormat="1" x14ac:dyDescent="0.25">
      <c r="A94" s="130"/>
      <c r="B94" s="136"/>
      <c r="AE94" s="135"/>
    </row>
    <row r="95" spans="1:31" s="128" customFormat="1" x14ac:dyDescent="0.25">
      <c r="A95" s="130"/>
      <c r="B95" s="136"/>
      <c r="AE95" s="135"/>
    </row>
    <row r="96" spans="1:31" s="128" customFormat="1" x14ac:dyDescent="0.25">
      <c r="A96" s="130"/>
      <c r="B96" s="136"/>
      <c r="AE96" s="135"/>
    </row>
    <row r="97" spans="1:31" s="128" customFormat="1" x14ac:dyDescent="0.25">
      <c r="A97" s="130"/>
      <c r="B97" s="136"/>
      <c r="AE97" s="135"/>
    </row>
    <row r="98" spans="1:31" s="128" customFormat="1" x14ac:dyDescent="0.25">
      <c r="A98" s="130"/>
      <c r="B98" s="136"/>
      <c r="AE98" s="135"/>
    </row>
    <row r="99" spans="1:31" s="128" customFormat="1" x14ac:dyDescent="0.25">
      <c r="A99" s="130"/>
      <c r="B99" s="136"/>
      <c r="AE99" s="135"/>
    </row>
    <row r="100" spans="1:31" s="128" customFormat="1" x14ac:dyDescent="0.25">
      <c r="A100" s="130"/>
      <c r="B100" s="136"/>
      <c r="AE100" s="135"/>
    </row>
    <row r="101" spans="1:31" s="128" customFormat="1" x14ac:dyDescent="0.25">
      <c r="A101" s="130"/>
      <c r="B101" s="136"/>
      <c r="AE101" s="135"/>
    </row>
    <row r="102" spans="1:31" s="128" customFormat="1" x14ac:dyDescent="0.25">
      <c r="A102" s="130"/>
      <c r="B102" s="136"/>
      <c r="AE102" s="135"/>
    </row>
    <row r="103" spans="1:31" s="128" customFormat="1" x14ac:dyDescent="0.25">
      <c r="A103" s="130"/>
      <c r="B103" s="136"/>
      <c r="AE103" s="135"/>
    </row>
    <row r="104" spans="1:31" s="128" customFormat="1" x14ac:dyDescent="0.25">
      <c r="A104" s="130"/>
      <c r="B104" s="136"/>
      <c r="AE104" s="135"/>
    </row>
    <row r="105" spans="1:31" s="128" customFormat="1" x14ac:dyDescent="0.25">
      <c r="A105" s="130"/>
      <c r="B105" s="136"/>
      <c r="AE105" s="135"/>
    </row>
    <row r="106" spans="1:31" s="128" customFormat="1" x14ac:dyDescent="0.25">
      <c r="A106" s="130"/>
      <c r="B106" s="136"/>
      <c r="AE106" s="135"/>
    </row>
    <row r="107" spans="1:31" s="128" customFormat="1" x14ac:dyDescent="0.25">
      <c r="A107" s="130"/>
      <c r="B107" s="136"/>
      <c r="AE107" s="135"/>
    </row>
    <row r="108" spans="1:31" s="128" customFormat="1" x14ac:dyDescent="0.25">
      <c r="A108" s="130"/>
      <c r="B108" s="136"/>
      <c r="AE108" s="135"/>
    </row>
    <row r="109" spans="1:31" s="128" customFormat="1" x14ac:dyDescent="0.25">
      <c r="A109" s="130"/>
      <c r="B109" s="136"/>
      <c r="AE109" s="135"/>
    </row>
    <row r="110" spans="1:31" s="128" customFormat="1" x14ac:dyDescent="0.25">
      <c r="A110" s="130"/>
      <c r="B110" s="136"/>
      <c r="AE110" s="135"/>
    </row>
    <row r="111" spans="1:31" s="128" customFormat="1" x14ac:dyDescent="0.25">
      <c r="A111" s="130"/>
      <c r="B111" s="136"/>
      <c r="AE111" s="135"/>
    </row>
    <row r="112" spans="1:31" s="128" customFormat="1" x14ac:dyDescent="0.25">
      <c r="A112" s="130"/>
      <c r="B112" s="137"/>
      <c r="AE112" s="135"/>
    </row>
    <row r="113" spans="1:31" s="128" customFormat="1" x14ac:dyDescent="0.25">
      <c r="A113" s="130"/>
      <c r="B113" s="140"/>
      <c r="AE113" s="135"/>
    </row>
    <row r="114" spans="1:31" s="128" customFormat="1" x14ac:dyDescent="0.25">
      <c r="A114" s="130"/>
      <c r="B114" s="140"/>
      <c r="AE114" s="135"/>
    </row>
    <row r="115" spans="1:31" s="128" customFormat="1" x14ac:dyDescent="0.25">
      <c r="A115" s="130"/>
      <c r="B115" s="140"/>
      <c r="AE115" s="135"/>
    </row>
    <row r="116" spans="1:31" s="128" customFormat="1" x14ac:dyDescent="0.25">
      <c r="A116" s="130"/>
      <c r="B116" s="136"/>
      <c r="AE116" s="135"/>
    </row>
    <row r="117" spans="1:31" s="128" customFormat="1" x14ac:dyDescent="0.25">
      <c r="A117" s="130"/>
      <c r="B117" s="136"/>
      <c r="AE117" s="135"/>
    </row>
    <row r="118" spans="1:31" s="128" customFormat="1" x14ac:dyDescent="0.25">
      <c r="A118" s="130"/>
      <c r="B118" s="136"/>
      <c r="AE118" s="135"/>
    </row>
    <row r="119" spans="1:31" s="128" customFormat="1" x14ac:dyDescent="0.25">
      <c r="A119" s="130"/>
      <c r="B119" s="136"/>
      <c r="AE119" s="135"/>
    </row>
    <row r="120" spans="1:31" s="128" customFormat="1" x14ac:dyDescent="0.25">
      <c r="A120" s="130"/>
      <c r="B120" s="136"/>
      <c r="AE120" s="135"/>
    </row>
    <row r="121" spans="1:31" s="128" customFormat="1" x14ac:dyDescent="0.25">
      <c r="A121" s="130"/>
      <c r="B121" s="137"/>
      <c r="AE121" s="135"/>
    </row>
    <row r="122" spans="1:31" s="128" customFormat="1" x14ac:dyDescent="0.25">
      <c r="A122" s="130"/>
      <c r="B122" s="137"/>
      <c r="AE122" s="135"/>
    </row>
    <row r="123" spans="1:31" s="128" customFormat="1" x14ac:dyDescent="0.25">
      <c r="A123" s="130"/>
      <c r="B123" s="137"/>
      <c r="AE123" s="135"/>
    </row>
    <row r="124" spans="1:31" s="128" customFormat="1" x14ac:dyDescent="0.25">
      <c r="A124" s="130"/>
      <c r="B124" s="137"/>
      <c r="AE124" s="135"/>
    </row>
    <row r="125" spans="1:31" s="128" customFormat="1" x14ac:dyDescent="0.25">
      <c r="A125" s="130"/>
      <c r="B125" s="137"/>
      <c r="AE125" s="135"/>
    </row>
    <row r="126" spans="1:31" s="128" customFormat="1" x14ac:dyDescent="0.25">
      <c r="A126" s="130"/>
      <c r="B126" s="137"/>
      <c r="AE126" s="135"/>
    </row>
    <row r="127" spans="1:31" s="128" customFormat="1" x14ac:dyDescent="0.25">
      <c r="A127" s="130"/>
      <c r="B127" s="137"/>
      <c r="AE127" s="135"/>
    </row>
    <row r="128" spans="1:31" s="128" customFormat="1" x14ac:dyDescent="0.25">
      <c r="A128" s="130"/>
      <c r="B128" s="137"/>
      <c r="AE128" s="135"/>
    </row>
    <row r="129" spans="1:31" s="128" customFormat="1" x14ac:dyDescent="0.25">
      <c r="A129" s="130"/>
      <c r="B129" s="137"/>
      <c r="AE129" s="135"/>
    </row>
    <row r="130" spans="1:31" s="128" customFormat="1" x14ac:dyDescent="0.25">
      <c r="A130" s="130"/>
      <c r="B130" s="137"/>
      <c r="AE130" s="135"/>
    </row>
    <row r="131" spans="1:31" s="128" customFormat="1" x14ac:dyDescent="0.25">
      <c r="A131" s="130"/>
      <c r="B131" s="137"/>
      <c r="AE131" s="135"/>
    </row>
    <row r="132" spans="1:31" s="128" customFormat="1" x14ac:dyDescent="0.25">
      <c r="A132" s="130"/>
      <c r="B132" s="137"/>
      <c r="AE132" s="135"/>
    </row>
    <row r="133" spans="1:31" s="128" customFormat="1" x14ac:dyDescent="0.25">
      <c r="A133" s="130"/>
      <c r="B133" s="137"/>
      <c r="AE133" s="135"/>
    </row>
    <row r="134" spans="1:31" s="128" customFormat="1" x14ac:dyDescent="0.25">
      <c r="A134" s="130"/>
      <c r="B134" s="137"/>
      <c r="AE134" s="135"/>
    </row>
    <row r="135" spans="1:31" s="128" customFormat="1" x14ac:dyDescent="0.25">
      <c r="A135" s="130"/>
      <c r="B135" s="137"/>
      <c r="AE135" s="135"/>
    </row>
    <row r="136" spans="1:31" s="128" customFormat="1" x14ac:dyDescent="0.25">
      <c r="A136" s="130"/>
      <c r="B136" s="137"/>
      <c r="AE136" s="135"/>
    </row>
    <row r="137" spans="1:31" s="128" customFormat="1" x14ac:dyDescent="0.25">
      <c r="A137" s="130"/>
      <c r="B137" s="137"/>
      <c r="AE137" s="135"/>
    </row>
    <row r="138" spans="1:31" s="128" customFormat="1" x14ac:dyDescent="0.25">
      <c r="A138" s="130"/>
      <c r="B138" s="137"/>
      <c r="AE138" s="135"/>
    </row>
    <row r="139" spans="1:31" s="128" customFormat="1" x14ac:dyDescent="0.25">
      <c r="A139" s="130"/>
      <c r="B139" s="137"/>
      <c r="AE139" s="135"/>
    </row>
    <row r="140" spans="1:31" s="128" customFormat="1" x14ac:dyDescent="0.25">
      <c r="A140" s="130"/>
      <c r="B140" s="137"/>
      <c r="AE140" s="135"/>
    </row>
    <row r="141" spans="1:31" s="128" customFormat="1" x14ac:dyDescent="0.25">
      <c r="A141" s="130"/>
      <c r="B141" s="137"/>
      <c r="AE141" s="135"/>
    </row>
    <row r="142" spans="1:31" s="128" customFormat="1" x14ac:dyDescent="0.25">
      <c r="A142" s="130"/>
      <c r="B142" s="137"/>
      <c r="AE142" s="135"/>
    </row>
    <row r="143" spans="1:31" s="128" customFormat="1" x14ac:dyDescent="0.25">
      <c r="A143" s="130"/>
      <c r="B143" s="137"/>
      <c r="AE143" s="135"/>
    </row>
    <row r="144" spans="1:31" s="128" customFormat="1" x14ac:dyDescent="0.25">
      <c r="A144" s="130"/>
      <c r="B144" s="137"/>
      <c r="AE144" s="135"/>
    </row>
    <row r="145" spans="1:31" s="128" customFormat="1" x14ac:dyDescent="0.25">
      <c r="A145" s="130"/>
      <c r="B145" s="137"/>
      <c r="AE145" s="135"/>
    </row>
    <row r="146" spans="1:31" s="128" customFormat="1" x14ac:dyDescent="0.25">
      <c r="A146" s="130"/>
      <c r="B146" s="137"/>
      <c r="AE146" s="135"/>
    </row>
    <row r="147" spans="1:31" s="128" customFormat="1" x14ac:dyDescent="0.25">
      <c r="A147" s="130"/>
      <c r="B147" s="137"/>
      <c r="AE147" s="135"/>
    </row>
    <row r="148" spans="1:31" s="128" customFormat="1" x14ac:dyDescent="0.25">
      <c r="A148" s="130"/>
      <c r="B148" s="137"/>
      <c r="AE148" s="135"/>
    </row>
    <row r="149" spans="1:31" s="128" customFormat="1" x14ac:dyDescent="0.25">
      <c r="A149" s="130"/>
      <c r="B149" s="137"/>
      <c r="AE149" s="135"/>
    </row>
    <row r="150" spans="1:31" s="128" customFormat="1" x14ac:dyDescent="0.25">
      <c r="A150" s="130"/>
      <c r="B150" s="137"/>
      <c r="AE150" s="135"/>
    </row>
    <row r="151" spans="1:31" s="128" customFormat="1" x14ac:dyDescent="0.25">
      <c r="A151" s="130"/>
      <c r="B151" s="137"/>
      <c r="AE151" s="135"/>
    </row>
    <row r="152" spans="1:31" s="128" customFormat="1" x14ac:dyDescent="0.25">
      <c r="A152" s="130"/>
      <c r="B152" s="137"/>
      <c r="AE152" s="135"/>
    </row>
    <row r="153" spans="1:31" s="128" customFormat="1" x14ac:dyDescent="0.25">
      <c r="A153" s="130"/>
      <c r="B153" s="137"/>
      <c r="AE153" s="135"/>
    </row>
    <row r="154" spans="1:31" s="128" customFormat="1" x14ac:dyDescent="0.25">
      <c r="A154" s="130"/>
      <c r="B154" s="137"/>
      <c r="AE154" s="135"/>
    </row>
    <row r="155" spans="1:31" s="128" customFormat="1" x14ac:dyDescent="0.25">
      <c r="A155" s="130"/>
      <c r="B155" s="137"/>
      <c r="AE155" s="135"/>
    </row>
    <row r="156" spans="1:31" s="128" customFormat="1" x14ac:dyDescent="0.25">
      <c r="A156" s="130"/>
      <c r="B156" s="137"/>
      <c r="AE156" s="135"/>
    </row>
    <row r="157" spans="1:31" s="128" customFormat="1" x14ac:dyDescent="0.25">
      <c r="A157" s="130"/>
      <c r="B157" s="137"/>
      <c r="AE157" s="135"/>
    </row>
    <row r="158" spans="1:31" s="128" customFormat="1" x14ac:dyDescent="0.25">
      <c r="A158" s="130"/>
      <c r="B158" s="137"/>
      <c r="AE158" s="135"/>
    </row>
    <row r="159" spans="1:31" s="128" customFormat="1" x14ac:dyDescent="0.25">
      <c r="A159" s="130"/>
      <c r="B159" s="137"/>
      <c r="AE159" s="135"/>
    </row>
    <row r="160" spans="1:31" s="128" customFormat="1" x14ac:dyDescent="0.25">
      <c r="A160" s="130"/>
      <c r="B160" s="137"/>
      <c r="AE160" s="135"/>
    </row>
    <row r="161" spans="1:58" s="128" customFormat="1" x14ac:dyDescent="0.25">
      <c r="A161" s="130"/>
      <c r="B161" s="137"/>
      <c r="AE161" s="135"/>
    </row>
    <row r="162" spans="1:58" s="128" customFormat="1" x14ac:dyDescent="0.25">
      <c r="A162" s="130"/>
      <c r="B162" s="137"/>
      <c r="AE162" s="135"/>
    </row>
    <row r="163" spans="1:58" s="128" customFormat="1" x14ac:dyDescent="0.25">
      <c r="A163" s="130"/>
      <c r="B163" s="137"/>
      <c r="AE163" s="135"/>
    </row>
    <row r="164" spans="1:58" s="128" customFormat="1" x14ac:dyDescent="0.25">
      <c r="A164" s="130"/>
      <c r="B164" s="137"/>
      <c r="AE164" s="135"/>
    </row>
    <row r="165" spans="1:58" s="128" customFormat="1" x14ac:dyDescent="0.25">
      <c r="A165" s="130"/>
      <c r="B165" s="137"/>
      <c r="AE165" s="135"/>
    </row>
    <row r="166" spans="1:58" s="128" customFormat="1" x14ac:dyDescent="0.25">
      <c r="A166" s="130"/>
      <c r="B166" s="137"/>
      <c r="AE166" s="135"/>
    </row>
    <row r="167" spans="1:58" s="128" customFormat="1" x14ac:dyDescent="0.25">
      <c r="A167" s="130"/>
      <c r="B167" s="137"/>
      <c r="AE167" s="135"/>
    </row>
    <row r="168" spans="1:58" s="128" customFormat="1" x14ac:dyDescent="0.25">
      <c r="A168" s="130"/>
      <c r="B168" s="137"/>
      <c r="AE168" s="135"/>
    </row>
    <row r="169" spans="1:58" s="128" customFormat="1" x14ac:dyDescent="0.25">
      <c r="A169" s="130"/>
      <c r="B169" s="137"/>
      <c r="AE169" s="135"/>
    </row>
    <row r="170" spans="1:58" s="128" customFormat="1" x14ac:dyDescent="0.25">
      <c r="A170" s="130"/>
      <c r="B170" s="137"/>
      <c r="AE170" s="135"/>
    </row>
    <row r="171" spans="1:58" x14ac:dyDescent="0.25">
      <c r="B171" s="137"/>
      <c r="AM171" s="128"/>
      <c r="AN171" s="128"/>
      <c r="AO171" s="128"/>
      <c r="AP171" s="128"/>
      <c r="AQ171" s="128"/>
      <c r="AR171" s="128"/>
      <c r="AS171" s="128"/>
      <c r="AT171" s="128"/>
      <c r="AU171" s="128"/>
      <c r="AV171" s="128"/>
      <c r="AW171" s="128"/>
      <c r="AX171" s="128"/>
      <c r="AY171" s="128"/>
      <c r="AZ171" s="128"/>
      <c r="BA171" s="128"/>
      <c r="BB171" s="128"/>
      <c r="BC171" s="128"/>
      <c r="BD171" s="128"/>
      <c r="BE171" s="128"/>
      <c r="BF171" s="128"/>
    </row>
    <row r="172" spans="1:58" x14ac:dyDescent="0.25">
      <c r="B172" s="137"/>
    </row>
    <row r="173" spans="1:58" x14ac:dyDescent="0.25">
      <c r="B173" s="137"/>
    </row>
    <row r="174" spans="1:58" x14ac:dyDescent="0.25">
      <c r="B174" s="137"/>
    </row>
    <row r="175" spans="1:58" x14ac:dyDescent="0.25">
      <c r="B175" s="137"/>
    </row>
    <row r="176" spans="1:58" x14ac:dyDescent="0.25">
      <c r="B176" s="137"/>
    </row>
    <row r="177" spans="2:2" x14ac:dyDescent="0.25">
      <c r="B177" s="137"/>
    </row>
    <row r="178" spans="2:2" x14ac:dyDescent="0.25">
      <c r="B178" s="137"/>
    </row>
    <row r="179" spans="2:2" x14ac:dyDescent="0.25">
      <c r="B179" s="137"/>
    </row>
    <row r="180" spans="2:2" x14ac:dyDescent="0.25">
      <c r="B180" s="137"/>
    </row>
    <row r="181" spans="2:2" x14ac:dyDescent="0.25">
      <c r="B181" s="137"/>
    </row>
    <row r="182" spans="2:2" x14ac:dyDescent="0.25">
      <c r="B182" s="137"/>
    </row>
    <row r="183" spans="2:2" x14ac:dyDescent="0.25">
      <c r="B183" s="137"/>
    </row>
    <row r="184" spans="2:2" x14ac:dyDescent="0.25">
      <c r="B184" s="137"/>
    </row>
    <row r="185" spans="2:2" x14ac:dyDescent="0.25">
      <c r="B185" s="137"/>
    </row>
    <row r="186" spans="2:2" x14ac:dyDescent="0.25">
      <c r="B186" s="137"/>
    </row>
    <row r="187" spans="2:2" x14ac:dyDescent="0.25">
      <c r="B187" s="137"/>
    </row>
    <row r="188" spans="2:2" x14ac:dyDescent="0.25">
      <c r="B188" s="137"/>
    </row>
    <row r="189" spans="2:2" x14ac:dyDescent="0.25">
      <c r="B189" s="137"/>
    </row>
    <row r="190" spans="2:2" x14ac:dyDescent="0.25">
      <c r="B190" s="137"/>
    </row>
    <row r="191" spans="2:2" x14ac:dyDescent="0.25">
      <c r="B191" s="137"/>
    </row>
    <row r="192" spans="2:2" x14ac:dyDescent="0.25">
      <c r="B192" s="137"/>
    </row>
    <row r="193" spans="2:2" x14ac:dyDescent="0.25">
      <c r="B193" s="137"/>
    </row>
    <row r="194" spans="2:2" x14ac:dyDescent="0.25">
      <c r="B194" s="137"/>
    </row>
    <row r="195" spans="2:2" x14ac:dyDescent="0.25">
      <c r="B195" s="137"/>
    </row>
    <row r="196" spans="2:2" x14ac:dyDescent="0.25">
      <c r="B196" s="137"/>
    </row>
    <row r="197" spans="2:2" x14ac:dyDescent="0.25">
      <c r="B197" s="137"/>
    </row>
    <row r="198" spans="2:2" x14ac:dyDescent="0.25">
      <c r="B198" s="137"/>
    </row>
    <row r="199" spans="2:2" x14ac:dyDescent="0.25">
      <c r="B199" s="137"/>
    </row>
    <row r="200" spans="2:2" x14ac:dyDescent="0.25">
      <c r="B200" s="137"/>
    </row>
    <row r="201" spans="2:2" x14ac:dyDescent="0.25">
      <c r="B201" s="137"/>
    </row>
    <row r="202" spans="2:2" x14ac:dyDescent="0.25">
      <c r="B202" s="137"/>
    </row>
    <row r="203" spans="2:2" x14ac:dyDescent="0.25">
      <c r="B203" s="137"/>
    </row>
    <row r="204" spans="2:2" x14ac:dyDescent="0.25">
      <c r="B204" s="137"/>
    </row>
    <row r="205" spans="2:2" x14ac:dyDescent="0.25">
      <c r="B205" s="137"/>
    </row>
    <row r="206" spans="2:2" x14ac:dyDescent="0.25">
      <c r="B206" s="137"/>
    </row>
    <row r="207" spans="2:2" x14ac:dyDescent="0.25">
      <c r="B207" s="137"/>
    </row>
    <row r="208" spans="2:2" x14ac:dyDescent="0.25">
      <c r="B208" s="137"/>
    </row>
    <row r="209" spans="2:2" x14ac:dyDescent="0.25">
      <c r="B209" s="137"/>
    </row>
    <row r="210" spans="2:2" x14ac:dyDescent="0.25">
      <c r="B210" s="137"/>
    </row>
    <row r="211" spans="2:2" x14ac:dyDescent="0.25">
      <c r="B211" s="137"/>
    </row>
    <row r="212" spans="2:2" x14ac:dyDescent="0.25">
      <c r="B212" s="137"/>
    </row>
    <row r="213" spans="2:2" x14ac:dyDescent="0.25">
      <c r="B213" s="137"/>
    </row>
    <row r="214" spans="2:2" x14ac:dyDescent="0.25">
      <c r="B214" s="137"/>
    </row>
    <row r="215" spans="2:2" x14ac:dyDescent="0.25">
      <c r="B215" s="137"/>
    </row>
    <row r="216" spans="2:2" x14ac:dyDescent="0.25">
      <c r="B216" s="137"/>
    </row>
    <row r="217" spans="2:2" x14ac:dyDescent="0.25">
      <c r="B217" s="137"/>
    </row>
    <row r="218" spans="2:2" x14ac:dyDescent="0.25">
      <c r="B218" s="137"/>
    </row>
    <row r="219" spans="2:2" x14ac:dyDescent="0.25">
      <c r="B219" s="137"/>
    </row>
    <row r="220" spans="2:2" x14ac:dyDescent="0.25">
      <c r="B220" s="137"/>
    </row>
    <row r="221" spans="2:2" x14ac:dyDescent="0.25">
      <c r="B221" s="137"/>
    </row>
    <row r="222" spans="2:2" x14ac:dyDescent="0.25">
      <c r="B222" s="137"/>
    </row>
    <row r="223" spans="2:2" x14ac:dyDescent="0.25">
      <c r="B223" s="137"/>
    </row>
    <row r="224" spans="2:2" x14ac:dyDescent="0.25">
      <c r="B224" s="137"/>
    </row>
    <row r="225" spans="2:2" x14ac:dyDescent="0.25">
      <c r="B225" s="137"/>
    </row>
    <row r="226" spans="2:2" x14ac:dyDescent="0.25">
      <c r="B226" s="137"/>
    </row>
    <row r="227" spans="2:2" x14ac:dyDescent="0.25">
      <c r="B227" s="137"/>
    </row>
    <row r="228" spans="2:2" x14ac:dyDescent="0.25">
      <c r="B228" s="137"/>
    </row>
    <row r="229" spans="2:2" x14ac:dyDescent="0.25">
      <c r="B229" s="137"/>
    </row>
    <row r="230" spans="2:2" x14ac:dyDescent="0.25">
      <c r="B230" s="137"/>
    </row>
    <row r="231" spans="2:2" x14ac:dyDescent="0.25">
      <c r="B231" s="137"/>
    </row>
    <row r="232" spans="2:2" x14ac:dyDescent="0.25">
      <c r="B232" s="137"/>
    </row>
    <row r="233" spans="2:2" x14ac:dyDescent="0.25">
      <c r="B233" s="137"/>
    </row>
    <row r="234" spans="2:2" x14ac:dyDescent="0.25">
      <c r="B234" s="137"/>
    </row>
    <row r="235" spans="2:2" x14ac:dyDescent="0.25">
      <c r="B235" s="137"/>
    </row>
    <row r="236" spans="2:2" x14ac:dyDescent="0.25">
      <c r="B236" s="137"/>
    </row>
    <row r="237" spans="2:2" x14ac:dyDescent="0.25">
      <c r="B237" s="137"/>
    </row>
    <row r="238" spans="2:2" x14ac:dyDescent="0.25">
      <c r="B238" s="137"/>
    </row>
    <row r="239" spans="2:2" x14ac:dyDescent="0.25">
      <c r="B239" s="137"/>
    </row>
    <row r="240" spans="2:2" x14ac:dyDescent="0.25">
      <c r="B240" s="137"/>
    </row>
    <row r="258" spans="18:18" x14ac:dyDescent="0.25">
      <c r="R258" s="1"/>
    </row>
  </sheetData>
  <mergeCells count="326">
    <mergeCell ref="AO29:AQ30"/>
    <mergeCell ref="C65:C66"/>
    <mergeCell ref="D65:K66"/>
    <mergeCell ref="L65:L66"/>
    <mergeCell ref="M65:M66"/>
    <mergeCell ref="N65:N66"/>
    <mergeCell ref="O65:O66"/>
    <mergeCell ref="C63:C64"/>
    <mergeCell ref="D63:K64"/>
    <mergeCell ref="L63:L64"/>
    <mergeCell ref="M63:M64"/>
    <mergeCell ref="N63:N64"/>
    <mergeCell ref="O63:O64"/>
    <mergeCell ref="C61:C62"/>
    <mergeCell ref="D61:K62"/>
    <mergeCell ref="L61:L62"/>
    <mergeCell ref="M61:M62"/>
    <mergeCell ref="N61:N62"/>
    <mergeCell ref="O61:O62"/>
    <mergeCell ref="C59:C60"/>
    <mergeCell ref="D59:K60"/>
    <mergeCell ref="L59:L60"/>
    <mergeCell ref="M59:M60"/>
    <mergeCell ref="N59:N60"/>
    <mergeCell ref="C67:C68"/>
    <mergeCell ref="D67:K68"/>
    <mergeCell ref="L67:L68"/>
    <mergeCell ref="M67:M68"/>
    <mergeCell ref="N67:N68"/>
    <mergeCell ref="O67:O68"/>
    <mergeCell ref="O59:O60"/>
    <mergeCell ref="C57:C58"/>
    <mergeCell ref="D57:K58"/>
    <mergeCell ref="L57:L58"/>
    <mergeCell ref="M57:M58"/>
    <mergeCell ref="N57:N58"/>
    <mergeCell ref="O57:O58"/>
    <mergeCell ref="C55:C56"/>
    <mergeCell ref="D55:K56"/>
    <mergeCell ref="L55:L56"/>
    <mergeCell ref="M55:M56"/>
    <mergeCell ref="N55:N56"/>
    <mergeCell ref="O55:O56"/>
    <mergeCell ref="C53:C54"/>
    <mergeCell ref="D53:K54"/>
    <mergeCell ref="L53:L54"/>
    <mergeCell ref="M53:M54"/>
    <mergeCell ref="N53:N54"/>
    <mergeCell ref="O53:O54"/>
    <mergeCell ref="C45:C46"/>
    <mergeCell ref="C47:C48"/>
    <mergeCell ref="C49:C50"/>
    <mergeCell ref="D45:K46"/>
    <mergeCell ref="D47:K48"/>
    <mergeCell ref="D49:K50"/>
    <mergeCell ref="C31:C32"/>
    <mergeCell ref="D31:K32"/>
    <mergeCell ref="L29:L30"/>
    <mergeCell ref="R15:R16"/>
    <mergeCell ref="V15:V16"/>
    <mergeCell ref="C15:C16"/>
    <mergeCell ref="D15:K16"/>
    <mergeCell ref="L15:L16"/>
    <mergeCell ref="M15:M16"/>
    <mergeCell ref="N15:N16"/>
    <mergeCell ref="O15:O16"/>
    <mergeCell ref="R10:R11"/>
    <mergeCell ref="V10:V11"/>
    <mergeCell ref="C10:C11"/>
    <mergeCell ref="S15:T16"/>
    <mergeCell ref="D10:K11"/>
    <mergeCell ref="L10:L11"/>
    <mergeCell ref="M10:M11"/>
    <mergeCell ref="N10:N11"/>
    <mergeCell ref="O10:O11"/>
    <mergeCell ref="S10:T11"/>
    <mergeCell ref="C13:C14"/>
    <mergeCell ref="D13:K14"/>
    <mergeCell ref="L13:L14"/>
    <mergeCell ref="M13:M14"/>
    <mergeCell ref="N13:N14"/>
    <mergeCell ref="O13:O14"/>
    <mergeCell ref="AI10:AK11"/>
    <mergeCell ref="W10:Y11"/>
    <mergeCell ref="Z10:Z11"/>
    <mergeCell ref="AA10:AC11"/>
    <mergeCell ref="AE19:AG20"/>
    <mergeCell ref="AH19:AH20"/>
    <mergeCell ref="AI19:AK20"/>
    <mergeCell ref="W19:Y20"/>
    <mergeCell ref="Z19:Z20"/>
    <mergeCell ref="AA19:AC20"/>
    <mergeCell ref="AI15:AK16"/>
    <mergeCell ref="W15:Y16"/>
    <mergeCell ref="Z15:Z16"/>
    <mergeCell ref="AD15:AD16"/>
    <mergeCell ref="AE15:AG16"/>
    <mergeCell ref="AH15:AH16"/>
    <mergeCell ref="AE10:AG11"/>
    <mergeCell ref="AH10:AH11"/>
    <mergeCell ref="AE17:AG18"/>
    <mergeCell ref="AH17:AH18"/>
    <mergeCell ref="AI17:AK18"/>
    <mergeCell ref="W17:Y18"/>
    <mergeCell ref="AA15:AC16"/>
    <mergeCell ref="AD10:AD11"/>
    <mergeCell ref="C19:C20"/>
    <mergeCell ref="D19:K20"/>
    <mergeCell ref="L19:L20"/>
    <mergeCell ref="M19:M20"/>
    <mergeCell ref="N19:N20"/>
    <mergeCell ref="O19:O20"/>
    <mergeCell ref="R17:R18"/>
    <mergeCell ref="L17:L18"/>
    <mergeCell ref="V17:V18"/>
    <mergeCell ref="S17:T18"/>
    <mergeCell ref="R19:R20"/>
    <mergeCell ref="V19:V20"/>
    <mergeCell ref="C17:C18"/>
    <mergeCell ref="D17:K18"/>
    <mergeCell ref="AD17:AD18"/>
    <mergeCell ref="M17:M18"/>
    <mergeCell ref="N17:N18"/>
    <mergeCell ref="O17:O18"/>
    <mergeCell ref="AD21:AD22"/>
    <mergeCell ref="AD19:AD20"/>
    <mergeCell ref="S19:T20"/>
    <mergeCell ref="S21:T22"/>
    <mergeCell ref="AH21:AH22"/>
    <mergeCell ref="Z17:Z18"/>
    <mergeCell ref="AA17:AC18"/>
    <mergeCell ref="AI21:AK22"/>
    <mergeCell ref="Z21:Z22"/>
    <mergeCell ref="AH23:AH24"/>
    <mergeCell ref="AI23:AK24"/>
    <mergeCell ref="W23:Y24"/>
    <mergeCell ref="Z23:Z24"/>
    <mergeCell ref="AA23:AC24"/>
    <mergeCell ref="C21:C22"/>
    <mergeCell ref="D21:K22"/>
    <mergeCell ref="L21:L22"/>
    <mergeCell ref="C23:C24"/>
    <mergeCell ref="D23:K24"/>
    <mergeCell ref="L23:L24"/>
    <mergeCell ref="M23:M24"/>
    <mergeCell ref="N23:N24"/>
    <mergeCell ref="O23:O24"/>
    <mergeCell ref="R21:R22"/>
    <mergeCell ref="V21:V22"/>
    <mergeCell ref="W21:Y22"/>
    <mergeCell ref="M21:M22"/>
    <mergeCell ref="N21:N22"/>
    <mergeCell ref="O21:O22"/>
    <mergeCell ref="N25:N26"/>
    <mergeCell ref="O25:O26"/>
    <mergeCell ref="R23:R24"/>
    <mergeCell ref="V23:V24"/>
    <mergeCell ref="R27:R28"/>
    <mergeCell ref="V27:V28"/>
    <mergeCell ref="AE21:AG22"/>
    <mergeCell ref="S23:T24"/>
    <mergeCell ref="S25:T26"/>
    <mergeCell ref="S27:T28"/>
    <mergeCell ref="AD25:AD26"/>
    <mergeCell ref="AE25:AG26"/>
    <mergeCell ref="AA21:AC22"/>
    <mergeCell ref="AD23:AD24"/>
    <mergeCell ref="AE23:AG24"/>
    <mergeCell ref="AH25:AH26"/>
    <mergeCell ref="AI25:AK26"/>
    <mergeCell ref="C27:C28"/>
    <mergeCell ref="D27:K28"/>
    <mergeCell ref="L27:L28"/>
    <mergeCell ref="M27:M28"/>
    <mergeCell ref="N27:N28"/>
    <mergeCell ref="O27:O28"/>
    <mergeCell ref="R25:R26"/>
    <mergeCell ref="V25:V26"/>
    <mergeCell ref="W25:Y26"/>
    <mergeCell ref="Z25:Z26"/>
    <mergeCell ref="AA25:AC26"/>
    <mergeCell ref="AD27:AD28"/>
    <mergeCell ref="AE27:AG28"/>
    <mergeCell ref="AH27:AH28"/>
    <mergeCell ref="AI27:AK28"/>
    <mergeCell ref="W27:Y28"/>
    <mergeCell ref="Z27:Z28"/>
    <mergeCell ref="AA27:AC28"/>
    <mergeCell ref="C25:C26"/>
    <mergeCell ref="D25:K26"/>
    <mergeCell ref="L25:L26"/>
    <mergeCell ref="M25:M26"/>
    <mergeCell ref="AH35:AH36"/>
    <mergeCell ref="AI35:AK36"/>
    <mergeCell ref="W35:Y36"/>
    <mergeCell ref="Z35:Z36"/>
    <mergeCell ref="AA35:AC36"/>
    <mergeCell ref="L31:L32"/>
    <mergeCell ref="M31:M32"/>
    <mergeCell ref="N31:N32"/>
    <mergeCell ref="O31:O32"/>
    <mergeCell ref="W31:Y32"/>
    <mergeCell ref="S31:T32"/>
    <mergeCell ref="R31:R32"/>
    <mergeCell ref="V31:V32"/>
    <mergeCell ref="Z31:Z32"/>
    <mergeCell ref="AA31:AC32"/>
    <mergeCell ref="R35:R36"/>
    <mergeCell ref="V35:V36"/>
    <mergeCell ref="S35:T36"/>
    <mergeCell ref="S33:T34"/>
    <mergeCell ref="R29:R30"/>
    <mergeCell ref="V29:V30"/>
    <mergeCell ref="W29:Y30"/>
    <mergeCell ref="Z29:Z30"/>
    <mergeCell ref="AA29:AC30"/>
    <mergeCell ref="S29:T30"/>
    <mergeCell ref="N29:N30"/>
    <mergeCell ref="AD35:AD36"/>
    <mergeCell ref="O29:O30"/>
    <mergeCell ref="C78:C79"/>
    <mergeCell ref="D78:D79"/>
    <mergeCell ref="E78:G79"/>
    <mergeCell ref="C72:C73"/>
    <mergeCell ref="D72:D73"/>
    <mergeCell ref="E72:G73"/>
    <mergeCell ref="C74:C75"/>
    <mergeCell ref="D74:D75"/>
    <mergeCell ref="E74:G75"/>
    <mergeCell ref="C51:C52"/>
    <mergeCell ref="D51:K52"/>
    <mergeCell ref="L51:L52"/>
    <mergeCell ref="M51:M52"/>
    <mergeCell ref="N51:N52"/>
    <mergeCell ref="O51:O52"/>
    <mergeCell ref="C43:C44"/>
    <mergeCell ref="D43:K44"/>
    <mergeCell ref="L43:L44"/>
    <mergeCell ref="M43:M44"/>
    <mergeCell ref="N43:N44"/>
    <mergeCell ref="O43:O44"/>
    <mergeCell ref="L49:L50"/>
    <mergeCell ref="M49:M50"/>
    <mergeCell ref="N49:N50"/>
    <mergeCell ref="O49:O50"/>
    <mergeCell ref="L47:L48"/>
    <mergeCell ref="M47:M48"/>
    <mergeCell ref="N47:N48"/>
    <mergeCell ref="O47:O48"/>
    <mergeCell ref="L45:L46"/>
    <mergeCell ref="M45:M46"/>
    <mergeCell ref="N45:N46"/>
    <mergeCell ref="O45:O46"/>
    <mergeCell ref="AN29:AN30"/>
    <mergeCell ref="AR29:AR30"/>
    <mergeCell ref="AS29:AU30"/>
    <mergeCell ref="AV29:AV30"/>
    <mergeCell ref="AW29:AY30"/>
    <mergeCell ref="AZ29:AZ30"/>
    <mergeCell ref="BA29:BC30"/>
    <mergeCell ref="C76:C77"/>
    <mergeCell ref="D76:D77"/>
    <mergeCell ref="E76:G77"/>
    <mergeCell ref="AH33:AH34"/>
    <mergeCell ref="AI33:AK34"/>
    <mergeCell ref="C35:C36"/>
    <mergeCell ref="D35:K36"/>
    <mergeCell ref="L35:L36"/>
    <mergeCell ref="M35:M36"/>
    <mergeCell ref="N35:N36"/>
    <mergeCell ref="O35:O36"/>
    <mergeCell ref="R33:R34"/>
    <mergeCell ref="V33:V34"/>
    <mergeCell ref="W33:Y34"/>
    <mergeCell ref="Z33:Z34"/>
    <mergeCell ref="AA33:AC34"/>
    <mergeCell ref="AE35:AG36"/>
    <mergeCell ref="B10:B11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B33:B34"/>
    <mergeCell ref="B35:B36"/>
    <mergeCell ref="B37:B38"/>
    <mergeCell ref="C37:C38"/>
    <mergeCell ref="D37:K38"/>
    <mergeCell ref="L37:L38"/>
    <mergeCell ref="M37:M38"/>
    <mergeCell ref="C33:C34"/>
    <mergeCell ref="D33:K34"/>
    <mergeCell ref="L33:L34"/>
    <mergeCell ref="M33:M34"/>
    <mergeCell ref="C29:C30"/>
    <mergeCell ref="D29:K30"/>
    <mergeCell ref="M29:M30"/>
    <mergeCell ref="AE13:AG14"/>
    <mergeCell ref="AH13:AH14"/>
    <mergeCell ref="AI13:AK14"/>
    <mergeCell ref="N37:N38"/>
    <mergeCell ref="O37:O38"/>
    <mergeCell ref="R13:R14"/>
    <mergeCell ref="S13:T14"/>
    <mergeCell ref="V13:V14"/>
    <mergeCell ref="W13:Y14"/>
    <mergeCell ref="Z13:Z14"/>
    <mergeCell ref="AA13:AC14"/>
    <mergeCell ref="AD13:AD14"/>
    <mergeCell ref="AE29:AG30"/>
    <mergeCell ref="AH29:AH30"/>
    <mergeCell ref="AI29:AK30"/>
    <mergeCell ref="AD31:AD32"/>
    <mergeCell ref="AE31:AG32"/>
    <mergeCell ref="AH31:AH32"/>
    <mergeCell ref="AI31:AK32"/>
    <mergeCell ref="AD29:AD30"/>
    <mergeCell ref="N33:N34"/>
    <mergeCell ref="O33:O34"/>
    <mergeCell ref="AE33:AG34"/>
    <mergeCell ref="AD33:AD34"/>
  </mergeCells>
  <pageMargins left="0.25" right="0.25" top="0.75" bottom="0.75" header="0.3" footer="0.3"/>
  <pageSetup scale="71" fitToHeight="0" orientation="landscape" r:id="rId1"/>
  <headerFooter>
    <oddFooter>&amp;C&amp;8&amp;F&amp;R&amp;8&amp;P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T195"/>
  <sheetViews>
    <sheetView showGridLines="0" topLeftCell="A4" zoomScale="108" zoomScaleNormal="108" zoomScalePageLayoutView="125" workbookViewId="0">
      <selection activeCell="V7" sqref="V7"/>
    </sheetView>
  </sheetViews>
  <sheetFormatPr baseColWidth="10" defaultColWidth="4.42578125" defaultRowHeight="13.5" x14ac:dyDescent="0.25"/>
  <cols>
    <col min="1" max="1" width="4" style="1" customWidth="1"/>
    <col min="2" max="2" width="8.42578125" style="4" customWidth="1"/>
    <col min="3" max="16384" width="4.42578125" style="1"/>
  </cols>
  <sheetData>
    <row r="1" spans="1:20" s="7" customFormat="1" ht="15.75" x14ac:dyDescent="0.25">
      <c r="B1" s="23" t="s">
        <v>45</v>
      </c>
    </row>
    <row r="2" spans="1:20" ht="13.35" customHeight="1" x14ac:dyDescent="0.25">
      <c r="B2" s="24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</row>
    <row r="3" spans="1:20" x14ac:dyDescent="0.25">
      <c r="B3" s="26"/>
      <c r="C3" s="43" t="s">
        <v>122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</row>
    <row r="4" spans="1:20" ht="11.85" customHeight="1" x14ac:dyDescent="0.25">
      <c r="A4" s="365">
        <v>9.01</v>
      </c>
      <c r="B4" s="3">
        <v>9.01</v>
      </c>
      <c r="C4" s="6" t="s">
        <v>546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28"/>
      <c r="Q4" s="28"/>
      <c r="R4" s="28"/>
      <c r="S4" s="28"/>
      <c r="T4" s="28"/>
    </row>
    <row r="5" spans="1:20" ht="11.85" customHeight="1" x14ac:dyDescent="0.25">
      <c r="B5" s="3"/>
      <c r="C5" s="17" t="s">
        <v>200</v>
      </c>
    </row>
    <row r="6" spans="1:20" ht="12.75" customHeight="1" x14ac:dyDescent="0.25">
      <c r="B6" s="3"/>
      <c r="C6" s="612" t="s">
        <v>4</v>
      </c>
      <c r="D6" s="615" t="s">
        <v>61</v>
      </c>
      <c r="E6" s="616"/>
      <c r="F6" s="616"/>
      <c r="G6" s="616"/>
      <c r="H6" s="616"/>
      <c r="I6" s="616"/>
      <c r="J6" s="616"/>
      <c r="K6" s="616"/>
      <c r="L6" s="616"/>
      <c r="M6" s="616"/>
      <c r="N6" s="616"/>
      <c r="O6" s="616"/>
      <c r="P6" s="617"/>
      <c r="Q6" s="624" t="s">
        <v>2</v>
      </c>
      <c r="R6" s="625" t="s">
        <v>13</v>
      </c>
      <c r="S6" s="624" t="s">
        <v>2</v>
      </c>
      <c r="T6" s="625" t="s">
        <v>0</v>
      </c>
    </row>
    <row r="7" spans="1:20" ht="12.75" customHeight="1" x14ac:dyDescent="0.25">
      <c r="B7" s="3"/>
      <c r="C7" s="613"/>
      <c r="D7" s="618"/>
      <c r="E7" s="619"/>
      <c r="F7" s="619"/>
      <c r="G7" s="619"/>
      <c r="H7" s="619"/>
      <c r="I7" s="619"/>
      <c r="J7" s="619"/>
      <c r="K7" s="619"/>
      <c r="L7" s="619"/>
      <c r="M7" s="619"/>
      <c r="N7" s="619"/>
      <c r="O7" s="619"/>
      <c r="P7" s="620"/>
      <c r="Q7" s="624"/>
      <c r="R7" s="625"/>
      <c r="S7" s="624"/>
      <c r="T7" s="625"/>
    </row>
    <row r="8" spans="1:20" ht="11.85" customHeight="1" x14ac:dyDescent="0.25">
      <c r="B8" s="3"/>
      <c r="C8" s="614"/>
      <c r="D8" s="621"/>
      <c r="E8" s="622"/>
      <c r="F8" s="622"/>
      <c r="G8" s="622"/>
      <c r="H8" s="622"/>
      <c r="I8" s="622"/>
      <c r="J8" s="622"/>
      <c r="K8" s="622"/>
      <c r="L8" s="622"/>
      <c r="M8" s="622"/>
      <c r="N8" s="622"/>
      <c r="O8" s="622"/>
      <c r="P8" s="623"/>
      <c r="Q8" s="624"/>
      <c r="R8" s="625"/>
      <c r="S8" s="624"/>
      <c r="T8" s="625"/>
    </row>
    <row r="9" spans="1:20" ht="12.75" customHeight="1" x14ac:dyDescent="0.25">
      <c r="B9" s="3"/>
      <c r="C9" s="612" t="s">
        <v>5</v>
      </c>
      <c r="D9" s="615" t="s">
        <v>186</v>
      </c>
      <c r="E9" s="616"/>
      <c r="F9" s="616"/>
      <c r="G9" s="616"/>
      <c r="H9" s="616"/>
      <c r="I9" s="616"/>
      <c r="J9" s="616"/>
      <c r="K9" s="616"/>
      <c r="L9" s="616"/>
      <c r="M9" s="616"/>
      <c r="N9" s="616"/>
      <c r="O9" s="616"/>
      <c r="P9" s="617"/>
      <c r="Q9" s="624" t="s">
        <v>2</v>
      </c>
      <c r="R9" s="625" t="s">
        <v>13</v>
      </c>
      <c r="S9" s="624" t="s">
        <v>2</v>
      </c>
      <c r="T9" s="625" t="s">
        <v>0</v>
      </c>
    </row>
    <row r="10" spans="1:20" ht="12.75" customHeight="1" x14ac:dyDescent="0.25">
      <c r="B10" s="3"/>
      <c r="C10" s="613"/>
      <c r="D10" s="618"/>
      <c r="E10" s="619"/>
      <c r="F10" s="619"/>
      <c r="G10" s="619"/>
      <c r="H10" s="619"/>
      <c r="I10" s="619"/>
      <c r="J10" s="619"/>
      <c r="K10" s="619"/>
      <c r="L10" s="619"/>
      <c r="M10" s="619"/>
      <c r="N10" s="619"/>
      <c r="O10" s="619"/>
      <c r="P10" s="620"/>
      <c r="Q10" s="624"/>
      <c r="R10" s="625"/>
      <c r="S10" s="624"/>
      <c r="T10" s="625"/>
    </row>
    <row r="11" spans="1:20" ht="11.85" customHeight="1" x14ac:dyDescent="0.25">
      <c r="B11" s="3"/>
      <c r="C11" s="614"/>
      <c r="D11" s="621"/>
      <c r="E11" s="622"/>
      <c r="F11" s="622"/>
      <c r="G11" s="622"/>
      <c r="H11" s="622"/>
      <c r="I11" s="622"/>
      <c r="J11" s="622"/>
      <c r="K11" s="622"/>
      <c r="L11" s="622"/>
      <c r="M11" s="622"/>
      <c r="N11" s="622"/>
      <c r="O11" s="622"/>
      <c r="P11" s="623"/>
      <c r="Q11" s="624"/>
      <c r="R11" s="625"/>
      <c r="S11" s="624"/>
      <c r="T11" s="625"/>
    </row>
    <row r="12" spans="1:20" ht="12.75" customHeight="1" x14ac:dyDescent="0.25">
      <c r="B12" s="3"/>
      <c r="C12" s="612" t="s">
        <v>6</v>
      </c>
      <c r="D12" s="615" t="s">
        <v>125</v>
      </c>
      <c r="E12" s="616"/>
      <c r="F12" s="616"/>
      <c r="G12" s="616"/>
      <c r="H12" s="616"/>
      <c r="I12" s="616"/>
      <c r="J12" s="616"/>
      <c r="K12" s="616"/>
      <c r="L12" s="616"/>
      <c r="M12" s="616"/>
      <c r="N12" s="616"/>
      <c r="O12" s="616"/>
      <c r="P12" s="617"/>
      <c r="Q12" s="624" t="s">
        <v>2</v>
      </c>
      <c r="R12" s="625" t="s">
        <v>13</v>
      </c>
      <c r="S12" s="624" t="s">
        <v>2</v>
      </c>
      <c r="T12" s="625" t="s">
        <v>0</v>
      </c>
    </row>
    <row r="13" spans="1:20" ht="12.75" customHeight="1" x14ac:dyDescent="0.25">
      <c r="B13" s="3"/>
      <c r="C13" s="613"/>
      <c r="D13" s="618"/>
      <c r="E13" s="619"/>
      <c r="F13" s="619"/>
      <c r="G13" s="619"/>
      <c r="H13" s="619"/>
      <c r="I13" s="619"/>
      <c r="J13" s="619"/>
      <c r="K13" s="619"/>
      <c r="L13" s="619"/>
      <c r="M13" s="619"/>
      <c r="N13" s="619"/>
      <c r="O13" s="619"/>
      <c r="P13" s="620"/>
      <c r="Q13" s="624"/>
      <c r="R13" s="625"/>
      <c r="S13" s="624"/>
      <c r="T13" s="625"/>
    </row>
    <row r="14" spans="1:20" x14ac:dyDescent="0.25">
      <c r="B14" s="3"/>
      <c r="C14" s="614"/>
      <c r="D14" s="621"/>
      <c r="E14" s="622"/>
      <c r="F14" s="622"/>
      <c r="G14" s="622"/>
      <c r="H14" s="622"/>
      <c r="I14" s="622"/>
      <c r="J14" s="622"/>
      <c r="K14" s="622"/>
      <c r="L14" s="622"/>
      <c r="M14" s="622"/>
      <c r="N14" s="622"/>
      <c r="O14" s="622"/>
      <c r="P14" s="623"/>
      <c r="Q14" s="624"/>
      <c r="R14" s="625"/>
      <c r="S14" s="624"/>
      <c r="T14" s="625"/>
    </row>
    <row r="15" spans="1:20" x14ac:dyDescent="0.25">
      <c r="B15" s="3"/>
      <c r="C15" s="612" t="s">
        <v>7</v>
      </c>
      <c r="D15" s="615" t="s">
        <v>46</v>
      </c>
      <c r="E15" s="616"/>
      <c r="F15" s="616"/>
      <c r="G15" s="616"/>
      <c r="H15" s="616"/>
      <c r="I15" s="616"/>
      <c r="J15" s="616"/>
      <c r="K15" s="616"/>
      <c r="L15" s="616"/>
      <c r="M15" s="616"/>
      <c r="N15" s="616"/>
      <c r="O15" s="616"/>
      <c r="P15" s="617"/>
      <c r="Q15" s="624" t="s">
        <v>2</v>
      </c>
      <c r="R15" s="625" t="s">
        <v>13</v>
      </c>
      <c r="S15" s="624" t="s">
        <v>2</v>
      </c>
      <c r="T15" s="625" t="s">
        <v>0</v>
      </c>
    </row>
    <row r="16" spans="1:20" x14ac:dyDescent="0.25">
      <c r="B16" s="3"/>
      <c r="C16" s="613"/>
      <c r="D16" s="618"/>
      <c r="E16" s="619"/>
      <c r="F16" s="619"/>
      <c r="G16" s="619"/>
      <c r="H16" s="619"/>
      <c r="I16" s="619"/>
      <c r="J16" s="619"/>
      <c r="K16" s="619"/>
      <c r="L16" s="619"/>
      <c r="M16" s="619"/>
      <c r="N16" s="619"/>
      <c r="O16" s="619"/>
      <c r="P16" s="620"/>
      <c r="Q16" s="624"/>
      <c r="R16" s="625"/>
      <c r="S16" s="624"/>
      <c r="T16" s="625"/>
    </row>
    <row r="17" spans="2:20" x14ac:dyDescent="0.25">
      <c r="B17" s="3"/>
      <c r="C17" s="614"/>
      <c r="D17" s="621"/>
      <c r="E17" s="622"/>
      <c r="F17" s="622"/>
      <c r="G17" s="622"/>
      <c r="H17" s="622"/>
      <c r="I17" s="622"/>
      <c r="J17" s="622"/>
      <c r="K17" s="622"/>
      <c r="L17" s="622"/>
      <c r="M17" s="622"/>
      <c r="N17" s="622"/>
      <c r="O17" s="622"/>
      <c r="P17" s="623"/>
      <c r="Q17" s="624"/>
      <c r="R17" s="625"/>
      <c r="S17" s="624"/>
      <c r="T17" s="625"/>
    </row>
    <row r="18" spans="2:20" x14ac:dyDescent="0.25">
      <c r="B18" s="3"/>
    </row>
    <row r="19" spans="2:20" x14ac:dyDescent="0.25">
      <c r="B19" s="3"/>
    </row>
    <row r="20" spans="2:20" x14ac:dyDescent="0.25">
      <c r="B20" s="3"/>
    </row>
    <row r="21" spans="2:20" x14ac:dyDescent="0.25">
      <c r="B21" s="3"/>
    </row>
    <row r="22" spans="2:20" ht="11.85" customHeight="1" x14ac:dyDescent="0.25">
      <c r="B22" s="3"/>
    </row>
    <row r="23" spans="2:20" ht="11.85" customHeight="1" x14ac:dyDescent="0.25">
      <c r="B23" s="3"/>
    </row>
    <row r="24" spans="2:20" ht="11.85" customHeight="1" x14ac:dyDescent="0.25">
      <c r="B24" s="3"/>
    </row>
    <row r="25" spans="2:20" ht="11.85" customHeight="1" x14ac:dyDescent="0.25">
      <c r="B25" s="3"/>
    </row>
    <row r="26" spans="2:20" x14ac:dyDescent="0.25">
      <c r="B26" s="3"/>
    </row>
    <row r="27" spans="2:20" x14ac:dyDescent="0.25">
      <c r="B27" s="3"/>
    </row>
    <row r="28" spans="2:20" x14ac:dyDescent="0.25">
      <c r="B28" s="3"/>
    </row>
    <row r="29" spans="2:20" x14ac:dyDescent="0.25">
      <c r="B29" s="3"/>
    </row>
    <row r="30" spans="2:20" x14ac:dyDescent="0.25">
      <c r="B30" s="3"/>
    </row>
    <row r="31" spans="2:20" x14ac:dyDescent="0.25">
      <c r="B31" s="3"/>
    </row>
    <row r="32" spans="2:20" x14ac:dyDescent="0.25">
      <c r="B32" s="3"/>
    </row>
    <row r="33" spans="2:2" x14ac:dyDescent="0.25">
      <c r="B33" s="3"/>
    </row>
    <row r="34" spans="2:2" x14ac:dyDescent="0.25">
      <c r="B34" s="3"/>
    </row>
    <row r="35" spans="2:2" x14ac:dyDescent="0.25">
      <c r="B35" s="3"/>
    </row>
    <row r="36" spans="2:2" x14ac:dyDescent="0.25">
      <c r="B36" s="3"/>
    </row>
    <row r="37" spans="2:2" ht="11.85" customHeight="1" x14ac:dyDescent="0.25">
      <c r="B37" s="3"/>
    </row>
    <row r="38" spans="2:2" ht="11.85" customHeight="1" x14ac:dyDescent="0.25">
      <c r="B38" s="3"/>
    </row>
    <row r="39" spans="2:2" ht="11.85" customHeight="1" x14ac:dyDescent="0.25">
      <c r="B39" s="3"/>
    </row>
    <row r="40" spans="2:2" ht="11.85" customHeight="1" x14ac:dyDescent="0.25">
      <c r="B40" s="3"/>
    </row>
    <row r="41" spans="2:2" x14ac:dyDescent="0.25">
      <c r="B41" s="3"/>
    </row>
    <row r="42" spans="2:2" x14ac:dyDescent="0.25">
      <c r="B42" s="3"/>
    </row>
    <row r="43" spans="2:2" x14ac:dyDescent="0.25">
      <c r="B43" s="3"/>
    </row>
    <row r="44" spans="2:2" x14ac:dyDescent="0.25">
      <c r="B44" s="3"/>
    </row>
    <row r="45" spans="2:2" x14ac:dyDescent="0.25">
      <c r="B45" s="3"/>
    </row>
    <row r="46" spans="2:2" x14ac:dyDescent="0.25">
      <c r="B46" s="3"/>
    </row>
    <row r="47" spans="2:2" x14ac:dyDescent="0.25">
      <c r="B47" s="3"/>
    </row>
    <row r="48" spans="2:2" x14ac:dyDescent="0.25">
      <c r="B48" s="3"/>
    </row>
    <row r="49" spans="2:2" x14ac:dyDescent="0.25">
      <c r="B49" s="3"/>
    </row>
    <row r="50" spans="2:2" x14ac:dyDescent="0.25">
      <c r="B50" s="3"/>
    </row>
    <row r="51" spans="2:2" x14ac:dyDescent="0.25">
      <c r="B51" s="3"/>
    </row>
    <row r="52" spans="2:2" x14ac:dyDescent="0.25">
      <c r="B52" s="3"/>
    </row>
    <row r="53" spans="2:2" x14ac:dyDescent="0.25">
      <c r="B53" s="3"/>
    </row>
    <row r="54" spans="2:2" x14ac:dyDescent="0.25">
      <c r="B54" s="3"/>
    </row>
    <row r="55" spans="2:2" x14ac:dyDescent="0.25">
      <c r="B55" s="3"/>
    </row>
    <row r="56" spans="2:2" x14ac:dyDescent="0.25">
      <c r="B56" s="3"/>
    </row>
    <row r="57" spans="2:2" x14ac:dyDescent="0.25">
      <c r="B57" s="3"/>
    </row>
    <row r="58" spans="2:2" x14ac:dyDescent="0.25">
      <c r="B58" s="3"/>
    </row>
    <row r="59" spans="2:2" x14ac:dyDescent="0.25">
      <c r="B59" s="3"/>
    </row>
    <row r="60" spans="2:2" x14ac:dyDescent="0.25">
      <c r="B60" s="3"/>
    </row>
    <row r="61" spans="2:2" x14ac:dyDescent="0.25">
      <c r="B61" s="3"/>
    </row>
    <row r="62" spans="2:2" x14ac:dyDescent="0.25">
      <c r="B62" s="3"/>
    </row>
    <row r="63" spans="2:2" x14ac:dyDescent="0.25">
      <c r="B63" s="3"/>
    </row>
    <row r="64" spans="2:2" x14ac:dyDescent="0.25">
      <c r="B64" s="3"/>
    </row>
    <row r="65" spans="2:2" x14ac:dyDescent="0.25">
      <c r="B65" s="3"/>
    </row>
    <row r="66" spans="2:2" x14ac:dyDescent="0.25">
      <c r="B66" s="3"/>
    </row>
    <row r="67" spans="2:2" x14ac:dyDescent="0.25">
      <c r="B67" s="2"/>
    </row>
    <row r="68" spans="2:2" x14ac:dyDescent="0.25">
      <c r="B68" s="38"/>
    </row>
    <row r="69" spans="2:2" x14ac:dyDescent="0.25">
      <c r="B69" s="38"/>
    </row>
    <row r="70" spans="2:2" x14ac:dyDescent="0.25">
      <c r="B70" s="38"/>
    </row>
    <row r="71" spans="2:2" x14ac:dyDescent="0.25">
      <c r="B71" s="3"/>
    </row>
    <row r="72" spans="2:2" x14ac:dyDescent="0.25">
      <c r="B72" s="3"/>
    </row>
    <row r="73" spans="2:2" x14ac:dyDescent="0.25">
      <c r="B73" s="3"/>
    </row>
    <row r="74" spans="2:2" x14ac:dyDescent="0.25">
      <c r="B74" s="3"/>
    </row>
    <row r="75" spans="2:2" x14ac:dyDescent="0.25">
      <c r="B75" s="3"/>
    </row>
    <row r="76" spans="2:2" x14ac:dyDescent="0.25">
      <c r="B76" s="25"/>
    </row>
    <row r="77" spans="2:2" x14ac:dyDescent="0.25">
      <c r="B77" s="25"/>
    </row>
    <row r="78" spans="2:2" x14ac:dyDescent="0.25">
      <c r="B78" s="25"/>
    </row>
    <row r="79" spans="2:2" x14ac:dyDescent="0.25">
      <c r="B79" s="25"/>
    </row>
    <row r="80" spans="2:2" x14ac:dyDescent="0.25">
      <c r="B80" s="25"/>
    </row>
    <row r="81" spans="2:2" x14ac:dyDescent="0.25">
      <c r="B81" s="25"/>
    </row>
    <row r="82" spans="2:2" x14ac:dyDescent="0.25">
      <c r="B82" s="25"/>
    </row>
    <row r="83" spans="2:2" x14ac:dyDescent="0.25">
      <c r="B83" s="25"/>
    </row>
    <row r="84" spans="2:2" x14ac:dyDescent="0.25">
      <c r="B84" s="25"/>
    </row>
    <row r="85" spans="2:2" x14ac:dyDescent="0.25">
      <c r="B85" s="25"/>
    </row>
    <row r="86" spans="2:2" x14ac:dyDescent="0.25">
      <c r="B86" s="25"/>
    </row>
    <row r="87" spans="2:2" x14ac:dyDescent="0.25">
      <c r="B87" s="25"/>
    </row>
    <row r="88" spans="2:2" x14ac:dyDescent="0.25">
      <c r="B88" s="25"/>
    </row>
    <row r="89" spans="2:2" x14ac:dyDescent="0.25">
      <c r="B89" s="25"/>
    </row>
    <row r="90" spans="2:2" x14ac:dyDescent="0.25">
      <c r="B90" s="25"/>
    </row>
    <row r="91" spans="2:2" x14ac:dyDescent="0.25">
      <c r="B91" s="25"/>
    </row>
    <row r="92" spans="2:2" x14ac:dyDescent="0.25">
      <c r="B92" s="25"/>
    </row>
    <row r="93" spans="2:2" x14ac:dyDescent="0.25">
      <c r="B93" s="25"/>
    </row>
    <row r="94" spans="2:2" x14ac:dyDescent="0.25">
      <c r="B94" s="25"/>
    </row>
    <row r="95" spans="2:2" x14ac:dyDescent="0.25">
      <c r="B95" s="25"/>
    </row>
    <row r="96" spans="2:2" x14ac:dyDescent="0.25">
      <c r="B96" s="25"/>
    </row>
    <row r="97" spans="2:2" x14ac:dyDescent="0.25">
      <c r="B97" s="25"/>
    </row>
    <row r="98" spans="2:2" x14ac:dyDescent="0.25">
      <c r="B98" s="25"/>
    </row>
    <row r="99" spans="2:2" x14ac:dyDescent="0.25">
      <c r="B99" s="25"/>
    </row>
    <row r="100" spans="2:2" x14ac:dyDescent="0.25">
      <c r="B100" s="25"/>
    </row>
    <row r="101" spans="2:2" x14ac:dyDescent="0.25">
      <c r="B101" s="25"/>
    </row>
    <row r="102" spans="2:2" x14ac:dyDescent="0.25">
      <c r="B102" s="25"/>
    </row>
    <row r="103" spans="2:2" x14ac:dyDescent="0.25">
      <c r="B103" s="25"/>
    </row>
    <row r="104" spans="2:2" x14ac:dyDescent="0.25">
      <c r="B104" s="25"/>
    </row>
    <row r="105" spans="2:2" x14ac:dyDescent="0.25">
      <c r="B105" s="25"/>
    </row>
    <row r="106" spans="2:2" x14ac:dyDescent="0.25">
      <c r="B106" s="25"/>
    </row>
    <row r="107" spans="2:2" x14ac:dyDescent="0.25">
      <c r="B107" s="25"/>
    </row>
    <row r="108" spans="2:2" x14ac:dyDescent="0.25">
      <c r="B108" s="25"/>
    </row>
    <row r="109" spans="2:2" x14ac:dyDescent="0.25">
      <c r="B109" s="25"/>
    </row>
    <row r="110" spans="2:2" x14ac:dyDescent="0.25">
      <c r="B110" s="25"/>
    </row>
    <row r="111" spans="2:2" x14ac:dyDescent="0.25">
      <c r="B111" s="25"/>
    </row>
    <row r="112" spans="2:2" x14ac:dyDescent="0.25">
      <c r="B112" s="25"/>
    </row>
    <row r="113" spans="2:2" x14ac:dyDescent="0.25">
      <c r="B113" s="25"/>
    </row>
    <row r="114" spans="2:2" x14ac:dyDescent="0.25">
      <c r="B114" s="25"/>
    </row>
    <row r="115" spans="2:2" x14ac:dyDescent="0.25">
      <c r="B115" s="25"/>
    </row>
    <row r="116" spans="2:2" x14ac:dyDescent="0.25">
      <c r="B116" s="25"/>
    </row>
    <row r="117" spans="2:2" x14ac:dyDescent="0.25">
      <c r="B117" s="25"/>
    </row>
    <row r="118" spans="2:2" x14ac:dyDescent="0.25">
      <c r="B118" s="25"/>
    </row>
    <row r="119" spans="2:2" x14ac:dyDescent="0.25">
      <c r="B119" s="25"/>
    </row>
    <row r="120" spans="2:2" x14ac:dyDescent="0.25">
      <c r="B120" s="25"/>
    </row>
    <row r="121" spans="2:2" x14ac:dyDescent="0.25">
      <c r="B121" s="2"/>
    </row>
    <row r="122" spans="2:2" x14ac:dyDescent="0.25">
      <c r="B122" s="2"/>
    </row>
    <row r="123" spans="2:2" x14ac:dyDescent="0.25">
      <c r="B123" s="2"/>
    </row>
    <row r="124" spans="2:2" x14ac:dyDescent="0.25">
      <c r="B124" s="2"/>
    </row>
    <row r="125" spans="2:2" x14ac:dyDescent="0.25">
      <c r="B125" s="2"/>
    </row>
    <row r="126" spans="2:2" x14ac:dyDescent="0.25">
      <c r="B126" s="2"/>
    </row>
    <row r="127" spans="2:2" x14ac:dyDescent="0.25">
      <c r="B127" s="2"/>
    </row>
    <row r="128" spans="2:2" x14ac:dyDescent="0.25">
      <c r="B128" s="2"/>
    </row>
    <row r="129" spans="2:2" x14ac:dyDescent="0.25">
      <c r="B129" s="2"/>
    </row>
    <row r="130" spans="2:2" x14ac:dyDescent="0.25">
      <c r="B130" s="2"/>
    </row>
    <row r="131" spans="2:2" x14ac:dyDescent="0.25">
      <c r="B131" s="2"/>
    </row>
    <row r="132" spans="2:2" x14ac:dyDescent="0.25">
      <c r="B132" s="2"/>
    </row>
    <row r="133" spans="2:2" x14ac:dyDescent="0.25">
      <c r="B133" s="2"/>
    </row>
    <row r="134" spans="2:2" x14ac:dyDescent="0.25">
      <c r="B134" s="2"/>
    </row>
    <row r="135" spans="2:2" x14ac:dyDescent="0.25">
      <c r="B135" s="2"/>
    </row>
    <row r="136" spans="2:2" x14ac:dyDescent="0.25">
      <c r="B136" s="2"/>
    </row>
    <row r="137" spans="2:2" x14ac:dyDescent="0.25">
      <c r="B137" s="2"/>
    </row>
    <row r="138" spans="2:2" x14ac:dyDescent="0.25">
      <c r="B138" s="2"/>
    </row>
    <row r="139" spans="2:2" x14ac:dyDescent="0.25">
      <c r="B139" s="2"/>
    </row>
    <row r="140" spans="2:2" x14ac:dyDescent="0.25">
      <c r="B140" s="2"/>
    </row>
    <row r="141" spans="2:2" x14ac:dyDescent="0.25">
      <c r="B141" s="2"/>
    </row>
    <row r="142" spans="2:2" x14ac:dyDescent="0.25">
      <c r="B142" s="2"/>
    </row>
    <row r="143" spans="2:2" x14ac:dyDescent="0.25">
      <c r="B143" s="2"/>
    </row>
    <row r="144" spans="2:2" x14ac:dyDescent="0.25">
      <c r="B144" s="2"/>
    </row>
    <row r="145" spans="2:2" x14ac:dyDescent="0.25">
      <c r="B145" s="2"/>
    </row>
    <row r="146" spans="2:2" x14ac:dyDescent="0.25">
      <c r="B146" s="2"/>
    </row>
    <row r="147" spans="2:2" x14ac:dyDescent="0.25">
      <c r="B147" s="2"/>
    </row>
    <row r="148" spans="2:2" x14ac:dyDescent="0.25">
      <c r="B148" s="2"/>
    </row>
    <row r="149" spans="2:2" x14ac:dyDescent="0.25">
      <c r="B149" s="2"/>
    </row>
    <row r="150" spans="2:2" x14ac:dyDescent="0.25">
      <c r="B150" s="2"/>
    </row>
    <row r="151" spans="2:2" x14ac:dyDescent="0.25">
      <c r="B151" s="2"/>
    </row>
    <row r="152" spans="2:2" x14ac:dyDescent="0.25">
      <c r="B152" s="2"/>
    </row>
    <row r="153" spans="2:2" x14ac:dyDescent="0.25">
      <c r="B153" s="2"/>
    </row>
    <row r="154" spans="2:2" x14ac:dyDescent="0.25">
      <c r="B154" s="2"/>
    </row>
    <row r="155" spans="2:2" x14ac:dyDescent="0.25">
      <c r="B155" s="2"/>
    </row>
    <row r="156" spans="2:2" x14ac:dyDescent="0.25">
      <c r="B156" s="2"/>
    </row>
    <row r="157" spans="2:2" x14ac:dyDescent="0.25">
      <c r="B157" s="2"/>
    </row>
    <row r="158" spans="2:2" x14ac:dyDescent="0.25">
      <c r="B158" s="2"/>
    </row>
    <row r="159" spans="2:2" x14ac:dyDescent="0.25">
      <c r="B159" s="2"/>
    </row>
    <row r="160" spans="2:2" x14ac:dyDescent="0.25">
      <c r="B160" s="2"/>
    </row>
    <row r="161" spans="2:2" x14ac:dyDescent="0.25">
      <c r="B161" s="2"/>
    </row>
    <row r="162" spans="2:2" x14ac:dyDescent="0.25">
      <c r="B162" s="2"/>
    </row>
    <row r="163" spans="2:2" x14ac:dyDescent="0.25">
      <c r="B163" s="2"/>
    </row>
    <row r="164" spans="2:2" x14ac:dyDescent="0.25">
      <c r="B164" s="2"/>
    </row>
    <row r="165" spans="2:2" x14ac:dyDescent="0.25">
      <c r="B165" s="2"/>
    </row>
    <row r="166" spans="2:2" x14ac:dyDescent="0.25">
      <c r="B166" s="2"/>
    </row>
    <row r="167" spans="2:2" x14ac:dyDescent="0.25">
      <c r="B167" s="2"/>
    </row>
    <row r="168" spans="2:2" x14ac:dyDescent="0.25">
      <c r="B168" s="2"/>
    </row>
    <row r="169" spans="2:2" x14ac:dyDescent="0.25">
      <c r="B169" s="2"/>
    </row>
    <row r="170" spans="2:2" x14ac:dyDescent="0.25">
      <c r="B170" s="2"/>
    </row>
    <row r="171" spans="2:2" x14ac:dyDescent="0.25">
      <c r="B171" s="2"/>
    </row>
    <row r="172" spans="2:2" x14ac:dyDescent="0.25">
      <c r="B172" s="2"/>
    </row>
    <row r="173" spans="2:2" x14ac:dyDescent="0.25">
      <c r="B173" s="2"/>
    </row>
    <row r="174" spans="2:2" x14ac:dyDescent="0.25">
      <c r="B174" s="2"/>
    </row>
    <row r="175" spans="2:2" x14ac:dyDescent="0.25">
      <c r="B175" s="2"/>
    </row>
    <row r="176" spans="2:2" x14ac:dyDescent="0.25">
      <c r="B176" s="2"/>
    </row>
    <row r="177" spans="2:2" x14ac:dyDescent="0.25">
      <c r="B177" s="2"/>
    </row>
    <row r="178" spans="2:2" x14ac:dyDescent="0.25">
      <c r="B178" s="2"/>
    </row>
    <row r="179" spans="2:2" x14ac:dyDescent="0.25">
      <c r="B179" s="2"/>
    </row>
    <row r="180" spans="2:2" x14ac:dyDescent="0.25">
      <c r="B180" s="2"/>
    </row>
    <row r="181" spans="2:2" x14ac:dyDescent="0.25">
      <c r="B181" s="2"/>
    </row>
    <row r="182" spans="2:2" x14ac:dyDescent="0.25">
      <c r="B182" s="2"/>
    </row>
    <row r="183" spans="2:2" x14ac:dyDescent="0.25">
      <c r="B183" s="2"/>
    </row>
    <row r="184" spans="2:2" x14ac:dyDescent="0.25">
      <c r="B184" s="2"/>
    </row>
    <row r="185" spans="2:2" x14ac:dyDescent="0.25">
      <c r="B185" s="2"/>
    </row>
    <row r="186" spans="2:2" x14ac:dyDescent="0.25">
      <c r="B186" s="2"/>
    </row>
    <row r="187" spans="2:2" x14ac:dyDescent="0.25">
      <c r="B187" s="2"/>
    </row>
    <row r="188" spans="2:2" x14ac:dyDescent="0.25">
      <c r="B188" s="2"/>
    </row>
    <row r="189" spans="2:2" x14ac:dyDescent="0.25">
      <c r="B189" s="2"/>
    </row>
    <row r="190" spans="2:2" x14ac:dyDescent="0.25">
      <c r="B190" s="2"/>
    </row>
    <row r="191" spans="2:2" x14ac:dyDescent="0.25">
      <c r="B191" s="2"/>
    </row>
    <row r="192" spans="2:2" x14ac:dyDescent="0.25">
      <c r="B192" s="2"/>
    </row>
    <row r="193" spans="2:2" x14ac:dyDescent="0.25">
      <c r="B193" s="2"/>
    </row>
    <row r="194" spans="2:2" x14ac:dyDescent="0.25">
      <c r="B194" s="2"/>
    </row>
    <row r="195" spans="2:2" x14ac:dyDescent="0.25">
      <c r="B195" s="2"/>
    </row>
  </sheetData>
  <mergeCells count="24">
    <mergeCell ref="T15:T17"/>
    <mergeCell ref="C15:C17"/>
    <mergeCell ref="D15:P17"/>
    <mergeCell ref="Q15:Q17"/>
    <mergeCell ref="R15:R17"/>
    <mergeCell ref="S15:S17"/>
    <mergeCell ref="T6:T8"/>
    <mergeCell ref="C6:C8"/>
    <mergeCell ref="D6:P8"/>
    <mergeCell ref="Q6:Q8"/>
    <mergeCell ref="R6:R8"/>
    <mergeCell ref="S6:S8"/>
    <mergeCell ref="R9:R11"/>
    <mergeCell ref="S9:S11"/>
    <mergeCell ref="T9:T11"/>
    <mergeCell ref="Q12:Q14"/>
    <mergeCell ref="R12:R14"/>
    <mergeCell ref="S12:S14"/>
    <mergeCell ref="T12:T14"/>
    <mergeCell ref="C12:C14"/>
    <mergeCell ref="C9:C11"/>
    <mergeCell ref="D12:P14"/>
    <mergeCell ref="D9:P11"/>
    <mergeCell ref="Q9:Q11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showGridLines="0" zoomScale="102" zoomScaleNormal="102" zoomScalePageLayoutView="125" workbookViewId="0">
      <selection activeCell="N16" sqref="N16"/>
    </sheetView>
  </sheetViews>
  <sheetFormatPr baseColWidth="10" defaultColWidth="4.42578125" defaultRowHeight="13.5" x14ac:dyDescent="0.25"/>
  <cols>
    <col min="1" max="1" width="5.140625" style="4" customWidth="1"/>
    <col min="2" max="2" width="6.42578125" style="4" customWidth="1"/>
    <col min="3" max="16384" width="4.42578125" style="1"/>
  </cols>
  <sheetData>
    <row r="1" spans="1:36" s="7" customFormat="1" ht="15.75" x14ac:dyDescent="0.25">
      <c r="A1" s="23"/>
      <c r="B1" s="23" t="s">
        <v>67</v>
      </c>
    </row>
    <row r="2" spans="1:36" x14ac:dyDescent="0.25">
      <c r="A2" s="26"/>
      <c r="B2" s="26"/>
    </row>
    <row r="3" spans="1:36" ht="11.85" customHeight="1" x14ac:dyDescent="0.25">
      <c r="A3" s="365">
        <v>10.01</v>
      </c>
      <c r="B3" s="3">
        <v>10.01</v>
      </c>
      <c r="C3" s="626" t="s">
        <v>113</v>
      </c>
      <c r="D3" s="626"/>
      <c r="E3" s="626"/>
      <c r="F3" s="626"/>
      <c r="G3" s="626"/>
      <c r="H3" s="626"/>
      <c r="I3" s="626"/>
      <c r="J3" s="626"/>
      <c r="K3" s="626"/>
      <c r="L3" s="626"/>
      <c r="M3" s="626"/>
      <c r="N3" s="626"/>
      <c r="O3" s="626"/>
      <c r="P3" s="626"/>
    </row>
    <row r="4" spans="1:36" x14ac:dyDescent="0.25">
      <c r="A4" s="3"/>
      <c r="B4" s="3"/>
      <c r="C4" s="626"/>
      <c r="D4" s="626"/>
      <c r="E4" s="626"/>
      <c r="F4" s="626"/>
      <c r="G4" s="626"/>
      <c r="H4" s="626"/>
      <c r="I4" s="626"/>
      <c r="J4" s="626"/>
      <c r="K4" s="626"/>
      <c r="L4" s="626"/>
      <c r="M4" s="626"/>
      <c r="N4" s="626"/>
      <c r="O4" s="626"/>
      <c r="P4" s="626"/>
    </row>
    <row r="5" spans="1:36" x14ac:dyDescent="0.25">
      <c r="A5" s="3"/>
      <c r="B5" s="3"/>
      <c r="C5" s="366" t="s">
        <v>426</v>
      </c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</row>
    <row r="6" spans="1:36" x14ac:dyDescent="0.25">
      <c r="A6" s="3"/>
      <c r="B6" s="3"/>
      <c r="C6" s="21">
        <v>1</v>
      </c>
      <c r="D6" s="22" t="s">
        <v>2</v>
      </c>
      <c r="E6" s="8" t="s">
        <v>68</v>
      </c>
      <c r="F6" s="8"/>
      <c r="G6" s="8"/>
      <c r="H6" s="8"/>
      <c r="I6" s="9"/>
    </row>
    <row r="7" spans="1:36" x14ac:dyDescent="0.25">
      <c r="A7" s="3"/>
      <c r="B7" s="3"/>
      <c r="C7" s="21">
        <v>2</v>
      </c>
      <c r="D7" s="22" t="s">
        <v>2</v>
      </c>
      <c r="E7" s="8" t="s">
        <v>69</v>
      </c>
      <c r="F7" s="8"/>
      <c r="G7" s="8"/>
      <c r="H7" s="8"/>
      <c r="I7" s="9"/>
    </row>
    <row r="8" spans="1:36" x14ac:dyDescent="0.25">
      <c r="A8" s="3"/>
      <c r="B8" s="3"/>
      <c r="C8" s="21">
        <v>3</v>
      </c>
      <c r="D8" s="22" t="s">
        <v>2</v>
      </c>
      <c r="E8" s="8" t="s">
        <v>86</v>
      </c>
      <c r="F8" s="8"/>
      <c r="G8" s="8"/>
      <c r="H8" s="8"/>
      <c r="I8" s="9"/>
    </row>
    <row r="9" spans="1:36" x14ac:dyDescent="0.25">
      <c r="A9" s="3"/>
      <c r="B9" s="3"/>
      <c r="C9" s="21">
        <v>4</v>
      </c>
      <c r="D9" s="22" t="s">
        <v>2</v>
      </c>
      <c r="E9" s="8" t="s">
        <v>87</v>
      </c>
      <c r="F9" s="8"/>
      <c r="G9" s="8"/>
      <c r="H9" s="8"/>
      <c r="I9" s="9"/>
    </row>
    <row r="10" spans="1:36" x14ac:dyDescent="0.25">
      <c r="A10" s="2"/>
      <c r="B10" s="2"/>
    </row>
    <row r="11" spans="1:36" ht="11.85" customHeight="1" x14ac:dyDescent="0.25">
      <c r="D11" s="59"/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</row>
    <row r="12" spans="1:36" x14ac:dyDescent="0.25">
      <c r="A12" s="365">
        <v>10.02</v>
      </c>
      <c r="B12" s="3">
        <f>B3+0.01</f>
        <v>10.02</v>
      </c>
      <c r="C12" s="5" t="s">
        <v>114</v>
      </c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9"/>
      <c r="P12" s="59"/>
    </row>
    <row r="13" spans="1:36" x14ac:dyDescent="0.25">
      <c r="B13" s="3"/>
      <c r="C13" s="366" t="s">
        <v>426</v>
      </c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80"/>
      <c r="P13" s="280"/>
    </row>
    <row r="14" spans="1:36" x14ac:dyDescent="0.25">
      <c r="A14" s="3"/>
      <c r="B14" s="3"/>
      <c r="C14" s="10">
        <v>1</v>
      </c>
      <c r="D14" s="11" t="s">
        <v>2</v>
      </c>
      <c r="E14" s="56" t="s">
        <v>111</v>
      </c>
      <c r="F14" s="12"/>
      <c r="G14" s="12"/>
      <c r="H14" s="12"/>
      <c r="I14" s="13"/>
      <c r="J14" s="5"/>
      <c r="K14" s="5"/>
      <c r="L14" s="5"/>
      <c r="M14" s="5"/>
      <c r="N14" s="5"/>
    </row>
    <row r="15" spans="1:36" x14ac:dyDescent="0.25">
      <c r="A15" s="3"/>
      <c r="B15" s="3"/>
      <c r="C15" s="10">
        <v>2</v>
      </c>
      <c r="D15" s="11" t="s">
        <v>2</v>
      </c>
      <c r="E15" s="56" t="s">
        <v>112</v>
      </c>
      <c r="F15" s="12"/>
      <c r="G15" s="12"/>
      <c r="H15" s="12"/>
      <c r="I15" s="13"/>
      <c r="J15" s="5"/>
      <c r="K15" s="5"/>
      <c r="L15" s="5"/>
      <c r="M15" s="5"/>
      <c r="N15" s="5"/>
    </row>
    <row r="16" spans="1:36" x14ac:dyDescent="0.25">
      <c r="A16" s="3"/>
      <c r="B16" s="3"/>
      <c r="C16" s="10">
        <v>3</v>
      </c>
      <c r="D16" s="11" t="s">
        <v>2</v>
      </c>
      <c r="E16" s="56" t="s">
        <v>72</v>
      </c>
      <c r="F16" s="12"/>
      <c r="G16" s="12"/>
      <c r="H16" s="12"/>
      <c r="I16" s="13"/>
      <c r="J16" s="5"/>
      <c r="K16" s="5"/>
      <c r="L16" s="5"/>
      <c r="M16" s="5"/>
      <c r="N16" s="5"/>
    </row>
    <row r="17" spans="1:14" x14ac:dyDescent="0.25">
      <c r="A17" s="3"/>
      <c r="B17" s="3"/>
      <c r="C17" s="10">
        <v>4</v>
      </c>
      <c r="D17" s="11" t="s">
        <v>2</v>
      </c>
      <c r="E17" s="56" t="s">
        <v>73</v>
      </c>
      <c r="F17" s="12"/>
      <c r="G17" s="12"/>
      <c r="H17" s="12"/>
      <c r="I17" s="13"/>
      <c r="J17" s="5"/>
      <c r="K17" s="5"/>
      <c r="L17" s="5"/>
      <c r="M17" s="5"/>
      <c r="N17" s="5"/>
    </row>
    <row r="18" spans="1:14" x14ac:dyDescent="0.25">
      <c r="A18" s="2"/>
      <c r="B18" s="2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</row>
    <row r="19" spans="1:14" x14ac:dyDescent="0.25"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</sheetData>
  <mergeCells count="1">
    <mergeCell ref="C3:P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45"/>
  <sheetViews>
    <sheetView showGridLines="0" zoomScale="99" zoomScaleNormal="99" zoomScalePageLayoutView="117" workbookViewId="0">
      <selection activeCell="A18" sqref="A18:XFD21"/>
    </sheetView>
  </sheetViews>
  <sheetFormatPr baseColWidth="10" defaultColWidth="4.42578125" defaultRowHeight="13.5" x14ac:dyDescent="0.25"/>
  <cols>
    <col min="1" max="1" width="5.42578125" style="226" customWidth="1"/>
    <col min="2" max="2" width="6.42578125" style="123" customWidth="1"/>
    <col min="3" max="14" width="4.42578125" style="122"/>
    <col min="15" max="15" width="5.85546875" style="122" customWidth="1"/>
    <col min="16" max="19" width="4.42578125" style="122"/>
    <col min="20" max="20" width="5.85546875" style="122" customWidth="1"/>
    <col min="21" max="21" width="4.42578125" style="122"/>
    <col min="22" max="22" width="6.7109375" style="122" customWidth="1"/>
    <col min="23" max="23" width="7.7109375" style="122" customWidth="1"/>
    <col min="24" max="31" width="4.42578125" style="122"/>
    <col min="32" max="34" width="4.42578125" style="1"/>
    <col min="35" max="16384" width="4.42578125" style="122"/>
  </cols>
  <sheetData>
    <row r="1" spans="1:35" s="147" customFormat="1" ht="15.75" x14ac:dyDescent="0.25">
      <c r="A1" s="367"/>
      <c r="B1" s="145" t="s">
        <v>240</v>
      </c>
      <c r="M1" s="144"/>
      <c r="S1" s="144"/>
      <c r="AF1" s="151"/>
      <c r="AG1" s="151"/>
      <c r="AH1" s="151"/>
    </row>
    <row r="2" spans="1:35" x14ac:dyDescent="0.25">
      <c r="B2" s="121"/>
      <c r="M2" s="131" t="s">
        <v>241</v>
      </c>
      <c r="N2" s="131"/>
      <c r="O2" s="131"/>
      <c r="P2" s="131"/>
      <c r="Q2" s="131"/>
      <c r="R2" s="131"/>
      <c r="S2" s="131" t="s">
        <v>242</v>
      </c>
      <c r="T2" s="131"/>
      <c r="U2" s="131"/>
      <c r="V2" s="131"/>
      <c r="W2" s="131"/>
      <c r="X2" s="131"/>
      <c r="Y2" s="131"/>
    </row>
    <row r="3" spans="1:35" ht="11.85" customHeight="1" x14ac:dyDescent="0.25">
      <c r="A3" s="369">
        <v>10.029999999999999</v>
      </c>
      <c r="B3" s="126">
        <v>10.029999999999999</v>
      </c>
      <c r="C3" s="302" t="s">
        <v>308</v>
      </c>
      <c r="D3" s="350"/>
      <c r="E3" s="350"/>
      <c r="F3" s="350"/>
      <c r="G3" s="350"/>
      <c r="H3" s="350"/>
      <c r="I3" s="350"/>
      <c r="J3" s="350"/>
      <c r="K3" s="1"/>
      <c r="L3" s="1"/>
      <c r="M3" s="1"/>
      <c r="N3" s="1"/>
      <c r="O3" s="1"/>
      <c r="P3" s="1"/>
      <c r="Y3" s="131"/>
    </row>
    <row r="4" spans="1:35" ht="11.85" customHeight="1" x14ac:dyDescent="0.25">
      <c r="A4" s="369"/>
      <c r="B4" s="126"/>
      <c r="K4" s="1"/>
      <c r="L4" s="1"/>
      <c r="M4" s="1"/>
      <c r="N4" s="1"/>
      <c r="O4" s="1"/>
      <c r="P4" s="1"/>
      <c r="Y4" s="131"/>
    </row>
    <row r="5" spans="1:35" ht="11.85" customHeight="1" x14ac:dyDescent="0.25">
      <c r="B5" s="126"/>
      <c r="C5" s="130" t="s">
        <v>478</v>
      </c>
      <c r="D5" s="141"/>
      <c r="E5" s="141"/>
      <c r="F5" s="141"/>
      <c r="M5" s="131" t="s">
        <v>223</v>
      </c>
      <c r="N5" s="131"/>
      <c r="O5" s="131"/>
      <c r="P5" s="131"/>
      <c r="Q5" s="131"/>
      <c r="R5" s="131"/>
      <c r="S5" s="131"/>
      <c r="T5" s="131" t="s">
        <v>7</v>
      </c>
      <c r="U5" s="131"/>
      <c r="V5" s="131"/>
      <c r="W5" s="131"/>
      <c r="X5" s="131"/>
      <c r="Y5" s="131"/>
    </row>
    <row r="6" spans="1:35" s="128" customFormat="1" x14ac:dyDescent="0.25">
      <c r="A6" s="368"/>
      <c r="B6" s="629">
        <v>1</v>
      </c>
      <c r="C6" s="632" t="s">
        <v>4</v>
      </c>
      <c r="D6" s="648" t="s">
        <v>243</v>
      </c>
      <c r="E6" s="649"/>
      <c r="F6" s="649"/>
      <c r="G6" s="649"/>
      <c r="H6" s="649"/>
      <c r="I6" s="649"/>
      <c r="J6" s="649"/>
      <c r="K6" s="649"/>
      <c r="L6" s="649"/>
      <c r="M6" s="649"/>
      <c r="N6" s="649"/>
      <c r="O6" s="548"/>
      <c r="P6" s="547" t="s">
        <v>2</v>
      </c>
      <c r="Q6" s="548" t="s">
        <v>13</v>
      </c>
      <c r="R6" s="547" t="s">
        <v>2</v>
      </c>
      <c r="S6" s="548" t="s">
        <v>0</v>
      </c>
      <c r="T6" s="283" t="s">
        <v>431</v>
      </c>
      <c r="U6" s="283"/>
      <c r="V6" s="283"/>
      <c r="W6" s="283"/>
      <c r="X6" s="370">
        <v>7.32</v>
      </c>
      <c r="Y6" s="302" t="s">
        <v>330</v>
      </c>
      <c r="Z6" s="302"/>
      <c r="AA6" s="302"/>
      <c r="AB6" s="302"/>
      <c r="AC6" s="302"/>
      <c r="AD6" s="302"/>
      <c r="AE6" s="302" t="s">
        <v>345</v>
      </c>
      <c r="AF6" s="95"/>
      <c r="AG6" s="96"/>
      <c r="AH6" s="5"/>
      <c r="AI6" s="122"/>
    </row>
    <row r="7" spans="1:35" s="128" customFormat="1" x14ac:dyDescent="0.25">
      <c r="A7" s="368"/>
      <c r="B7" s="630"/>
      <c r="C7" s="633"/>
      <c r="D7" s="648"/>
      <c r="E7" s="649"/>
      <c r="F7" s="649"/>
      <c r="G7" s="649"/>
      <c r="H7" s="649"/>
      <c r="I7" s="649"/>
      <c r="J7" s="649"/>
      <c r="K7" s="649"/>
      <c r="L7" s="649"/>
      <c r="M7" s="649"/>
      <c r="N7" s="649"/>
      <c r="O7" s="548"/>
      <c r="P7" s="547"/>
      <c r="Q7" s="548"/>
      <c r="R7" s="547"/>
      <c r="S7" s="548"/>
      <c r="AF7" s="5"/>
      <c r="AG7" s="5"/>
      <c r="AH7" s="5"/>
    </row>
    <row r="8" spans="1:35" s="128" customFormat="1" x14ac:dyDescent="0.25">
      <c r="A8" s="368"/>
      <c r="B8" s="629">
        <v>2</v>
      </c>
      <c r="C8" s="650" t="s">
        <v>5</v>
      </c>
      <c r="D8" s="652" t="s">
        <v>266</v>
      </c>
      <c r="E8" s="653"/>
      <c r="F8" s="653"/>
      <c r="G8" s="653"/>
      <c r="H8" s="653"/>
      <c r="I8" s="653"/>
      <c r="J8" s="653"/>
      <c r="K8" s="653"/>
      <c r="L8" s="653"/>
      <c r="M8" s="653"/>
      <c r="N8" s="653"/>
      <c r="O8" s="561"/>
      <c r="P8" s="560" t="s">
        <v>2</v>
      </c>
      <c r="Q8" s="561" t="s">
        <v>13</v>
      </c>
      <c r="R8" s="560" t="s">
        <v>2</v>
      </c>
      <c r="S8" s="561" t="s">
        <v>0</v>
      </c>
      <c r="T8" s="283" t="s">
        <v>427</v>
      </c>
      <c r="U8" s="283"/>
      <c r="V8" s="283"/>
      <c r="W8" s="283"/>
      <c r="X8" s="283"/>
      <c r="Y8" s="283"/>
      <c r="Z8" s="283"/>
      <c r="AA8" s="283"/>
      <c r="AB8" s="283"/>
      <c r="AC8" s="283"/>
      <c r="AD8" s="283"/>
      <c r="AE8" s="283"/>
      <c r="AF8" s="371"/>
      <c r="AG8" s="371"/>
      <c r="AH8" s="371"/>
    </row>
    <row r="9" spans="1:35" s="128" customFormat="1" x14ac:dyDescent="0.25">
      <c r="A9" s="368"/>
      <c r="B9" s="630"/>
      <c r="C9" s="651"/>
      <c r="D9" s="652"/>
      <c r="E9" s="653"/>
      <c r="F9" s="653"/>
      <c r="G9" s="653"/>
      <c r="H9" s="653"/>
      <c r="I9" s="653"/>
      <c r="J9" s="653"/>
      <c r="K9" s="653"/>
      <c r="L9" s="653"/>
      <c r="M9" s="653"/>
      <c r="N9" s="653"/>
      <c r="O9" s="561"/>
      <c r="P9" s="560"/>
      <c r="Q9" s="561"/>
      <c r="R9" s="560"/>
      <c r="S9" s="561"/>
      <c r="T9" s="283" t="s">
        <v>484</v>
      </c>
      <c r="U9" s="302"/>
      <c r="V9" s="302"/>
      <c r="W9" s="302"/>
      <c r="X9" s="302"/>
      <c r="Y9" s="302"/>
      <c r="Z9" s="302"/>
      <c r="AA9" s="302"/>
      <c r="AB9" s="302"/>
      <c r="AC9" s="302"/>
      <c r="AD9" s="302"/>
      <c r="AE9" s="302"/>
      <c r="AF9" s="302"/>
      <c r="AG9" s="302"/>
      <c r="AH9" s="5"/>
      <c r="AI9" s="5"/>
    </row>
    <row r="10" spans="1:35" x14ac:dyDescent="0.25">
      <c r="B10" s="629">
        <v>4</v>
      </c>
      <c r="C10" s="632" t="s">
        <v>7</v>
      </c>
      <c r="D10" s="634" t="s">
        <v>244</v>
      </c>
      <c r="E10" s="635"/>
      <c r="F10" s="635"/>
      <c r="G10" s="635"/>
      <c r="H10" s="635"/>
      <c r="I10" s="635"/>
      <c r="J10" s="635"/>
      <c r="K10" s="635"/>
      <c r="L10" s="635"/>
      <c r="M10" s="635"/>
      <c r="N10" s="635"/>
      <c r="O10" s="625"/>
      <c r="P10" s="624" t="s">
        <v>2</v>
      </c>
      <c r="Q10" s="625" t="s">
        <v>13</v>
      </c>
      <c r="R10" s="624" t="s">
        <v>2</v>
      </c>
      <c r="S10" s="625" t="s">
        <v>0</v>
      </c>
      <c r="T10" s="283" t="s">
        <v>428</v>
      </c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371"/>
      <c r="AG10" s="371"/>
    </row>
    <row r="11" spans="1:35" x14ac:dyDescent="0.25">
      <c r="B11" s="630"/>
      <c r="C11" s="633"/>
      <c r="D11" s="634"/>
      <c r="E11" s="635"/>
      <c r="F11" s="635"/>
      <c r="G11" s="635"/>
      <c r="H11" s="635"/>
      <c r="I11" s="635"/>
      <c r="J11" s="635"/>
      <c r="K11" s="635"/>
      <c r="L11" s="635"/>
      <c r="M11" s="635"/>
      <c r="N11" s="635"/>
      <c r="O11" s="625"/>
      <c r="P11" s="624"/>
      <c r="Q11" s="625"/>
      <c r="R11" s="624"/>
      <c r="S11" s="625"/>
      <c r="T11" s="32"/>
    </row>
    <row r="12" spans="1:35" x14ac:dyDescent="0.25">
      <c r="B12" s="629">
        <v>5</v>
      </c>
      <c r="C12" s="632" t="s">
        <v>8</v>
      </c>
      <c r="D12" s="634" t="s">
        <v>245</v>
      </c>
      <c r="E12" s="635"/>
      <c r="F12" s="635"/>
      <c r="G12" s="635"/>
      <c r="H12" s="635"/>
      <c r="I12" s="635"/>
      <c r="J12" s="635"/>
      <c r="K12" s="635"/>
      <c r="L12" s="635"/>
      <c r="M12" s="635"/>
      <c r="N12" s="635"/>
      <c r="O12" s="625"/>
      <c r="P12" s="624" t="s">
        <v>2</v>
      </c>
      <c r="Q12" s="625" t="s">
        <v>13</v>
      </c>
      <c r="R12" s="624" t="s">
        <v>2</v>
      </c>
      <c r="S12" s="625" t="s">
        <v>0</v>
      </c>
      <c r="T12" s="283" t="s">
        <v>429</v>
      </c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371"/>
      <c r="AG12" s="371"/>
    </row>
    <row r="13" spans="1:35" x14ac:dyDescent="0.25">
      <c r="B13" s="630"/>
      <c r="C13" s="633"/>
      <c r="D13" s="634"/>
      <c r="E13" s="635"/>
      <c r="F13" s="635"/>
      <c r="G13" s="635"/>
      <c r="H13" s="635"/>
      <c r="I13" s="635"/>
      <c r="J13" s="635"/>
      <c r="K13" s="635"/>
      <c r="L13" s="635"/>
      <c r="M13" s="635"/>
      <c r="N13" s="635"/>
      <c r="O13" s="625"/>
      <c r="P13" s="624"/>
      <c r="Q13" s="625"/>
      <c r="R13" s="624"/>
      <c r="S13" s="625"/>
      <c r="T13" s="32"/>
      <c r="U13" s="106"/>
    </row>
    <row r="14" spans="1:35" x14ac:dyDescent="0.25">
      <c r="B14" s="629">
        <v>6</v>
      </c>
      <c r="C14" s="632" t="s">
        <v>9</v>
      </c>
      <c r="D14" s="634" t="s">
        <v>246</v>
      </c>
      <c r="E14" s="635"/>
      <c r="F14" s="635"/>
      <c r="G14" s="635"/>
      <c r="H14" s="635"/>
      <c r="I14" s="635"/>
      <c r="J14" s="635"/>
      <c r="K14" s="635"/>
      <c r="L14" s="635"/>
      <c r="M14" s="635"/>
      <c r="N14" s="635"/>
      <c r="O14" s="625"/>
      <c r="P14" s="624" t="s">
        <v>2</v>
      </c>
      <c r="Q14" s="625" t="s">
        <v>13</v>
      </c>
      <c r="R14" s="624" t="s">
        <v>2</v>
      </c>
      <c r="S14" s="625" t="s">
        <v>0</v>
      </c>
      <c r="T14" s="283" t="s">
        <v>429</v>
      </c>
      <c r="U14" s="283"/>
      <c r="V14" s="283"/>
      <c r="W14" s="283"/>
      <c r="X14" s="283"/>
      <c r="Y14" s="283"/>
      <c r="Z14" s="283"/>
      <c r="AA14" s="283"/>
      <c r="AB14" s="283"/>
      <c r="AC14" s="283"/>
      <c r="AD14" s="283"/>
      <c r="AE14" s="283"/>
      <c r="AF14" s="371"/>
      <c r="AG14" s="371"/>
    </row>
    <row r="15" spans="1:35" x14ac:dyDescent="0.25">
      <c r="B15" s="630"/>
      <c r="C15" s="633"/>
      <c r="D15" s="634"/>
      <c r="E15" s="635"/>
      <c r="F15" s="635"/>
      <c r="G15" s="635"/>
      <c r="H15" s="635"/>
      <c r="I15" s="635"/>
      <c r="J15" s="635"/>
      <c r="K15" s="635"/>
      <c r="L15" s="635"/>
      <c r="M15" s="635"/>
      <c r="N15" s="635"/>
      <c r="O15" s="625"/>
      <c r="P15" s="624"/>
      <c r="Q15" s="625"/>
      <c r="R15" s="624"/>
      <c r="S15" s="625"/>
      <c r="T15" s="106"/>
      <c r="U15" s="106"/>
    </row>
    <row r="16" spans="1:35" x14ac:dyDescent="0.25">
      <c r="B16" s="629">
        <v>7</v>
      </c>
      <c r="C16" s="643" t="s">
        <v>10</v>
      </c>
      <c r="D16" s="645" t="s">
        <v>247</v>
      </c>
      <c r="E16" s="646"/>
      <c r="F16" s="646"/>
      <c r="G16" s="646"/>
      <c r="H16" s="646"/>
      <c r="I16" s="646"/>
      <c r="J16" s="646"/>
      <c r="K16" s="646"/>
      <c r="L16" s="646"/>
      <c r="M16" s="646"/>
      <c r="N16" s="646"/>
      <c r="O16" s="631"/>
      <c r="P16" s="647" t="s">
        <v>2</v>
      </c>
      <c r="Q16" s="631" t="s">
        <v>13</v>
      </c>
      <c r="R16" s="647" t="s">
        <v>2</v>
      </c>
      <c r="S16" s="631" t="s">
        <v>0</v>
      </c>
    </row>
    <row r="17" spans="1:31" x14ac:dyDescent="0.25">
      <c r="B17" s="630"/>
      <c r="C17" s="644"/>
      <c r="D17" s="645"/>
      <c r="E17" s="646"/>
      <c r="F17" s="646"/>
      <c r="G17" s="646"/>
      <c r="H17" s="646"/>
      <c r="I17" s="646"/>
      <c r="J17" s="646"/>
      <c r="K17" s="646"/>
      <c r="L17" s="646"/>
      <c r="M17" s="646"/>
      <c r="N17" s="646"/>
      <c r="O17" s="631"/>
      <c r="P17" s="647"/>
      <c r="Q17" s="631"/>
      <c r="R17" s="647"/>
      <c r="S17" s="631"/>
    </row>
    <row r="18" spans="1:31" ht="11.85" customHeight="1" x14ac:dyDescent="0.25">
      <c r="B18" s="627">
        <v>8</v>
      </c>
      <c r="C18" s="638" t="s">
        <v>168</v>
      </c>
      <c r="D18" s="640" t="s">
        <v>76</v>
      </c>
      <c r="E18" s="641"/>
      <c r="F18" s="641"/>
      <c r="G18" s="641"/>
      <c r="H18" s="641"/>
      <c r="I18" s="641"/>
      <c r="J18" s="641"/>
      <c r="K18" s="641"/>
      <c r="L18" s="641"/>
      <c r="M18" s="641"/>
      <c r="N18" s="641"/>
      <c r="O18" s="636"/>
      <c r="P18" s="642" t="s">
        <v>2</v>
      </c>
      <c r="Q18" s="636" t="s">
        <v>13</v>
      </c>
      <c r="R18" s="642" t="s">
        <v>2</v>
      </c>
      <c r="S18" s="636" t="s">
        <v>0</v>
      </c>
      <c r="T18" s="283" t="s">
        <v>430</v>
      </c>
      <c r="U18" s="283"/>
      <c r="V18" s="283"/>
      <c r="W18" s="283"/>
      <c r="X18" s="283"/>
      <c r="Y18" s="283"/>
      <c r="Z18" s="283"/>
      <c r="AA18" s="283"/>
      <c r="AB18" s="283"/>
      <c r="AC18" s="283"/>
      <c r="AD18" s="283"/>
      <c r="AE18" s="283"/>
    </row>
    <row r="19" spans="1:31" ht="11.85" customHeight="1" x14ac:dyDescent="0.25">
      <c r="B19" s="628"/>
      <c r="C19" s="639"/>
      <c r="D19" s="640"/>
      <c r="E19" s="641"/>
      <c r="F19" s="641"/>
      <c r="G19" s="641"/>
      <c r="H19" s="641"/>
      <c r="I19" s="641"/>
      <c r="J19" s="641"/>
      <c r="K19" s="641"/>
      <c r="L19" s="641"/>
      <c r="M19" s="641"/>
      <c r="N19" s="641"/>
      <c r="O19" s="636"/>
      <c r="P19" s="642"/>
      <c r="Q19" s="636"/>
      <c r="R19" s="642"/>
      <c r="S19" s="636"/>
      <c r="T19" s="188"/>
      <c r="U19" s="188"/>
    </row>
    <row r="20" spans="1:31" ht="11.85" customHeight="1" x14ac:dyDescent="0.25">
      <c r="B20" s="122"/>
      <c r="T20" s="188"/>
      <c r="U20" s="188"/>
      <c r="V20" s="188"/>
    </row>
    <row r="21" spans="1:31" s="1" customFormat="1" ht="11.85" customHeight="1" x14ac:dyDescent="0.25">
      <c r="A21" s="233"/>
      <c r="D21" s="40"/>
      <c r="T21" s="189"/>
      <c r="U21" s="189"/>
      <c r="V21" s="189"/>
    </row>
    <row r="22" spans="1:31" x14ac:dyDescent="0.25">
      <c r="A22" s="369">
        <v>10.039999999999999</v>
      </c>
      <c r="B22" s="126">
        <f>+B3+0.01</f>
        <v>10.039999999999999</v>
      </c>
      <c r="C22" s="493" t="s">
        <v>547</v>
      </c>
      <c r="D22" s="488"/>
      <c r="E22" s="488"/>
      <c r="F22" s="488"/>
      <c r="G22" s="488"/>
      <c r="T22" s="283" t="s">
        <v>392</v>
      </c>
      <c r="U22" s="302"/>
      <c r="V22" s="188"/>
    </row>
    <row r="23" spans="1:31" x14ac:dyDescent="0.25">
      <c r="B23" s="126"/>
      <c r="C23" s="129" t="s">
        <v>479</v>
      </c>
      <c r="P23" s="637" t="s">
        <v>77</v>
      </c>
      <c r="Q23" s="637"/>
      <c r="R23" s="637" t="s">
        <v>78</v>
      </c>
      <c r="S23" s="637"/>
      <c r="T23" s="637" t="s">
        <v>79</v>
      </c>
      <c r="U23" s="637"/>
    </row>
    <row r="24" spans="1:31" x14ac:dyDescent="0.25">
      <c r="B24" s="126"/>
      <c r="C24" s="130" t="s">
        <v>480</v>
      </c>
      <c r="M24" s="440"/>
      <c r="P24" s="637" t="s">
        <v>248</v>
      </c>
      <c r="Q24" s="637"/>
      <c r="R24" s="637" t="s">
        <v>249</v>
      </c>
      <c r="S24" s="637"/>
      <c r="T24" s="637" t="s">
        <v>250</v>
      </c>
      <c r="U24" s="637"/>
    </row>
    <row r="25" spans="1:31" ht="14.45" customHeight="1" x14ac:dyDescent="0.25">
      <c r="B25" s="372" t="s">
        <v>4</v>
      </c>
      <c r="C25" s="127">
        <v>1</v>
      </c>
      <c r="D25" s="494" t="s">
        <v>251</v>
      </c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42"/>
      <c r="Q25" s="143"/>
      <c r="R25" s="142"/>
      <c r="S25" s="143"/>
      <c r="T25" s="142"/>
      <c r="U25" s="143"/>
    </row>
    <row r="26" spans="1:31" x14ac:dyDescent="0.25">
      <c r="B26" s="372" t="s">
        <v>5</v>
      </c>
      <c r="C26" s="127">
        <v>2</v>
      </c>
      <c r="D26" s="494" t="s">
        <v>252</v>
      </c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42"/>
      <c r="Q26" s="143"/>
      <c r="R26" s="142"/>
      <c r="S26" s="143"/>
      <c r="T26" s="142"/>
      <c r="U26" s="143"/>
    </row>
    <row r="27" spans="1:31" x14ac:dyDescent="0.25">
      <c r="B27" s="372" t="s">
        <v>6</v>
      </c>
      <c r="C27" s="127">
        <v>3</v>
      </c>
      <c r="D27" s="494" t="s">
        <v>253</v>
      </c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42"/>
      <c r="Q27" s="143"/>
      <c r="R27" s="142"/>
      <c r="S27" s="143"/>
      <c r="T27" s="142"/>
      <c r="U27" s="143"/>
    </row>
    <row r="28" spans="1:31" x14ac:dyDescent="0.25">
      <c r="B28" s="372" t="s">
        <v>7</v>
      </c>
      <c r="C28" s="127">
        <v>4</v>
      </c>
      <c r="D28" s="494" t="s">
        <v>548</v>
      </c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42"/>
      <c r="Q28" s="143"/>
      <c r="R28" s="142"/>
      <c r="S28" s="143"/>
      <c r="T28" s="142"/>
      <c r="U28" s="143"/>
    </row>
    <row r="29" spans="1:31" x14ac:dyDescent="0.25">
      <c r="B29" s="372" t="s">
        <v>8</v>
      </c>
      <c r="C29" s="127">
        <v>5</v>
      </c>
      <c r="D29" s="494" t="s">
        <v>254</v>
      </c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42"/>
      <c r="Q29" s="143"/>
      <c r="R29" s="142"/>
      <c r="S29" s="143"/>
      <c r="T29" s="142"/>
      <c r="U29" s="143"/>
    </row>
    <row r="30" spans="1:31" x14ac:dyDescent="0.25">
      <c r="B30" s="372" t="s">
        <v>9</v>
      </c>
      <c r="C30" s="127">
        <v>6</v>
      </c>
      <c r="D30" s="494" t="s">
        <v>255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42"/>
      <c r="Q30" s="143"/>
      <c r="R30" s="142"/>
      <c r="S30" s="143"/>
      <c r="T30" s="142"/>
      <c r="U30" s="143"/>
    </row>
    <row r="31" spans="1:31" x14ac:dyDescent="0.25">
      <c r="B31" s="372" t="s">
        <v>10</v>
      </c>
      <c r="C31" s="127">
        <v>7</v>
      </c>
      <c r="D31" s="494" t="s">
        <v>256</v>
      </c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42"/>
      <c r="Q31" s="143"/>
      <c r="R31" s="142"/>
      <c r="S31" s="143"/>
      <c r="T31" s="142"/>
      <c r="U31" s="143"/>
    </row>
    <row r="32" spans="1:31" x14ac:dyDescent="0.25">
      <c r="B32" s="372" t="s">
        <v>11</v>
      </c>
      <c r="C32" s="127">
        <v>8</v>
      </c>
      <c r="D32" s="494" t="s">
        <v>257</v>
      </c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42"/>
      <c r="Q32" s="143"/>
      <c r="R32" s="142"/>
      <c r="S32" s="143"/>
      <c r="T32" s="142"/>
      <c r="U32" s="143"/>
    </row>
    <row r="33" spans="2:21" x14ac:dyDescent="0.25">
      <c r="B33" s="372" t="s">
        <v>12</v>
      </c>
      <c r="C33" s="127">
        <v>9</v>
      </c>
      <c r="D33" s="494" t="s">
        <v>258</v>
      </c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42"/>
      <c r="Q33" s="143"/>
      <c r="R33" s="142"/>
      <c r="S33" s="143"/>
      <c r="T33" s="142"/>
      <c r="U33" s="143"/>
    </row>
    <row r="34" spans="2:21" x14ac:dyDescent="0.25">
      <c r="B34" s="372" t="s">
        <v>168</v>
      </c>
      <c r="C34" s="127">
        <v>10</v>
      </c>
      <c r="D34" s="495" t="s">
        <v>549</v>
      </c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7"/>
      <c r="Q34" s="143"/>
      <c r="R34" s="142"/>
      <c r="S34" s="143"/>
      <c r="T34" s="142"/>
      <c r="U34" s="143"/>
    </row>
    <row r="35" spans="2:21" x14ac:dyDescent="0.25">
      <c r="B35" s="372" t="s">
        <v>169</v>
      </c>
      <c r="C35" s="127">
        <v>11</v>
      </c>
      <c r="D35" s="494" t="s">
        <v>259</v>
      </c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42"/>
      <c r="Q35" s="143"/>
      <c r="R35" s="142"/>
      <c r="S35" s="143"/>
      <c r="T35" s="142"/>
      <c r="U35" s="143"/>
    </row>
    <row r="36" spans="2:21" x14ac:dyDescent="0.25">
      <c r="B36" s="372" t="s">
        <v>170</v>
      </c>
      <c r="C36" s="127">
        <v>12</v>
      </c>
      <c r="D36" s="494" t="s">
        <v>260</v>
      </c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42"/>
      <c r="Q36" s="143"/>
      <c r="R36" s="142"/>
      <c r="S36" s="143"/>
      <c r="T36" s="142"/>
      <c r="U36" s="143"/>
    </row>
    <row r="37" spans="2:21" x14ac:dyDescent="0.25">
      <c r="B37" s="372" t="s">
        <v>180</v>
      </c>
      <c r="C37" s="127">
        <v>13</v>
      </c>
      <c r="D37" s="494" t="s">
        <v>261</v>
      </c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42"/>
      <c r="Q37" s="143"/>
      <c r="R37" s="142"/>
      <c r="S37" s="143"/>
      <c r="T37" s="142"/>
      <c r="U37" s="143"/>
    </row>
    <row r="38" spans="2:21" x14ac:dyDescent="0.25">
      <c r="B38" s="372" t="s">
        <v>218</v>
      </c>
      <c r="C38" s="127">
        <v>14</v>
      </c>
      <c r="D38" s="494" t="s">
        <v>262</v>
      </c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42"/>
      <c r="Q38" s="143"/>
      <c r="R38" s="142"/>
      <c r="S38" s="143"/>
      <c r="T38" s="142"/>
      <c r="U38" s="143"/>
    </row>
    <row r="39" spans="2:21" x14ac:dyDescent="0.25">
      <c r="B39" s="372" t="s">
        <v>219</v>
      </c>
      <c r="C39" s="127">
        <v>15</v>
      </c>
      <c r="D39" s="494" t="s">
        <v>263</v>
      </c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42"/>
      <c r="Q39" s="143"/>
      <c r="R39" s="142"/>
      <c r="S39" s="143"/>
      <c r="T39" s="142"/>
      <c r="U39" s="143"/>
    </row>
    <row r="40" spans="2:21" x14ac:dyDescent="0.25">
      <c r="B40" s="372" t="s">
        <v>220</v>
      </c>
      <c r="C40" s="127">
        <v>16</v>
      </c>
      <c r="D40" s="494" t="s">
        <v>264</v>
      </c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42"/>
      <c r="Q40" s="143"/>
      <c r="R40" s="142"/>
      <c r="S40" s="143"/>
      <c r="T40" s="142"/>
      <c r="U40" s="143"/>
    </row>
    <row r="41" spans="2:21" x14ac:dyDescent="0.25">
      <c r="B41" s="372" t="s">
        <v>221</v>
      </c>
      <c r="C41" s="127">
        <v>17</v>
      </c>
      <c r="D41" s="494" t="s">
        <v>265</v>
      </c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42"/>
      <c r="Q41" s="143"/>
      <c r="R41" s="142"/>
      <c r="S41" s="143"/>
      <c r="T41" s="142"/>
      <c r="U41" s="143"/>
    </row>
    <row r="42" spans="2:21" x14ac:dyDescent="0.25">
      <c r="B42" s="125"/>
    </row>
    <row r="43" spans="2:21" x14ac:dyDescent="0.25">
      <c r="B43" s="125"/>
    </row>
    <row r="44" spans="2:21" x14ac:dyDescent="0.25">
      <c r="B44" s="125"/>
    </row>
    <row r="45" spans="2:21" x14ac:dyDescent="0.25">
      <c r="B45" s="125"/>
    </row>
    <row r="46" spans="2:21" x14ac:dyDescent="0.25">
      <c r="B46" s="125"/>
    </row>
    <row r="47" spans="2:21" x14ac:dyDescent="0.25">
      <c r="B47" s="125"/>
    </row>
    <row r="48" spans="2:21" x14ac:dyDescent="0.25">
      <c r="B48" s="125"/>
    </row>
    <row r="49" spans="2:2" x14ac:dyDescent="0.25">
      <c r="B49" s="125"/>
    </row>
    <row r="50" spans="2:2" x14ac:dyDescent="0.25">
      <c r="B50" s="125"/>
    </row>
    <row r="51" spans="2:2" x14ac:dyDescent="0.25">
      <c r="B51" s="125"/>
    </row>
    <row r="52" spans="2:2" x14ac:dyDescent="0.25">
      <c r="B52" s="125"/>
    </row>
    <row r="53" spans="2:2" x14ac:dyDescent="0.25">
      <c r="B53" s="125"/>
    </row>
    <row r="54" spans="2:2" x14ac:dyDescent="0.25">
      <c r="B54" s="125"/>
    </row>
    <row r="55" spans="2:2" x14ac:dyDescent="0.25">
      <c r="B55" s="125"/>
    </row>
    <row r="56" spans="2:2" x14ac:dyDescent="0.25">
      <c r="B56" s="125"/>
    </row>
    <row r="57" spans="2:2" x14ac:dyDescent="0.25">
      <c r="B57" s="125"/>
    </row>
    <row r="58" spans="2:2" x14ac:dyDescent="0.25">
      <c r="B58" s="125"/>
    </row>
    <row r="59" spans="2:2" x14ac:dyDescent="0.25">
      <c r="B59" s="125"/>
    </row>
    <row r="60" spans="2:2" x14ac:dyDescent="0.25">
      <c r="B60" s="125"/>
    </row>
    <row r="61" spans="2:2" x14ac:dyDescent="0.25">
      <c r="B61" s="125"/>
    </row>
    <row r="62" spans="2:2" x14ac:dyDescent="0.25">
      <c r="B62" s="125"/>
    </row>
    <row r="63" spans="2:2" x14ac:dyDescent="0.25">
      <c r="B63" s="125"/>
    </row>
    <row r="64" spans="2:2" x14ac:dyDescent="0.25">
      <c r="B64" s="125"/>
    </row>
    <row r="65" spans="2:2" x14ac:dyDescent="0.25">
      <c r="B65" s="125"/>
    </row>
    <row r="66" spans="2:2" x14ac:dyDescent="0.25">
      <c r="B66" s="125"/>
    </row>
    <row r="67" spans="2:2" x14ac:dyDescent="0.25">
      <c r="B67" s="125"/>
    </row>
    <row r="68" spans="2:2" x14ac:dyDescent="0.25">
      <c r="B68" s="125"/>
    </row>
    <row r="69" spans="2:2" x14ac:dyDescent="0.25">
      <c r="B69" s="125"/>
    </row>
    <row r="70" spans="2:2" x14ac:dyDescent="0.25">
      <c r="B70" s="125"/>
    </row>
    <row r="71" spans="2:2" x14ac:dyDescent="0.25">
      <c r="B71" s="125"/>
    </row>
    <row r="72" spans="2:2" x14ac:dyDescent="0.25">
      <c r="B72" s="125"/>
    </row>
    <row r="73" spans="2:2" x14ac:dyDescent="0.25">
      <c r="B73" s="125"/>
    </row>
    <row r="74" spans="2:2" x14ac:dyDescent="0.25">
      <c r="B74" s="125"/>
    </row>
    <row r="75" spans="2:2" x14ac:dyDescent="0.25">
      <c r="B75" s="125"/>
    </row>
    <row r="76" spans="2:2" x14ac:dyDescent="0.25">
      <c r="B76" s="125"/>
    </row>
    <row r="77" spans="2:2" x14ac:dyDescent="0.25">
      <c r="B77" s="125"/>
    </row>
    <row r="78" spans="2:2" x14ac:dyDescent="0.25">
      <c r="B78" s="125"/>
    </row>
    <row r="79" spans="2:2" x14ac:dyDescent="0.25">
      <c r="B79" s="125"/>
    </row>
    <row r="80" spans="2:2" x14ac:dyDescent="0.25">
      <c r="B80" s="125"/>
    </row>
    <row r="81" spans="2:2" x14ac:dyDescent="0.25">
      <c r="B81" s="125"/>
    </row>
    <row r="82" spans="2:2" x14ac:dyDescent="0.25">
      <c r="B82" s="125"/>
    </row>
    <row r="245" spans="18:18" x14ac:dyDescent="0.25">
      <c r="R245" s="1"/>
    </row>
  </sheetData>
  <mergeCells count="55">
    <mergeCell ref="Q8:Q9"/>
    <mergeCell ref="R8:R9"/>
    <mergeCell ref="S6:S7"/>
    <mergeCell ref="C6:C7"/>
    <mergeCell ref="D6:O7"/>
    <mergeCell ref="P6:P7"/>
    <mergeCell ref="Q6:Q7"/>
    <mergeCell ref="R6:R7"/>
    <mergeCell ref="S8:S9"/>
    <mergeCell ref="C8:C9"/>
    <mergeCell ref="D8:O9"/>
    <mergeCell ref="P8:P9"/>
    <mergeCell ref="Q16:Q17"/>
    <mergeCell ref="R16:R17"/>
    <mergeCell ref="S12:S13"/>
    <mergeCell ref="C10:C11"/>
    <mergeCell ref="D10:O11"/>
    <mergeCell ref="P10:P11"/>
    <mergeCell ref="Q10:Q11"/>
    <mergeCell ref="R10:R11"/>
    <mergeCell ref="S10:S11"/>
    <mergeCell ref="C12:C13"/>
    <mergeCell ref="D12:O13"/>
    <mergeCell ref="P12:P13"/>
    <mergeCell ref="Q12:Q13"/>
    <mergeCell ref="R12:R13"/>
    <mergeCell ref="P23:Q23"/>
    <mergeCell ref="R23:S23"/>
    <mergeCell ref="T23:U23"/>
    <mergeCell ref="P24:Q24"/>
    <mergeCell ref="R24:S24"/>
    <mergeCell ref="T24:U24"/>
    <mergeCell ref="S16:S17"/>
    <mergeCell ref="C14:C15"/>
    <mergeCell ref="D14:O15"/>
    <mergeCell ref="P14:P15"/>
    <mergeCell ref="S18:S19"/>
    <mergeCell ref="C18:C19"/>
    <mergeCell ref="D18:O19"/>
    <mergeCell ref="P18:P19"/>
    <mergeCell ref="Q18:Q19"/>
    <mergeCell ref="R18:R19"/>
    <mergeCell ref="Q14:Q15"/>
    <mergeCell ref="R14:R15"/>
    <mergeCell ref="S14:S15"/>
    <mergeCell ref="C16:C17"/>
    <mergeCell ref="D16:O17"/>
    <mergeCell ref="P16:P17"/>
    <mergeCell ref="B18:B19"/>
    <mergeCell ref="B6:B7"/>
    <mergeCell ref="B8:B9"/>
    <mergeCell ref="B10:B11"/>
    <mergeCell ref="B12:B13"/>
    <mergeCell ref="B14:B15"/>
    <mergeCell ref="B16:B17"/>
  </mergeCells>
  <pageMargins left="0.70866141732283472" right="0.70866141732283472" top="0.74803149606299213" bottom="0.74803149606299213" header="0.31496062992125984" footer="0.31496062992125984"/>
  <pageSetup scale="93" orientation="portrait" r:id="rId1"/>
  <headerFooter>
    <oddFooter>&amp;C&amp;8&amp;F&amp;R&amp;8&amp;P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91"/>
  <sheetViews>
    <sheetView showGridLines="0" zoomScaleSheetLayoutView="94" zoomScalePageLayoutView="125" workbookViewId="0">
      <selection activeCell="A67" sqref="A67:XFD74"/>
    </sheetView>
  </sheetViews>
  <sheetFormatPr baseColWidth="10" defaultColWidth="4.42578125" defaultRowHeight="13.5" x14ac:dyDescent="0.25"/>
  <cols>
    <col min="1" max="1" width="5.28515625" style="39" customWidth="1"/>
    <col min="2" max="2" width="7.140625" style="39" customWidth="1"/>
    <col min="3" max="5" width="4.42578125" style="5"/>
    <col min="6" max="6" width="3.5703125" style="5" customWidth="1"/>
    <col min="7" max="7" width="6.42578125" style="5" customWidth="1"/>
    <col min="8" max="10" width="4.42578125" style="5"/>
    <col min="11" max="11" width="3.85546875" style="5" customWidth="1"/>
    <col min="12" max="16384" width="4.42578125" style="5"/>
  </cols>
  <sheetData>
    <row r="1" spans="1:17" s="65" customFormat="1" ht="15.75" x14ac:dyDescent="0.25">
      <c r="A1" s="66"/>
      <c r="B1" s="66" t="s">
        <v>47</v>
      </c>
    </row>
    <row r="2" spans="1:17" x14ac:dyDescent="0.25">
      <c r="A2" s="67"/>
      <c r="B2" s="67"/>
    </row>
    <row r="3" spans="1:17" ht="11.85" customHeight="1" x14ac:dyDescent="0.25">
      <c r="A3" s="373">
        <v>11.01</v>
      </c>
      <c r="B3" s="20">
        <v>11.01</v>
      </c>
      <c r="C3" s="529" t="s">
        <v>294</v>
      </c>
      <c r="D3" s="655"/>
      <c r="E3" s="655"/>
      <c r="F3" s="655"/>
      <c r="G3" s="655"/>
      <c r="H3" s="655"/>
      <c r="I3" s="655"/>
      <c r="J3" s="655"/>
      <c r="K3" s="655"/>
      <c r="L3" s="655"/>
      <c r="M3" s="655"/>
      <c r="N3" s="655"/>
      <c r="O3" s="655"/>
      <c r="P3" s="655"/>
      <c r="Q3" s="655"/>
    </row>
    <row r="4" spans="1:17" ht="18" customHeight="1" x14ac:dyDescent="0.25">
      <c r="C4" s="655"/>
      <c r="D4" s="655"/>
      <c r="E4" s="655"/>
      <c r="F4" s="655"/>
      <c r="G4" s="655"/>
      <c r="H4" s="655"/>
      <c r="I4" s="655"/>
      <c r="J4" s="655"/>
      <c r="K4" s="655"/>
      <c r="L4" s="655"/>
      <c r="M4" s="655"/>
      <c r="N4" s="655"/>
      <c r="O4" s="655"/>
      <c r="P4" s="655"/>
      <c r="Q4" s="655"/>
    </row>
    <row r="5" spans="1:17" x14ac:dyDescent="0.25">
      <c r="C5" s="655"/>
      <c r="D5" s="655"/>
      <c r="E5" s="655"/>
      <c r="F5" s="655"/>
      <c r="G5" s="655"/>
      <c r="H5" s="655"/>
      <c r="I5" s="655"/>
      <c r="J5" s="655"/>
      <c r="K5" s="655"/>
      <c r="L5" s="655"/>
      <c r="M5" s="655"/>
      <c r="N5" s="655"/>
      <c r="O5" s="655"/>
      <c r="P5" s="655"/>
      <c r="Q5" s="655"/>
    </row>
    <row r="6" spans="1:17" x14ac:dyDescent="0.25">
      <c r="C6" s="103">
        <v>1</v>
      </c>
      <c r="D6" s="11" t="s">
        <v>2</v>
      </c>
      <c r="E6" s="12" t="s">
        <v>13</v>
      </c>
      <c r="F6" s="12"/>
      <c r="G6" s="13"/>
    </row>
    <row r="7" spans="1:17" x14ac:dyDescent="0.25">
      <c r="C7" s="103">
        <v>2</v>
      </c>
      <c r="D7" s="11" t="s">
        <v>2</v>
      </c>
      <c r="E7" s="12" t="s">
        <v>0</v>
      </c>
      <c r="F7" s="14"/>
      <c r="G7" s="281" t="s">
        <v>432</v>
      </c>
    </row>
    <row r="9" spans="1:17" ht="13.7" customHeight="1" x14ac:dyDescent="0.25">
      <c r="A9" s="374">
        <v>11.02</v>
      </c>
      <c r="B9" s="18">
        <v>11.03</v>
      </c>
      <c r="C9" s="528" t="s">
        <v>295</v>
      </c>
      <c r="D9" s="528"/>
      <c r="E9" s="528"/>
      <c r="F9" s="528"/>
      <c r="G9" s="528"/>
      <c r="H9" s="528"/>
      <c r="I9" s="528"/>
      <c r="J9" s="528"/>
      <c r="K9" s="528"/>
      <c r="L9" s="528"/>
      <c r="M9" s="528"/>
      <c r="N9" s="528"/>
      <c r="O9" s="528"/>
      <c r="P9" s="528"/>
      <c r="Q9" s="528"/>
    </row>
    <row r="10" spans="1:17" x14ac:dyDescent="0.25">
      <c r="A10" s="18"/>
      <c r="B10" s="18"/>
      <c r="C10" s="528"/>
      <c r="D10" s="528"/>
      <c r="E10" s="528"/>
      <c r="F10" s="528"/>
      <c r="G10" s="528"/>
      <c r="H10" s="528"/>
      <c r="I10" s="528"/>
      <c r="J10" s="528"/>
      <c r="K10" s="528"/>
      <c r="L10" s="528"/>
      <c r="M10" s="528"/>
      <c r="N10" s="528"/>
      <c r="O10" s="528"/>
      <c r="P10" s="528"/>
      <c r="Q10" s="528"/>
    </row>
    <row r="11" spans="1:17" x14ac:dyDescent="0.25">
      <c r="A11" s="18"/>
      <c r="B11" s="18"/>
      <c r="C11" s="249" t="s">
        <v>433</v>
      </c>
      <c r="D11" s="130"/>
      <c r="E11" s="130"/>
      <c r="F11" s="130"/>
      <c r="G11" s="130"/>
      <c r="H11" s="130"/>
      <c r="I11" s="122"/>
      <c r="J11" s="122"/>
      <c r="K11" s="122"/>
      <c r="L11" s="122"/>
      <c r="M11" s="122"/>
      <c r="N11" s="122"/>
      <c r="O11" s="122"/>
      <c r="P11" s="122"/>
      <c r="Q11" s="122"/>
    </row>
    <row r="12" spans="1:17" x14ac:dyDescent="0.25">
      <c r="A12" s="18"/>
      <c r="B12" s="18"/>
      <c r="C12" s="130" t="s">
        <v>216</v>
      </c>
      <c r="D12" s="130"/>
      <c r="E12" s="130"/>
      <c r="F12" s="130"/>
      <c r="G12" s="130"/>
      <c r="H12" s="130"/>
      <c r="I12" s="122"/>
      <c r="J12" s="122"/>
      <c r="K12" s="122"/>
      <c r="L12" s="122"/>
      <c r="M12" s="122"/>
      <c r="N12" s="122"/>
      <c r="O12" s="122"/>
      <c r="P12" s="122"/>
      <c r="Q12" s="122"/>
    </row>
    <row r="13" spans="1:17" x14ac:dyDescent="0.25">
      <c r="A13" s="18"/>
      <c r="B13" s="18"/>
      <c r="C13" s="103" t="s">
        <v>4</v>
      </c>
      <c r="D13" s="253" t="s">
        <v>552</v>
      </c>
      <c r="E13" s="12"/>
      <c r="F13" s="12"/>
      <c r="G13" s="12"/>
      <c r="H13" s="12"/>
      <c r="I13" s="12"/>
      <c r="J13" s="13"/>
      <c r="K13" s="103"/>
    </row>
    <row r="14" spans="1:17" x14ac:dyDescent="0.25">
      <c r="A14" s="18"/>
      <c r="B14" s="18"/>
      <c r="C14" s="103" t="s">
        <v>5</v>
      </c>
      <c r="D14" s="253" t="s">
        <v>553</v>
      </c>
      <c r="E14" s="12"/>
      <c r="F14" s="12"/>
      <c r="G14" s="12"/>
      <c r="H14" s="12"/>
      <c r="I14" s="12"/>
      <c r="J14" s="13"/>
      <c r="K14" s="103"/>
    </row>
    <row r="15" spans="1:17" x14ac:dyDescent="0.25">
      <c r="A15" s="18"/>
      <c r="B15" s="18"/>
      <c r="C15" s="103" t="s">
        <v>6</v>
      </c>
      <c r="D15" s="253" t="s">
        <v>550</v>
      </c>
      <c r="E15" s="12"/>
      <c r="F15" s="12"/>
      <c r="G15" s="12"/>
      <c r="H15" s="12"/>
      <c r="I15" s="12"/>
      <c r="J15" s="13"/>
      <c r="K15" s="103"/>
    </row>
    <row r="16" spans="1:17" x14ac:dyDescent="0.25">
      <c r="A16" s="18"/>
      <c r="B16" s="18"/>
      <c r="C16" s="103" t="s">
        <v>7</v>
      </c>
      <c r="D16" s="128" t="s">
        <v>554</v>
      </c>
      <c r="E16" s="12"/>
      <c r="F16" s="12"/>
      <c r="G16" s="12"/>
      <c r="H16" s="12"/>
      <c r="I16" s="12"/>
      <c r="J16" s="13"/>
      <c r="K16" s="103"/>
    </row>
    <row r="17" spans="1:17" x14ac:dyDescent="0.25">
      <c r="A17" s="18"/>
      <c r="B17" s="18"/>
      <c r="C17" s="103" t="s">
        <v>8</v>
      </c>
      <c r="D17" s="253" t="s">
        <v>89</v>
      </c>
      <c r="E17" s="12"/>
      <c r="F17" s="12"/>
      <c r="G17" s="12"/>
      <c r="H17" s="12"/>
      <c r="I17" s="12"/>
      <c r="J17" s="13"/>
      <c r="K17" s="103"/>
    </row>
    <row r="18" spans="1:17" x14ac:dyDescent="0.25">
      <c r="A18" s="18"/>
      <c r="B18" s="18"/>
      <c r="C18" s="103" t="s">
        <v>9</v>
      </c>
      <c r="D18" s="253" t="s">
        <v>48</v>
      </c>
      <c r="E18" s="12"/>
      <c r="F18" s="12"/>
      <c r="G18" s="12"/>
      <c r="H18" s="12"/>
      <c r="I18" s="12"/>
      <c r="J18" s="13"/>
      <c r="K18" s="103"/>
    </row>
    <row r="19" spans="1:17" x14ac:dyDescent="0.25">
      <c r="A19" s="18"/>
      <c r="B19" s="18"/>
      <c r="C19" s="103" t="s">
        <v>10</v>
      </c>
      <c r="D19" s="253" t="s">
        <v>49</v>
      </c>
      <c r="E19" s="12"/>
      <c r="F19" s="12"/>
      <c r="G19" s="12"/>
      <c r="H19" s="12"/>
      <c r="I19" s="12"/>
      <c r="J19" s="13"/>
      <c r="K19" s="103"/>
    </row>
    <row r="20" spans="1:17" x14ac:dyDescent="0.25">
      <c r="A20" s="18"/>
      <c r="B20" s="18"/>
      <c r="C20" s="103" t="s">
        <v>11</v>
      </c>
      <c r="D20" s="253" t="s">
        <v>88</v>
      </c>
      <c r="E20" s="12"/>
      <c r="F20" s="12"/>
      <c r="G20" s="12"/>
      <c r="H20" s="12"/>
      <c r="I20" s="12"/>
      <c r="J20" s="13"/>
      <c r="K20" s="103"/>
    </row>
    <row r="21" spans="1:17" x14ac:dyDescent="0.25">
      <c r="A21" s="18"/>
      <c r="B21" s="18"/>
      <c r="C21" s="103" t="s">
        <v>12</v>
      </c>
      <c r="D21" s="253" t="s">
        <v>555</v>
      </c>
      <c r="E21" s="12"/>
      <c r="F21" s="12"/>
      <c r="G21" s="12"/>
      <c r="H21" s="12"/>
      <c r="I21" s="12"/>
      <c r="J21" s="13"/>
      <c r="K21" s="103"/>
    </row>
    <row r="22" spans="1:17" x14ac:dyDescent="0.25">
      <c r="A22" s="18"/>
      <c r="B22" s="18"/>
      <c r="C22" s="103" t="s">
        <v>168</v>
      </c>
      <c r="D22" s="12" t="s">
        <v>14</v>
      </c>
      <c r="E22" s="12"/>
      <c r="F22" s="12"/>
      <c r="G22" s="12"/>
      <c r="H22" s="12"/>
      <c r="I22" s="12"/>
      <c r="J22" s="13"/>
      <c r="K22" s="103"/>
    </row>
    <row r="23" spans="1:17" x14ac:dyDescent="0.25">
      <c r="A23" s="18"/>
      <c r="B23" s="18"/>
      <c r="C23" s="103" t="s">
        <v>169</v>
      </c>
      <c r="D23" s="12" t="s">
        <v>195</v>
      </c>
      <c r="E23" s="12"/>
      <c r="F23" s="12"/>
      <c r="G23" s="12"/>
      <c r="H23" s="12"/>
      <c r="I23" s="12"/>
      <c r="J23" s="13"/>
      <c r="K23" s="103"/>
    </row>
    <row r="24" spans="1:17" x14ac:dyDescent="0.25">
      <c r="A24" s="18"/>
      <c r="B24" s="18"/>
    </row>
    <row r="25" spans="1:17" ht="11.85" customHeight="1" x14ac:dyDescent="0.25">
      <c r="A25" s="373">
        <v>11.03</v>
      </c>
      <c r="B25" s="20">
        <f>+B9+0.01</f>
        <v>11.04</v>
      </c>
      <c r="C25" s="529" t="s">
        <v>296</v>
      </c>
      <c r="D25" s="529"/>
      <c r="E25" s="529"/>
      <c r="F25" s="529"/>
      <c r="G25" s="529"/>
      <c r="H25" s="529"/>
      <c r="I25" s="529"/>
      <c r="J25" s="529"/>
      <c r="K25" s="529"/>
      <c r="L25" s="529"/>
      <c r="M25" s="529"/>
      <c r="N25" s="529"/>
      <c r="O25" s="529"/>
      <c r="P25" s="529"/>
      <c r="Q25" s="529"/>
    </row>
    <row r="26" spans="1:17" ht="11.85" customHeight="1" x14ac:dyDescent="0.25">
      <c r="A26" s="20"/>
      <c r="B26" s="20"/>
      <c r="C26" s="529"/>
      <c r="D26" s="529"/>
      <c r="E26" s="529"/>
      <c r="F26" s="529"/>
      <c r="G26" s="529"/>
      <c r="H26" s="529"/>
      <c r="I26" s="529"/>
      <c r="J26" s="529"/>
      <c r="K26" s="529"/>
      <c r="L26" s="529"/>
      <c r="M26" s="529"/>
      <c r="N26" s="529"/>
      <c r="O26" s="529"/>
      <c r="P26" s="529"/>
      <c r="Q26" s="529"/>
    </row>
    <row r="27" spans="1:17" ht="24" customHeight="1" x14ac:dyDescent="0.25">
      <c r="A27" s="20"/>
      <c r="B27" s="20"/>
      <c r="C27" s="529"/>
      <c r="D27" s="529"/>
      <c r="E27" s="529"/>
      <c r="F27" s="529"/>
      <c r="G27" s="529"/>
      <c r="H27" s="529"/>
      <c r="I27" s="529"/>
      <c r="J27" s="529"/>
      <c r="K27" s="529"/>
      <c r="L27" s="529"/>
      <c r="M27" s="529"/>
      <c r="N27" s="529"/>
      <c r="O27" s="529"/>
      <c r="P27" s="529"/>
      <c r="Q27" s="529"/>
    </row>
    <row r="28" spans="1:17" x14ac:dyDescent="0.25">
      <c r="C28" s="375" t="s">
        <v>434</v>
      </c>
      <c r="D28" s="174"/>
      <c r="E28" s="174"/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</row>
    <row r="29" spans="1:17" x14ac:dyDescent="0.25">
      <c r="C29" s="103">
        <v>1</v>
      </c>
      <c r="D29" s="11" t="s">
        <v>2</v>
      </c>
      <c r="E29" s="12" t="s">
        <v>13</v>
      </c>
      <c r="F29" s="12"/>
      <c r="G29" s="83"/>
      <c r="H29" s="13"/>
    </row>
    <row r="30" spans="1:17" x14ac:dyDescent="0.25">
      <c r="C30" s="103">
        <v>2</v>
      </c>
      <c r="D30" s="11" t="s">
        <v>2</v>
      </c>
      <c r="E30" s="12" t="s">
        <v>0</v>
      </c>
      <c r="F30" s="14"/>
      <c r="G30" s="92"/>
      <c r="H30" s="281" t="s">
        <v>591</v>
      </c>
      <c r="J30" s="302"/>
      <c r="K30" s="302"/>
      <c r="L30" s="302"/>
      <c r="M30" s="302"/>
    </row>
    <row r="32" spans="1:17" x14ac:dyDescent="0.25">
      <c r="A32" s="374">
        <v>11.04</v>
      </c>
      <c r="B32" s="18">
        <f>+B25+0.01</f>
        <v>11.049999999999999</v>
      </c>
      <c r="C32" s="90" t="s">
        <v>204</v>
      </c>
    </row>
    <row r="33" spans="1:15" x14ac:dyDescent="0.25">
      <c r="A33" s="18"/>
      <c r="B33" s="18"/>
      <c r="C33" s="17" t="s">
        <v>138</v>
      </c>
    </row>
    <row r="34" spans="1:15" x14ac:dyDescent="0.25">
      <c r="A34" s="18"/>
      <c r="B34" s="18"/>
      <c r="C34" s="371" t="s">
        <v>116</v>
      </c>
      <c r="J34" s="86"/>
      <c r="K34" s="86"/>
      <c r="L34" s="86"/>
    </row>
    <row r="35" spans="1:15" x14ac:dyDescent="0.25">
      <c r="A35" s="18"/>
      <c r="B35" s="18"/>
    </row>
    <row r="36" spans="1:15" x14ac:dyDescent="0.25">
      <c r="A36" s="374">
        <v>11.049999999999999</v>
      </c>
      <c r="B36" s="18">
        <f>+B32+0.01</f>
        <v>11.059999999999999</v>
      </c>
      <c r="C36" s="5" t="s">
        <v>551</v>
      </c>
    </row>
    <row r="37" spans="1:15" x14ac:dyDescent="0.25">
      <c r="A37" s="18"/>
      <c r="B37" s="18"/>
      <c r="C37" s="249" t="s">
        <v>433</v>
      </c>
      <c r="D37" s="130"/>
      <c r="E37" s="130"/>
      <c r="F37" s="130"/>
      <c r="G37" s="130"/>
      <c r="H37" s="130"/>
      <c r="I37" s="122"/>
      <c r="J37" s="122"/>
      <c r="K37" s="122"/>
      <c r="L37" s="122"/>
      <c r="M37" s="122"/>
      <c r="N37" s="122"/>
      <c r="O37" s="122"/>
    </row>
    <row r="38" spans="1:15" x14ac:dyDescent="0.25">
      <c r="A38" s="18"/>
      <c r="B38" s="18"/>
      <c r="C38" s="130" t="s">
        <v>216</v>
      </c>
      <c r="D38" s="130"/>
      <c r="E38" s="130"/>
      <c r="F38" s="130"/>
      <c r="G38" s="130"/>
      <c r="H38" s="130"/>
      <c r="I38" s="122"/>
      <c r="J38" s="122"/>
      <c r="K38" s="122"/>
      <c r="L38" s="122"/>
      <c r="M38" s="122"/>
      <c r="N38" s="122"/>
      <c r="O38" s="122"/>
    </row>
    <row r="39" spans="1:15" x14ac:dyDescent="0.25">
      <c r="A39" s="18"/>
      <c r="B39" s="18"/>
      <c r="C39" s="376" t="s">
        <v>4</v>
      </c>
      <c r="D39" s="253" t="s">
        <v>552</v>
      </c>
      <c r="E39" s="253"/>
      <c r="F39" s="124"/>
      <c r="G39" s="124"/>
      <c r="H39" s="124"/>
      <c r="I39" s="124"/>
      <c r="J39" s="13"/>
      <c r="K39" s="103"/>
    </row>
    <row r="40" spans="1:15" x14ac:dyDescent="0.25">
      <c r="A40" s="18"/>
      <c r="B40" s="18"/>
      <c r="C40" s="376" t="s">
        <v>5</v>
      </c>
      <c r="D40" s="253" t="s">
        <v>553</v>
      </c>
      <c r="E40" s="253"/>
      <c r="F40" s="124"/>
      <c r="G40" s="124"/>
      <c r="H40" s="124"/>
      <c r="I40" s="124"/>
      <c r="J40" s="13"/>
      <c r="K40" s="103"/>
    </row>
    <row r="41" spans="1:15" x14ac:dyDescent="0.25">
      <c r="A41" s="18"/>
      <c r="B41" s="18"/>
      <c r="C41" s="376" t="s">
        <v>6</v>
      </c>
      <c r="D41" s="253" t="s">
        <v>550</v>
      </c>
      <c r="E41" s="253"/>
      <c r="F41" s="124"/>
      <c r="G41" s="124"/>
      <c r="H41" s="124"/>
      <c r="I41" s="124"/>
      <c r="J41" s="13"/>
      <c r="K41" s="103"/>
    </row>
    <row r="42" spans="1:15" x14ac:dyDescent="0.25">
      <c r="A42" s="18"/>
      <c r="B42" s="18"/>
      <c r="C42" s="376" t="s">
        <v>7</v>
      </c>
      <c r="D42" s="128" t="s">
        <v>554</v>
      </c>
      <c r="E42" s="128"/>
      <c r="F42" s="124"/>
      <c r="G42" s="124"/>
      <c r="H42" s="124"/>
      <c r="I42" s="124"/>
      <c r="J42" s="13"/>
      <c r="K42" s="103"/>
    </row>
    <row r="43" spans="1:15" x14ac:dyDescent="0.25">
      <c r="A43" s="18"/>
      <c r="B43" s="18"/>
      <c r="C43" s="376" t="s">
        <v>8</v>
      </c>
      <c r="D43" s="253" t="s">
        <v>89</v>
      </c>
      <c r="E43" s="253"/>
      <c r="F43" s="124"/>
      <c r="G43" s="124"/>
      <c r="H43" s="124"/>
      <c r="I43" s="124"/>
      <c r="J43" s="13"/>
      <c r="K43" s="103"/>
    </row>
    <row r="44" spans="1:15" x14ac:dyDescent="0.25">
      <c r="A44" s="18"/>
      <c r="B44" s="18"/>
      <c r="C44" s="376" t="s">
        <v>9</v>
      </c>
      <c r="D44" s="253" t="s">
        <v>48</v>
      </c>
      <c r="E44" s="124"/>
      <c r="F44" s="124"/>
      <c r="G44" s="124"/>
      <c r="H44" s="124"/>
      <c r="I44" s="124"/>
      <c r="J44" s="13"/>
      <c r="K44" s="103"/>
    </row>
    <row r="45" spans="1:15" x14ac:dyDescent="0.25">
      <c r="A45" s="18"/>
      <c r="B45" s="18"/>
      <c r="C45" s="376" t="s">
        <v>10</v>
      </c>
      <c r="D45" s="253" t="s">
        <v>49</v>
      </c>
      <c r="E45" s="124"/>
      <c r="F45" s="124"/>
      <c r="G45" s="124"/>
      <c r="H45" s="124"/>
      <c r="I45" s="124"/>
      <c r="J45" s="13"/>
      <c r="K45" s="103"/>
    </row>
    <row r="46" spans="1:15" x14ac:dyDescent="0.25">
      <c r="A46" s="18"/>
      <c r="B46" s="18"/>
      <c r="C46" s="376" t="s">
        <v>11</v>
      </c>
      <c r="D46" s="253" t="s">
        <v>88</v>
      </c>
      <c r="E46" s="124"/>
      <c r="F46" s="124"/>
      <c r="G46" s="124"/>
      <c r="H46" s="124"/>
      <c r="I46" s="124"/>
      <c r="J46" s="13"/>
      <c r="K46" s="103"/>
    </row>
    <row r="47" spans="1:15" x14ac:dyDescent="0.25">
      <c r="A47" s="18"/>
      <c r="B47" s="18"/>
      <c r="C47" s="376" t="s">
        <v>12</v>
      </c>
      <c r="D47" s="253" t="s">
        <v>555</v>
      </c>
      <c r="E47" s="8"/>
      <c r="F47" s="8"/>
      <c r="G47" s="8"/>
      <c r="H47" s="8"/>
      <c r="I47" s="124"/>
      <c r="J47" s="13"/>
      <c r="K47" s="103"/>
    </row>
    <row r="48" spans="1:15" x14ac:dyDescent="0.25">
      <c r="A48" s="18"/>
      <c r="B48" s="18"/>
      <c r="C48" s="376" t="s">
        <v>168</v>
      </c>
      <c r="D48" s="12" t="s">
        <v>14</v>
      </c>
      <c r="E48" s="8"/>
      <c r="F48" s="8"/>
      <c r="G48" s="8"/>
      <c r="H48" s="8"/>
      <c r="I48" s="124"/>
      <c r="J48" s="13"/>
      <c r="K48" s="103"/>
    </row>
    <row r="49" spans="1:17" x14ac:dyDescent="0.25">
      <c r="A49" s="18"/>
      <c r="B49" s="18"/>
      <c r="C49" s="103" t="s">
        <v>169</v>
      </c>
      <c r="D49" s="12" t="s">
        <v>195</v>
      </c>
      <c r="E49" s="12"/>
      <c r="F49" s="12"/>
      <c r="G49" s="12"/>
      <c r="H49" s="12"/>
      <c r="I49" s="12"/>
      <c r="J49" s="13"/>
      <c r="K49" s="103"/>
    </row>
    <row r="50" spans="1:17" x14ac:dyDescent="0.25">
      <c r="A50" s="18"/>
      <c r="B50" s="18"/>
      <c r="C50" s="190"/>
      <c r="D50" s="6"/>
      <c r="E50" s="6"/>
      <c r="F50" s="6"/>
      <c r="G50" s="6"/>
      <c r="H50" s="6"/>
      <c r="I50" s="6"/>
      <c r="J50" s="6"/>
      <c r="K50" s="190"/>
    </row>
    <row r="51" spans="1:17" x14ac:dyDescent="0.25">
      <c r="A51" s="18"/>
      <c r="B51" s="18"/>
      <c r="C51" s="371"/>
      <c r="D51" s="354"/>
      <c r="E51" s="354"/>
      <c r="F51" s="354"/>
      <c r="G51" s="354"/>
      <c r="H51" s="354"/>
      <c r="I51" s="354"/>
      <c r="J51" s="354"/>
      <c r="K51" s="354"/>
      <c r="L51" s="354"/>
      <c r="M51" s="354"/>
    </row>
    <row r="52" spans="1:17" s="35" customFormat="1" ht="13.7" customHeight="1" x14ac:dyDescent="0.25">
      <c r="A52" s="374">
        <v>11.059999999999999</v>
      </c>
      <c r="B52" s="18">
        <f>+B36+0.01</f>
        <v>11.069999999999999</v>
      </c>
      <c r="C52" s="40"/>
    </row>
    <row r="53" spans="1:17" s="35" customFormat="1" ht="13.7" customHeight="1" x14ac:dyDescent="0.25">
      <c r="A53" s="18"/>
      <c r="B53" s="18"/>
      <c r="C53" s="654" t="s">
        <v>337</v>
      </c>
      <c r="D53" s="654"/>
      <c r="E53" s="654"/>
      <c r="F53" s="654"/>
      <c r="G53" s="654"/>
      <c r="H53" s="654"/>
      <c r="I53" s="654"/>
      <c r="J53" s="654"/>
      <c r="K53" s="654"/>
      <c r="L53" s="654"/>
      <c r="M53" s="654"/>
      <c r="N53" s="654"/>
      <c r="O53" s="654"/>
      <c r="P53" s="654"/>
      <c r="Q53" s="654"/>
    </row>
    <row r="54" spans="1:17" s="35" customFormat="1" ht="13.7" customHeight="1" x14ac:dyDescent="0.25">
      <c r="A54" s="18"/>
      <c r="B54" s="18"/>
      <c r="C54" s="659" t="s">
        <v>346</v>
      </c>
      <c r="D54" s="659"/>
      <c r="E54" s="659"/>
      <c r="F54" s="659"/>
      <c r="G54" s="659"/>
      <c r="H54" s="659"/>
      <c r="I54" s="659"/>
      <c r="J54" s="659"/>
      <c r="K54" s="659"/>
      <c r="L54" s="659"/>
      <c r="M54" s="659"/>
      <c r="N54" s="659"/>
      <c r="O54" s="659"/>
      <c r="P54" s="659"/>
      <c r="Q54" s="659"/>
    </row>
    <row r="55" spans="1:17" s="35" customFormat="1" ht="13.7" customHeight="1" x14ac:dyDescent="0.25">
      <c r="A55" s="18"/>
      <c r="B55" s="18"/>
      <c r="C55" s="659"/>
      <c r="D55" s="659"/>
      <c r="E55" s="659"/>
      <c r="F55" s="659"/>
      <c r="G55" s="659"/>
      <c r="H55" s="659"/>
      <c r="I55" s="659"/>
      <c r="J55" s="659"/>
      <c r="K55" s="659"/>
      <c r="L55" s="659"/>
      <c r="M55" s="659"/>
      <c r="N55" s="659"/>
      <c r="O55" s="659"/>
      <c r="P55" s="659"/>
      <c r="Q55" s="659"/>
    </row>
    <row r="56" spans="1:17" s="35" customFormat="1" ht="13.7" customHeight="1" x14ac:dyDescent="0.25">
      <c r="A56" s="18"/>
      <c r="B56" s="18"/>
      <c r="C56" s="344" t="s">
        <v>435</v>
      </c>
      <c r="D56" s="390"/>
      <c r="E56" s="390"/>
      <c r="F56" s="390"/>
      <c r="G56" s="390"/>
      <c r="H56" s="390"/>
      <c r="I56" s="390"/>
      <c r="J56" s="390"/>
      <c r="K56" s="390"/>
      <c r="L56" s="390"/>
      <c r="M56" s="390"/>
      <c r="N56" s="205"/>
      <c r="O56" s="283" t="s">
        <v>392</v>
      </c>
      <c r="P56" s="302"/>
      <c r="Q56" s="205"/>
    </row>
    <row r="57" spans="1:17" s="35" customFormat="1" ht="13.7" customHeight="1" x14ac:dyDescent="0.25">
      <c r="A57" s="18"/>
      <c r="B57" s="18"/>
      <c r="C57" s="375" t="s">
        <v>436</v>
      </c>
      <c r="D57" s="391"/>
      <c r="E57" s="391"/>
      <c r="F57" s="391"/>
      <c r="G57" s="391"/>
      <c r="H57" s="391"/>
      <c r="I57" s="391"/>
      <c r="J57" s="391"/>
      <c r="K57" s="391"/>
      <c r="L57" s="391"/>
      <c r="M57" s="391"/>
      <c r="N57" s="275"/>
      <c r="O57" s="275"/>
      <c r="P57" s="275"/>
      <c r="Q57" s="275"/>
    </row>
    <row r="58" spans="1:17" s="35" customFormat="1" ht="14.45" customHeight="1" x14ac:dyDescent="0.25">
      <c r="A58" s="18"/>
      <c r="B58" s="18"/>
      <c r="C58" s="460" t="s">
        <v>4</v>
      </c>
      <c r="D58" s="656" t="s">
        <v>556</v>
      </c>
      <c r="E58" s="657"/>
      <c r="F58" s="657"/>
      <c r="G58" s="657"/>
      <c r="H58" s="657"/>
      <c r="I58" s="657"/>
      <c r="J58" s="657"/>
      <c r="K58" s="657"/>
      <c r="L58" s="657"/>
      <c r="M58" s="658"/>
      <c r="N58" s="5"/>
      <c r="O58" s="5"/>
      <c r="P58" s="5"/>
      <c r="Q58" s="5"/>
    </row>
    <row r="59" spans="1:17" s="35" customFormat="1" x14ac:dyDescent="0.25">
      <c r="A59" s="18"/>
      <c r="B59" s="18"/>
      <c r="C59" s="460" t="s">
        <v>5</v>
      </c>
      <c r="D59" s="656" t="s">
        <v>557</v>
      </c>
      <c r="E59" s="657"/>
      <c r="F59" s="657"/>
      <c r="G59" s="657"/>
      <c r="H59" s="657"/>
      <c r="I59" s="657"/>
      <c r="J59" s="657"/>
      <c r="K59" s="657"/>
      <c r="L59" s="657"/>
      <c r="M59" s="658"/>
      <c r="N59" s="5"/>
      <c r="O59" s="5"/>
      <c r="P59" s="5"/>
      <c r="Q59" s="5"/>
    </row>
    <row r="60" spans="1:17" s="35" customFormat="1" x14ac:dyDescent="0.25">
      <c r="A60" s="18"/>
      <c r="B60" s="18"/>
      <c r="C60" s="460" t="s">
        <v>6</v>
      </c>
      <c r="D60" s="656" t="s">
        <v>558</v>
      </c>
      <c r="E60" s="657"/>
      <c r="F60" s="657"/>
      <c r="G60" s="657"/>
      <c r="H60" s="657"/>
      <c r="I60" s="657"/>
      <c r="J60" s="657"/>
      <c r="K60" s="657"/>
      <c r="L60" s="657"/>
      <c r="M60" s="658"/>
      <c r="N60" s="5"/>
      <c r="O60" s="5"/>
      <c r="P60" s="5"/>
      <c r="Q60" s="5"/>
    </row>
    <row r="61" spans="1:17" s="35" customFormat="1" x14ac:dyDescent="0.25">
      <c r="A61" s="18"/>
      <c r="B61" s="18"/>
      <c r="C61" s="460" t="s">
        <v>7</v>
      </c>
      <c r="D61" s="656" t="s">
        <v>559</v>
      </c>
      <c r="E61" s="657"/>
      <c r="F61" s="657"/>
      <c r="G61" s="657"/>
      <c r="H61" s="657"/>
      <c r="I61" s="657"/>
      <c r="J61" s="657"/>
      <c r="K61" s="657"/>
      <c r="L61" s="657"/>
      <c r="M61" s="658"/>
      <c r="N61" s="5"/>
      <c r="O61" s="5"/>
      <c r="P61" s="5"/>
      <c r="Q61" s="5"/>
    </row>
    <row r="62" spans="1:17" s="35" customFormat="1" x14ac:dyDescent="0.25">
      <c r="A62" s="18"/>
      <c r="B62" s="18"/>
      <c r="C62" s="460" t="s">
        <v>8</v>
      </c>
      <c r="D62" s="656" t="s">
        <v>560</v>
      </c>
      <c r="E62" s="657"/>
      <c r="F62" s="657"/>
      <c r="G62" s="657"/>
      <c r="H62" s="657"/>
      <c r="I62" s="657"/>
      <c r="J62" s="657"/>
      <c r="K62" s="657"/>
      <c r="L62" s="657"/>
      <c r="M62" s="658"/>
      <c r="N62" s="5"/>
      <c r="O62" s="5"/>
      <c r="P62" s="5"/>
      <c r="Q62" s="5"/>
    </row>
    <row r="63" spans="1:17" s="35" customFormat="1" x14ac:dyDescent="0.25">
      <c r="A63" s="18"/>
      <c r="B63" s="18"/>
      <c r="C63" s="460" t="s">
        <v>9</v>
      </c>
      <c r="D63" s="656" t="s">
        <v>561</v>
      </c>
      <c r="E63" s="657"/>
      <c r="F63" s="657"/>
      <c r="G63" s="657"/>
      <c r="H63" s="657"/>
      <c r="I63" s="657"/>
      <c r="J63" s="657"/>
      <c r="K63" s="657"/>
      <c r="L63" s="657"/>
      <c r="M63" s="658"/>
      <c r="N63" s="5"/>
      <c r="O63" s="5"/>
      <c r="P63" s="5"/>
      <c r="Q63" s="5"/>
    </row>
    <row r="64" spans="1:17" s="35" customFormat="1" x14ac:dyDescent="0.25">
      <c r="A64" s="18"/>
      <c r="B64" s="18"/>
      <c r="C64" s="460" t="s">
        <v>10</v>
      </c>
      <c r="D64" s="656" t="s">
        <v>562</v>
      </c>
      <c r="E64" s="657"/>
      <c r="F64" s="657"/>
      <c r="G64" s="657"/>
      <c r="H64" s="657"/>
      <c r="I64" s="657"/>
      <c r="J64" s="657"/>
      <c r="K64" s="657"/>
      <c r="L64" s="657"/>
      <c r="M64" s="658"/>
      <c r="N64" s="5"/>
      <c r="O64" s="5"/>
      <c r="P64" s="5"/>
      <c r="Q64" s="5"/>
    </row>
    <row r="65" spans="1:17" s="35" customFormat="1" x14ac:dyDescent="0.25">
      <c r="A65" s="18"/>
      <c r="B65" s="18"/>
      <c r="C65" s="460" t="s">
        <v>11</v>
      </c>
      <c r="D65" s="656" t="s">
        <v>563</v>
      </c>
      <c r="E65" s="657"/>
      <c r="F65" s="657"/>
      <c r="G65" s="657"/>
      <c r="H65" s="657"/>
      <c r="I65" s="657"/>
      <c r="J65" s="657"/>
      <c r="K65" s="657"/>
      <c r="L65" s="657"/>
      <c r="M65" s="658"/>
      <c r="N65" s="5"/>
      <c r="O65" s="5"/>
      <c r="P65" s="5"/>
      <c r="Q65" s="5"/>
    </row>
    <row r="66" spans="1:17" s="35" customFormat="1" x14ac:dyDescent="0.25">
      <c r="A66" s="18"/>
      <c r="B66" s="18"/>
      <c r="C66" s="460" t="s">
        <v>12</v>
      </c>
      <c r="D66" s="656" t="s">
        <v>564</v>
      </c>
      <c r="E66" s="657"/>
      <c r="F66" s="657"/>
      <c r="G66" s="657"/>
      <c r="H66" s="657"/>
      <c r="I66" s="657"/>
      <c r="J66" s="657"/>
      <c r="K66" s="657"/>
      <c r="L66" s="657"/>
      <c r="M66" s="658"/>
      <c r="N66" s="5"/>
      <c r="O66" s="5"/>
      <c r="P66" s="5"/>
      <c r="Q66" s="5"/>
    </row>
    <row r="67" spans="1:17" s="35" customFormat="1" x14ac:dyDescent="0.25">
      <c r="A67" s="57"/>
      <c r="B67" s="57"/>
      <c r="C67" s="498" t="s">
        <v>12</v>
      </c>
      <c r="D67" s="656" t="s">
        <v>76</v>
      </c>
      <c r="E67" s="657"/>
      <c r="F67" s="657"/>
      <c r="G67" s="657"/>
      <c r="H67" s="657"/>
      <c r="I67" s="657"/>
      <c r="J67" s="657"/>
      <c r="K67" s="657"/>
      <c r="L67" s="657"/>
      <c r="M67" s="658"/>
    </row>
    <row r="68" spans="1:17" s="35" customFormat="1" x14ac:dyDescent="0.25">
      <c r="A68" s="57"/>
      <c r="B68" s="57"/>
      <c r="C68" s="36"/>
      <c r="D68" s="204"/>
      <c r="E68" s="204"/>
      <c r="F68" s="204"/>
      <c r="G68" s="204"/>
      <c r="H68" s="204"/>
      <c r="I68" s="204"/>
      <c r="J68" s="204"/>
      <c r="K68" s="204"/>
      <c r="L68" s="204"/>
      <c r="M68" s="204"/>
    </row>
    <row r="69" spans="1:17" x14ac:dyDescent="0.25">
      <c r="B69" s="377"/>
      <c r="C69" s="283" t="s">
        <v>437</v>
      </c>
      <c r="D69" s="302"/>
      <c r="E69" s="302"/>
      <c r="F69" s="302"/>
      <c r="G69" s="302"/>
      <c r="H69" s="302"/>
      <c r="I69" s="302"/>
      <c r="J69" s="302"/>
      <c r="K69" s="302"/>
      <c r="L69" s="302"/>
      <c r="M69" s="302"/>
      <c r="N69" s="302"/>
      <c r="O69" s="378"/>
      <c r="P69" s="378"/>
      <c r="Q69" s="378"/>
    </row>
    <row r="70" spans="1:17" x14ac:dyDescent="0.25">
      <c r="A70" s="374">
        <v>11.069999999999999</v>
      </c>
      <c r="B70" s="379">
        <f>+B52+0.01</f>
        <v>11.079999999999998</v>
      </c>
      <c r="C70" s="654" t="s">
        <v>438</v>
      </c>
      <c r="D70" s="654"/>
      <c r="E70" s="654"/>
      <c r="F70" s="654"/>
      <c r="G70" s="654"/>
      <c r="H70" s="654"/>
      <c r="I70" s="654"/>
      <c r="J70" s="654"/>
      <c r="K70" s="654"/>
      <c r="L70" s="654"/>
      <c r="M70" s="654"/>
      <c r="N70" s="654"/>
      <c r="O70" s="654"/>
      <c r="P70" s="654"/>
      <c r="Q70" s="654"/>
    </row>
    <row r="71" spans="1:17" x14ac:dyDescent="0.25">
      <c r="B71" s="377"/>
      <c r="C71" s="380">
        <v>1</v>
      </c>
      <c r="D71" s="261" t="s">
        <v>13</v>
      </c>
      <c r="E71" s="381"/>
      <c r="F71" s="382"/>
      <c r="G71" s="382"/>
      <c r="H71" s="382"/>
      <c r="I71" s="382"/>
      <c r="J71" s="382"/>
      <c r="K71" s="382"/>
      <c r="L71" s="382"/>
      <c r="M71" s="382"/>
      <c r="N71" s="382"/>
      <c r="O71" s="382"/>
      <c r="P71" s="382"/>
      <c r="Q71" s="382"/>
    </row>
    <row r="72" spans="1:17" x14ac:dyDescent="0.25">
      <c r="B72" s="377"/>
      <c r="C72" s="380">
        <v>2</v>
      </c>
      <c r="D72" s="261" t="s">
        <v>0</v>
      </c>
      <c r="E72" s="381"/>
      <c r="F72" s="302"/>
      <c r="G72" s="302"/>
      <c r="H72" s="302"/>
      <c r="I72" s="302"/>
      <c r="J72" s="302"/>
      <c r="K72" s="302"/>
      <c r="L72" s="302"/>
      <c r="M72" s="302"/>
      <c r="N72" s="302"/>
      <c r="O72" s="302"/>
      <c r="P72" s="302"/>
      <c r="Q72" s="302"/>
    </row>
    <row r="73" spans="1:17" x14ac:dyDescent="0.25">
      <c r="B73" s="377"/>
      <c r="C73" s="383"/>
      <c r="D73" s="331"/>
      <c r="E73" s="333"/>
      <c r="F73" s="302"/>
      <c r="G73" s="302"/>
      <c r="H73" s="302"/>
      <c r="I73" s="302"/>
      <c r="J73" s="302"/>
      <c r="K73" s="302"/>
      <c r="L73" s="302"/>
      <c r="M73" s="302"/>
      <c r="N73" s="302"/>
      <c r="O73" s="302"/>
      <c r="P73" s="302"/>
      <c r="Q73" s="302"/>
    </row>
    <row r="74" spans="1:17" x14ac:dyDescent="0.25">
      <c r="A74" s="374">
        <v>11.079999999999998</v>
      </c>
      <c r="B74" s="379">
        <f>+B70+0.01</f>
        <v>11.089999999999998</v>
      </c>
      <c r="C74" s="302" t="s">
        <v>565</v>
      </c>
      <c r="D74" s="302"/>
      <c r="E74" s="302"/>
      <c r="F74" s="302"/>
      <c r="G74" s="392"/>
      <c r="H74" s="392"/>
      <c r="I74" s="302"/>
      <c r="J74" s="302"/>
      <c r="K74" s="302"/>
      <c r="L74" s="302"/>
      <c r="M74" s="302"/>
      <c r="N74" s="302"/>
      <c r="O74" s="302"/>
      <c r="P74" s="302"/>
      <c r="Q74" s="302"/>
    </row>
    <row r="75" spans="1:17" x14ac:dyDescent="0.25">
      <c r="B75" s="377"/>
      <c r="C75" s="380">
        <v>1</v>
      </c>
      <c r="D75" s="261" t="s">
        <v>566</v>
      </c>
      <c r="E75" s="261"/>
      <c r="F75" s="261"/>
      <c r="G75" s="307"/>
      <c r="H75" s="384"/>
      <c r="I75" s="381"/>
      <c r="J75" s="302"/>
      <c r="K75" s="302"/>
      <c r="L75" s="302"/>
      <c r="M75" s="302"/>
      <c r="N75" s="302"/>
      <c r="O75" s="302"/>
      <c r="P75" s="302"/>
      <c r="Q75" s="302"/>
    </row>
    <row r="76" spans="1:17" x14ac:dyDescent="0.25">
      <c r="B76" s="377"/>
      <c r="C76" s="380">
        <v>2</v>
      </c>
      <c r="D76" s="261" t="s">
        <v>567</v>
      </c>
      <c r="E76" s="261"/>
      <c r="F76" s="307"/>
      <c r="G76" s="393" t="s">
        <v>1</v>
      </c>
      <c r="H76" s="394" t="s">
        <v>439</v>
      </c>
      <c r="I76" s="381"/>
      <c r="J76" s="302"/>
      <c r="K76" s="302"/>
      <c r="L76" s="302"/>
      <c r="M76" s="302"/>
      <c r="N76" s="302"/>
      <c r="O76" s="302"/>
      <c r="P76" s="302"/>
      <c r="Q76" s="302"/>
    </row>
    <row r="77" spans="1:17" x14ac:dyDescent="0.25">
      <c r="B77" s="377"/>
      <c r="C77" s="302"/>
      <c r="D77" s="302"/>
      <c r="E77" s="302"/>
      <c r="F77" s="302"/>
      <c r="G77" s="302"/>
      <c r="H77" s="302"/>
      <c r="I77" s="302"/>
      <c r="J77" s="302"/>
      <c r="K77" s="302"/>
      <c r="L77" s="302"/>
      <c r="M77" s="302"/>
      <c r="N77" s="302"/>
      <c r="O77" s="302"/>
      <c r="P77" s="302"/>
      <c r="Q77" s="302"/>
    </row>
    <row r="78" spans="1:17" x14ac:dyDescent="0.25">
      <c r="A78" s="374">
        <v>11.089999999999998</v>
      </c>
      <c r="B78" s="379">
        <f>+B74+0.01</f>
        <v>11.099999999999998</v>
      </c>
      <c r="C78" s="302" t="s">
        <v>297</v>
      </c>
      <c r="D78" s="302"/>
      <c r="E78" s="302"/>
      <c r="F78" s="302"/>
      <c r="G78" s="302"/>
      <c r="H78" s="302"/>
      <c r="I78" s="302"/>
      <c r="J78" s="302"/>
      <c r="K78" s="302"/>
      <c r="L78" s="302"/>
      <c r="M78" s="302"/>
      <c r="N78" s="302"/>
      <c r="O78" s="302"/>
      <c r="P78" s="302"/>
      <c r="Q78" s="302"/>
    </row>
    <row r="79" spans="1:17" x14ac:dyDescent="0.25">
      <c r="B79" s="377"/>
      <c r="C79" s="380">
        <v>1</v>
      </c>
      <c r="D79" s="261" t="s">
        <v>298</v>
      </c>
      <c r="E79" s="261"/>
      <c r="F79" s="261"/>
      <c r="G79" s="261"/>
      <c r="H79" s="393" t="s">
        <v>1</v>
      </c>
      <c r="I79" s="394" t="s">
        <v>439</v>
      </c>
      <c r="J79" s="381"/>
      <c r="K79" s="302"/>
      <c r="L79" s="302"/>
      <c r="M79" s="302"/>
      <c r="N79" s="302"/>
      <c r="O79" s="302"/>
      <c r="P79" s="302"/>
      <c r="Q79" s="302"/>
    </row>
    <row r="80" spans="1:17" x14ac:dyDescent="0.25">
      <c r="B80" s="377"/>
      <c r="C80" s="380">
        <v>2</v>
      </c>
      <c r="D80" s="261" t="s">
        <v>299</v>
      </c>
      <c r="E80" s="261"/>
      <c r="F80" s="307"/>
      <c r="G80" s="307"/>
      <c r="H80" s="307"/>
      <c r="I80" s="384"/>
      <c r="J80" s="381"/>
      <c r="K80" s="302"/>
      <c r="L80" s="302"/>
      <c r="M80" s="302"/>
      <c r="N80" s="302"/>
      <c r="O80" s="302"/>
      <c r="P80" s="302"/>
      <c r="Q80" s="302"/>
    </row>
    <row r="81" spans="1:17" x14ac:dyDescent="0.25">
      <c r="B81" s="377"/>
      <c r="C81" s="380">
        <v>3</v>
      </c>
      <c r="D81" s="261" t="s">
        <v>342</v>
      </c>
      <c r="E81" s="261"/>
      <c r="F81" s="261"/>
      <c r="G81" s="261"/>
      <c r="H81" s="393" t="s">
        <v>1</v>
      </c>
      <c r="I81" s="394" t="s">
        <v>439</v>
      </c>
      <c r="J81" s="381"/>
      <c r="K81" s="302"/>
      <c r="L81" s="302"/>
      <c r="M81" s="302"/>
      <c r="N81" s="302"/>
      <c r="O81" s="302"/>
      <c r="P81" s="302"/>
      <c r="Q81" s="302"/>
    </row>
    <row r="82" spans="1:17" x14ac:dyDescent="0.25">
      <c r="B82" s="377"/>
      <c r="C82" s="383"/>
      <c r="D82" s="331"/>
      <c r="E82" s="331"/>
      <c r="F82" s="332"/>
      <c r="G82" s="332"/>
      <c r="H82" s="333"/>
      <c r="I82" s="333"/>
      <c r="J82" s="302"/>
      <c r="K82" s="302"/>
      <c r="L82" s="302"/>
      <c r="M82" s="302"/>
      <c r="N82" s="302"/>
      <c r="O82" s="302"/>
      <c r="P82" s="302"/>
      <c r="Q82" s="302"/>
    </row>
    <row r="83" spans="1:17" x14ac:dyDescent="0.25">
      <c r="A83" s="374">
        <v>11.099999999999998</v>
      </c>
      <c r="B83" s="379">
        <f>+B78+0.01</f>
        <v>11.109999999999998</v>
      </c>
      <c r="C83" s="302" t="s">
        <v>305</v>
      </c>
      <c r="D83" s="302"/>
      <c r="E83" s="302"/>
      <c r="F83" s="302"/>
      <c r="G83" s="302"/>
      <c r="H83" s="302"/>
      <c r="I83" s="302"/>
      <c r="J83" s="302"/>
      <c r="K83" s="302"/>
      <c r="L83" s="302"/>
      <c r="M83" s="302"/>
      <c r="N83" s="302"/>
      <c r="O83" s="302"/>
      <c r="P83" s="302"/>
      <c r="Q83" s="302"/>
    </row>
    <row r="84" spans="1:17" x14ac:dyDescent="0.25">
      <c r="A84" s="18"/>
      <c r="B84" s="379"/>
      <c r="C84" s="282" t="s">
        <v>326</v>
      </c>
      <c r="D84" s="302"/>
      <c r="E84" s="302"/>
      <c r="F84" s="302"/>
      <c r="G84" s="302"/>
      <c r="H84" s="302"/>
      <c r="I84" s="302"/>
      <c r="J84" s="302"/>
      <c r="K84" s="302"/>
      <c r="L84" s="302"/>
      <c r="M84" s="302"/>
      <c r="N84" s="302"/>
      <c r="O84" s="302"/>
      <c r="P84" s="302"/>
      <c r="Q84" s="302"/>
    </row>
    <row r="85" spans="1:17" ht="14.45" customHeight="1" x14ac:dyDescent="0.25">
      <c r="B85" s="377"/>
      <c r="C85" s="385" t="s">
        <v>4</v>
      </c>
      <c r="D85" s="386" t="s">
        <v>325</v>
      </c>
      <c r="E85" s="387"/>
      <c r="F85" s="387"/>
      <c r="G85" s="387"/>
      <c r="H85" s="387"/>
      <c r="I85" s="387"/>
      <c r="J85" s="387"/>
      <c r="K85" s="387"/>
      <c r="L85" s="387"/>
      <c r="M85" s="387"/>
      <c r="N85" s="387"/>
      <c r="O85" s="387"/>
      <c r="P85" s="387"/>
      <c r="Q85" s="388"/>
    </row>
    <row r="86" spans="1:17" x14ac:dyDescent="0.25">
      <c r="B86" s="377"/>
      <c r="C86" s="385" t="s">
        <v>5</v>
      </c>
      <c r="D86" s="386" t="s">
        <v>568</v>
      </c>
      <c r="E86" s="387"/>
      <c r="F86" s="387"/>
      <c r="G86" s="387"/>
      <c r="H86" s="387"/>
      <c r="I86" s="387"/>
      <c r="J86" s="387"/>
      <c r="K86" s="387"/>
      <c r="L86" s="387"/>
      <c r="M86" s="387"/>
      <c r="N86" s="387"/>
      <c r="O86" s="387"/>
      <c r="P86" s="387"/>
      <c r="Q86" s="388"/>
    </row>
    <row r="87" spans="1:17" x14ac:dyDescent="0.25">
      <c r="B87" s="377"/>
      <c r="C87" s="385" t="s">
        <v>6</v>
      </c>
      <c r="D87" s="386" t="s">
        <v>324</v>
      </c>
      <c r="E87" s="387"/>
      <c r="F87" s="387"/>
      <c r="G87" s="387"/>
      <c r="H87" s="387"/>
      <c r="I87" s="387"/>
      <c r="J87" s="387"/>
      <c r="K87" s="387"/>
      <c r="L87" s="387"/>
      <c r="M87" s="387"/>
      <c r="N87" s="387"/>
      <c r="O87" s="387"/>
      <c r="P87" s="387"/>
      <c r="Q87" s="388"/>
    </row>
    <row r="88" spans="1:17" x14ac:dyDescent="0.25">
      <c r="B88" s="377"/>
      <c r="C88" s="385" t="s">
        <v>7</v>
      </c>
      <c r="D88" s="386" t="s">
        <v>322</v>
      </c>
      <c r="E88" s="387"/>
      <c r="F88" s="387"/>
      <c r="G88" s="387"/>
      <c r="H88" s="387"/>
      <c r="I88" s="387"/>
      <c r="J88" s="387"/>
      <c r="K88" s="387"/>
      <c r="L88" s="387"/>
      <c r="M88" s="387"/>
      <c r="N88" s="387"/>
      <c r="O88" s="387"/>
      <c r="P88" s="387"/>
      <c r="Q88" s="388"/>
    </row>
    <row r="89" spans="1:17" x14ac:dyDescent="0.25">
      <c r="B89" s="377"/>
      <c r="C89" s="385" t="s">
        <v>8</v>
      </c>
      <c r="D89" s="386" t="s">
        <v>323</v>
      </c>
      <c r="E89" s="387"/>
      <c r="F89" s="387"/>
      <c r="G89" s="387"/>
      <c r="H89" s="387"/>
      <c r="I89" s="387"/>
      <c r="J89" s="387"/>
      <c r="K89" s="387"/>
      <c r="L89" s="387"/>
      <c r="M89" s="387"/>
      <c r="N89" s="387"/>
      <c r="O89" s="387"/>
      <c r="P89" s="387"/>
      <c r="Q89" s="388"/>
    </row>
    <row r="90" spans="1:17" x14ac:dyDescent="0.25">
      <c r="B90" s="377"/>
      <c r="C90" s="385" t="s">
        <v>9</v>
      </c>
      <c r="D90" s="386" t="s">
        <v>14</v>
      </c>
      <c r="E90" s="387"/>
      <c r="F90" s="387"/>
      <c r="G90" s="387"/>
      <c r="H90" s="387"/>
      <c r="I90" s="387"/>
      <c r="J90" s="387"/>
      <c r="K90" s="387"/>
      <c r="L90" s="387"/>
      <c r="M90" s="387"/>
      <c r="N90" s="387"/>
      <c r="O90" s="387"/>
      <c r="P90" s="387"/>
      <c r="Q90" s="388"/>
    </row>
    <row r="91" spans="1:17" x14ac:dyDescent="0.25">
      <c r="B91" s="377"/>
      <c r="C91" s="385" t="s">
        <v>10</v>
      </c>
      <c r="D91" s="386" t="s">
        <v>195</v>
      </c>
      <c r="E91" s="387"/>
      <c r="F91" s="387"/>
      <c r="G91" s="387"/>
      <c r="H91" s="387"/>
      <c r="I91" s="387"/>
      <c r="J91" s="387"/>
      <c r="K91" s="387"/>
      <c r="L91" s="387"/>
      <c r="M91" s="387"/>
      <c r="N91" s="387"/>
      <c r="O91" s="387"/>
      <c r="P91" s="387"/>
      <c r="Q91" s="388"/>
    </row>
  </sheetData>
  <mergeCells count="16">
    <mergeCell ref="C70:Q70"/>
    <mergeCell ref="C53:Q53"/>
    <mergeCell ref="C3:Q5"/>
    <mergeCell ref="C9:Q10"/>
    <mergeCell ref="C25:Q27"/>
    <mergeCell ref="D67:M67"/>
    <mergeCell ref="C54:Q55"/>
    <mergeCell ref="D58:M58"/>
    <mergeCell ref="D59:M59"/>
    <mergeCell ref="D60:M60"/>
    <mergeCell ref="D61:M61"/>
    <mergeCell ref="D62:M62"/>
    <mergeCell ref="D63:M63"/>
    <mergeCell ref="D64:M64"/>
    <mergeCell ref="D65:M65"/>
    <mergeCell ref="D66:M66"/>
  </mergeCells>
  <pageMargins left="0.70866141732283472" right="0.70866141732283472" top="0.74803149606299213" bottom="0.74803149606299213" header="0.31496062992125984" footer="0.31496062992125984"/>
  <pageSetup scale="97" orientation="portrait" r:id="rId1"/>
  <headerFooter>
    <oddFooter>&amp;C&amp;8&amp;F&amp;R&amp;8&amp;P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17"/>
  <sheetViews>
    <sheetView showGridLines="0" zoomScale="102" zoomScaleNormal="102" zoomScalePageLayoutView="125" workbookViewId="0">
      <selection activeCell="C12" sqref="C12"/>
    </sheetView>
  </sheetViews>
  <sheetFormatPr baseColWidth="10" defaultColWidth="4.42578125" defaultRowHeight="13.5" x14ac:dyDescent="0.25"/>
  <cols>
    <col min="1" max="1" width="6.42578125" style="152" customWidth="1"/>
    <col min="2" max="10" width="6.5703125" style="148" customWidth="1"/>
    <col min="11" max="11" width="2.85546875" style="468" customWidth="1"/>
    <col min="12" max="12" width="4.140625" style="468" customWidth="1"/>
    <col min="13" max="13" width="2.85546875" style="468" customWidth="1"/>
    <col min="14" max="14" width="3.7109375" style="468" customWidth="1"/>
    <col min="15" max="16384" width="4.42578125" style="148"/>
  </cols>
  <sheetData>
    <row r="1" spans="1:24" s="151" customFormat="1" ht="15.75" x14ac:dyDescent="0.25">
      <c r="A1" s="66" t="s">
        <v>267</v>
      </c>
      <c r="B1" s="65"/>
      <c r="C1" s="65"/>
      <c r="D1" s="65"/>
      <c r="E1" s="65"/>
      <c r="F1" s="65"/>
      <c r="G1" s="65"/>
      <c r="H1" s="65"/>
      <c r="I1" s="65"/>
      <c r="J1" s="65"/>
      <c r="K1" s="462"/>
      <c r="L1" s="462"/>
      <c r="M1" s="462"/>
      <c r="N1" s="462"/>
      <c r="O1" s="65"/>
    </row>
    <row r="2" spans="1:24" x14ac:dyDescent="0.25">
      <c r="A2" s="69"/>
      <c r="B2" s="5"/>
      <c r="C2" s="5"/>
      <c r="D2" s="5"/>
      <c r="E2" s="5"/>
      <c r="F2" s="5"/>
      <c r="G2" s="5"/>
      <c r="H2" s="5"/>
      <c r="I2" s="5"/>
      <c r="J2" s="5"/>
      <c r="K2" s="463"/>
      <c r="L2" s="465"/>
      <c r="M2" s="464" t="s">
        <v>392</v>
      </c>
      <c r="N2" s="465"/>
      <c r="O2" s="5"/>
    </row>
    <row r="3" spans="1:24" ht="11.85" customHeight="1" x14ac:dyDescent="0.25">
      <c r="A3" s="20">
        <v>14.01</v>
      </c>
      <c r="B3" s="71" t="s">
        <v>569</v>
      </c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</row>
    <row r="4" spans="1:24" x14ac:dyDescent="0.25">
      <c r="A4" s="20"/>
      <c r="B4" s="291" t="s">
        <v>490</v>
      </c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</row>
    <row r="5" spans="1:24" ht="19.350000000000001" customHeight="1" x14ac:dyDescent="0.25">
      <c r="A5" s="20"/>
      <c r="B5" s="661">
        <v>1</v>
      </c>
      <c r="C5" s="663" t="s">
        <v>339</v>
      </c>
      <c r="D5" s="664"/>
      <c r="E5" s="664"/>
      <c r="F5" s="664"/>
      <c r="G5" s="664"/>
      <c r="H5" s="664"/>
      <c r="I5" s="664"/>
      <c r="J5" s="665"/>
      <c r="K5" s="547" t="s">
        <v>2</v>
      </c>
      <c r="L5" s="660" t="s">
        <v>13</v>
      </c>
      <c r="M5" s="547" t="s">
        <v>2</v>
      </c>
      <c r="N5" s="660" t="s">
        <v>0</v>
      </c>
      <c r="O5" s="5"/>
    </row>
    <row r="6" spans="1:24" ht="19.350000000000001" customHeight="1" x14ac:dyDescent="0.25">
      <c r="A6" s="20"/>
      <c r="B6" s="669"/>
      <c r="C6" s="666"/>
      <c r="D6" s="667"/>
      <c r="E6" s="667"/>
      <c r="F6" s="667"/>
      <c r="G6" s="667"/>
      <c r="H6" s="667"/>
      <c r="I6" s="667"/>
      <c r="J6" s="668"/>
      <c r="K6" s="547"/>
      <c r="L6" s="660"/>
      <c r="M6" s="547"/>
      <c r="N6" s="660"/>
      <c r="O6" s="5"/>
    </row>
    <row r="7" spans="1:24" ht="19.350000000000001" customHeight="1" x14ac:dyDescent="0.25">
      <c r="A7" s="20"/>
      <c r="B7" s="661">
        <v>2</v>
      </c>
      <c r="C7" s="663" t="s">
        <v>340</v>
      </c>
      <c r="D7" s="664"/>
      <c r="E7" s="664"/>
      <c r="F7" s="664"/>
      <c r="G7" s="664"/>
      <c r="H7" s="664"/>
      <c r="I7" s="664"/>
      <c r="J7" s="665"/>
      <c r="K7" s="547" t="s">
        <v>2</v>
      </c>
      <c r="L7" s="660" t="s">
        <v>13</v>
      </c>
      <c r="M7" s="547" t="s">
        <v>2</v>
      </c>
      <c r="N7" s="660" t="s">
        <v>0</v>
      </c>
      <c r="O7" s="5"/>
    </row>
    <row r="8" spans="1:24" ht="19.350000000000001" customHeight="1" x14ac:dyDescent="0.25">
      <c r="A8" s="20"/>
      <c r="B8" s="662"/>
      <c r="C8" s="666"/>
      <c r="D8" s="667"/>
      <c r="E8" s="667"/>
      <c r="F8" s="667"/>
      <c r="G8" s="667"/>
      <c r="H8" s="667"/>
      <c r="I8" s="667"/>
      <c r="J8" s="668"/>
      <c r="K8" s="547"/>
      <c r="L8" s="660"/>
      <c r="M8" s="547"/>
      <c r="N8" s="660"/>
      <c r="O8" s="5"/>
    </row>
    <row r="9" spans="1:24" ht="19.350000000000001" customHeight="1" x14ac:dyDescent="0.25">
      <c r="A9" s="20"/>
      <c r="B9" s="661">
        <v>3</v>
      </c>
      <c r="C9" s="663" t="s">
        <v>341</v>
      </c>
      <c r="D9" s="664"/>
      <c r="E9" s="664"/>
      <c r="F9" s="664"/>
      <c r="G9" s="664"/>
      <c r="H9" s="664"/>
      <c r="I9" s="664"/>
      <c r="J9" s="665"/>
      <c r="K9" s="547" t="s">
        <v>2</v>
      </c>
      <c r="L9" s="660" t="s">
        <v>13</v>
      </c>
      <c r="M9" s="547" t="s">
        <v>2</v>
      </c>
      <c r="N9" s="660" t="s">
        <v>0</v>
      </c>
      <c r="O9" s="5"/>
    </row>
    <row r="10" spans="1:24" ht="19.350000000000001" customHeight="1" x14ac:dyDescent="0.25">
      <c r="A10" s="18"/>
      <c r="B10" s="662"/>
      <c r="C10" s="666"/>
      <c r="D10" s="667"/>
      <c r="E10" s="667"/>
      <c r="F10" s="667"/>
      <c r="G10" s="667"/>
      <c r="H10" s="667"/>
      <c r="I10" s="667"/>
      <c r="J10" s="668"/>
      <c r="K10" s="547"/>
      <c r="L10" s="660"/>
      <c r="M10" s="547"/>
      <c r="N10" s="660"/>
      <c r="O10" s="5"/>
    </row>
    <row r="11" spans="1:24" x14ac:dyDescent="0.25">
      <c r="A11" s="20"/>
      <c r="C11" s="171"/>
      <c r="D11" s="208"/>
      <c r="E11" s="208"/>
      <c r="F11" s="208"/>
      <c r="G11" s="208"/>
      <c r="H11" s="208"/>
      <c r="I11" s="208"/>
      <c r="J11" s="208"/>
      <c r="K11" s="466"/>
      <c r="L11" s="466"/>
      <c r="M11" s="466"/>
      <c r="N11" s="466"/>
      <c r="O11" s="208"/>
    </row>
    <row r="12" spans="1:24" x14ac:dyDescent="0.25">
      <c r="A12" s="18"/>
      <c r="D12" s="203"/>
      <c r="E12" s="203"/>
      <c r="F12" s="203"/>
      <c r="G12" s="203"/>
      <c r="H12" s="203"/>
      <c r="I12" s="203"/>
      <c r="J12" s="203"/>
      <c r="K12" s="467"/>
      <c r="L12" s="467"/>
      <c r="M12" s="467"/>
      <c r="N12" s="467"/>
      <c r="O12" s="203"/>
      <c r="P12" s="203"/>
      <c r="Q12" s="203"/>
      <c r="R12" s="203"/>
      <c r="S12" s="203"/>
      <c r="T12" s="203"/>
      <c r="U12" s="203"/>
    </row>
    <row r="14" spans="1:24" x14ac:dyDescent="0.25">
      <c r="C14" s="148" t="s">
        <v>338</v>
      </c>
    </row>
    <row r="15" spans="1:24" x14ac:dyDescent="0.25">
      <c r="D15" s="203"/>
      <c r="E15" s="203"/>
      <c r="F15" s="203"/>
      <c r="G15" s="203"/>
      <c r="H15" s="203"/>
      <c r="I15" s="203"/>
      <c r="J15" s="203"/>
      <c r="K15" s="467"/>
      <c r="L15" s="467"/>
      <c r="M15" s="467"/>
      <c r="N15" s="467"/>
      <c r="O15" s="203"/>
      <c r="P15" s="203"/>
      <c r="Q15" s="203"/>
      <c r="R15" s="203"/>
      <c r="S15" s="203"/>
      <c r="T15" s="203"/>
      <c r="U15" s="203"/>
      <c r="V15" s="203"/>
      <c r="W15" s="203"/>
      <c r="X15" s="203"/>
    </row>
    <row r="16" spans="1:24" x14ac:dyDescent="0.25">
      <c r="C16" s="148" t="s">
        <v>338</v>
      </c>
      <c r="D16" s="203"/>
      <c r="E16" s="203"/>
      <c r="F16" s="203"/>
      <c r="G16" s="203"/>
      <c r="H16" s="203"/>
      <c r="I16" s="203"/>
      <c r="J16" s="203"/>
      <c r="K16" s="467"/>
      <c r="L16" s="467"/>
      <c r="M16" s="467"/>
      <c r="N16" s="467"/>
      <c r="O16" s="203"/>
      <c r="P16" s="203"/>
      <c r="Q16" s="203"/>
      <c r="R16" s="203"/>
      <c r="S16" s="203"/>
      <c r="T16" s="203"/>
      <c r="U16" s="203"/>
      <c r="V16" s="203"/>
      <c r="W16" s="203"/>
      <c r="X16" s="203"/>
    </row>
    <row r="17" spans="4:24" x14ac:dyDescent="0.25">
      <c r="D17" s="203"/>
      <c r="E17" s="203"/>
      <c r="F17" s="203"/>
      <c r="G17" s="203"/>
      <c r="H17" s="203"/>
      <c r="I17" s="203"/>
      <c r="J17" s="203"/>
      <c r="K17" s="467"/>
      <c r="L17" s="467"/>
      <c r="M17" s="467"/>
      <c r="N17" s="467"/>
      <c r="O17" s="203"/>
      <c r="P17" s="203"/>
      <c r="Q17" s="203"/>
      <c r="R17" s="203"/>
      <c r="S17" s="203"/>
      <c r="T17" s="203"/>
      <c r="U17" s="203"/>
      <c r="V17" s="203"/>
      <c r="W17" s="203"/>
      <c r="X17" s="203"/>
    </row>
  </sheetData>
  <mergeCells count="18">
    <mergeCell ref="N5:N6"/>
    <mergeCell ref="B5:B6"/>
    <mergeCell ref="C5:J6"/>
    <mergeCell ref="K5:K6"/>
    <mergeCell ref="L5:L6"/>
    <mergeCell ref="M5:M6"/>
    <mergeCell ref="N9:N10"/>
    <mergeCell ref="B7:B8"/>
    <mergeCell ref="K7:K8"/>
    <mergeCell ref="L7:L8"/>
    <mergeCell ref="M7:M8"/>
    <mergeCell ref="N7:N8"/>
    <mergeCell ref="B9:B10"/>
    <mergeCell ref="K9:K10"/>
    <mergeCell ref="L9:L10"/>
    <mergeCell ref="M9:M10"/>
    <mergeCell ref="C7:J8"/>
    <mergeCell ref="C9:J10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Z56"/>
  <sheetViews>
    <sheetView showGridLines="0" tabSelected="1" zoomScale="106" zoomScaleNormal="106" zoomScalePageLayoutView="125" workbookViewId="0">
      <selection activeCell="D7" sqref="D7"/>
    </sheetView>
  </sheetViews>
  <sheetFormatPr baseColWidth="10" defaultColWidth="4.42578125" defaultRowHeight="13.5" x14ac:dyDescent="0.25"/>
  <cols>
    <col min="1" max="2" width="6.42578125" style="39" customWidth="1"/>
    <col min="3" max="6" width="4.42578125" style="5"/>
    <col min="7" max="7" width="4.5703125" style="5" customWidth="1"/>
    <col min="8" max="8" width="7.85546875" style="5" customWidth="1"/>
    <col min="9" max="10" width="3.7109375" style="5" customWidth="1"/>
    <col min="11" max="16384" width="4.42578125" style="5"/>
  </cols>
  <sheetData>
    <row r="1" spans="1:26" s="65" customFormat="1" ht="15.75" x14ac:dyDescent="0.25">
      <c r="A1" s="67"/>
      <c r="B1" s="67" t="s">
        <v>16</v>
      </c>
      <c r="G1" s="5"/>
    </row>
    <row r="2" spans="1:26" x14ac:dyDescent="0.25">
      <c r="A2" s="67"/>
      <c r="B2" s="67"/>
    </row>
    <row r="3" spans="1:26" x14ac:dyDescent="0.25">
      <c r="A3" s="395">
        <v>3.01</v>
      </c>
      <c r="B3" s="55">
        <v>3.13</v>
      </c>
      <c r="C3" s="5" t="s">
        <v>194</v>
      </c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</row>
    <row r="4" spans="1:26" x14ac:dyDescent="0.25">
      <c r="C4" s="10">
        <v>1</v>
      </c>
      <c r="D4" s="11" t="s">
        <v>2</v>
      </c>
      <c r="E4" s="12" t="s">
        <v>13</v>
      </c>
      <c r="F4" s="12"/>
      <c r="G4" s="12"/>
      <c r="H4" s="299" t="s">
        <v>592</v>
      </c>
      <c r="I4" s="521"/>
      <c r="J4" s="441"/>
      <c r="K4" s="39"/>
      <c r="L4" s="39"/>
      <c r="M4" s="39"/>
      <c r="N4" s="39"/>
      <c r="O4" s="39"/>
      <c r="P4" s="39"/>
    </row>
    <row r="5" spans="1:26" s="108" customFormat="1" ht="15" x14ac:dyDescent="0.25">
      <c r="A5" s="39"/>
      <c r="B5" s="39"/>
      <c r="C5" s="10">
        <v>2</v>
      </c>
      <c r="D5" s="11" t="s">
        <v>2</v>
      </c>
      <c r="E5" s="12" t="s">
        <v>0</v>
      </c>
      <c r="F5" s="12"/>
      <c r="G5" s="12"/>
      <c r="H5" s="12"/>
      <c r="I5" s="209"/>
      <c r="J5" s="39"/>
      <c r="K5" s="39"/>
      <c r="L5" s="39"/>
      <c r="M5" s="39"/>
      <c r="N5" s="39"/>
      <c r="O5" s="39"/>
      <c r="P5" s="39"/>
    </row>
    <row r="6" spans="1:26" s="108" customFormat="1" ht="15" x14ac:dyDescent="0.25"/>
    <row r="7" spans="1:26" x14ac:dyDescent="0.25">
      <c r="A7" s="395">
        <f>+A3+0.01</f>
        <v>3.0199999999999996</v>
      </c>
      <c r="B7" s="55">
        <f>+B3+0.01</f>
        <v>3.1399999999999997</v>
      </c>
      <c r="C7" s="128" t="s">
        <v>206</v>
      </c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2"/>
      <c r="O7" s="122"/>
      <c r="P7" s="122"/>
      <c r="Q7" s="122"/>
      <c r="R7" s="122"/>
      <c r="S7" s="104"/>
      <c r="T7" s="104"/>
      <c r="U7" s="104"/>
      <c r="V7" s="104"/>
      <c r="W7" s="104"/>
      <c r="X7" s="104"/>
      <c r="Y7" s="104"/>
      <c r="Z7" s="104"/>
    </row>
    <row r="8" spans="1:26" x14ac:dyDescent="0.25">
      <c r="A8" s="172"/>
      <c r="B8" s="172"/>
      <c r="C8" s="130" t="s">
        <v>300</v>
      </c>
      <c r="D8" s="128"/>
      <c r="E8" s="128"/>
      <c r="F8" s="128"/>
      <c r="G8" s="128"/>
      <c r="H8" s="128"/>
      <c r="I8" s="396"/>
      <c r="J8" s="128"/>
      <c r="K8" s="397"/>
      <c r="L8" s="397"/>
      <c r="M8" s="397"/>
      <c r="N8" s="122"/>
      <c r="O8" s="122"/>
      <c r="P8" s="122"/>
      <c r="Q8" s="122"/>
      <c r="R8" s="122"/>
      <c r="S8" s="1"/>
      <c r="T8" s="104"/>
      <c r="U8" s="104"/>
      <c r="V8" s="104"/>
      <c r="W8" s="104"/>
      <c r="X8" s="104"/>
      <c r="Y8" s="104"/>
      <c r="Z8" s="104"/>
    </row>
    <row r="9" spans="1:26" x14ac:dyDescent="0.25">
      <c r="A9" s="172"/>
      <c r="B9" s="172"/>
      <c r="C9" s="130" t="s">
        <v>301</v>
      </c>
      <c r="D9" s="128"/>
      <c r="E9" s="128"/>
      <c r="F9" s="128"/>
      <c r="G9" s="128"/>
      <c r="H9" s="128"/>
      <c r="I9" s="396"/>
      <c r="J9" s="128"/>
      <c r="K9" s="397"/>
      <c r="L9" s="397"/>
      <c r="M9" s="397"/>
      <c r="N9" s="122"/>
      <c r="O9" s="122"/>
      <c r="P9" s="122"/>
      <c r="Q9" s="122"/>
      <c r="R9" s="122"/>
      <c r="S9" s="1"/>
      <c r="T9" s="104"/>
      <c r="U9" s="104"/>
      <c r="V9" s="104"/>
      <c r="W9" s="104"/>
      <c r="X9" s="104"/>
      <c r="Y9" s="104"/>
      <c r="Z9" s="104"/>
    </row>
    <row r="10" spans="1:26" x14ac:dyDescent="0.25">
      <c r="C10" s="249" t="s">
        <v>119</v>
      </c>
      <c r="D10" s="398"/>
      <c r="E10" s="398"/>
      <c r="F10" s="398"/>
      <c r="G10" s="398"/>
      <c r="H10" s="399"/>
      <c r="I10" s="400"/>
      <c r="K10" s="398"/>
      <c r="L10" s="397"/>
      <c r="M10" s="397"/>
      <c r="N10" s="122"/>
      <c r="O10" s="122"/>
      <c r="P10" s="122"/>
      <c r="Q10" s="122"/>
      <c r="R10" s="122"/>
      <c r="S10" s="104"/>
      <c r="T10" s="104"/>
      <c r="U10" s="104"/>
      <c r="V10" s="104"/>
      <c r="W10" s="104"/>
      <c r="X10" s="104"/>
      <c r="Y10" s="104"/>
      <c r="Z10" s="104"/>
    </row>
    <row r="11" spans="1:26" x14ac:dyDescent="0.25">
      <c r="C11" s="105"/>
      <c r="D11" s="105"/>
      <c r="E11" s="105"/>
      <c r="F11" s="105"/>
      <c r="G11" s="105"/>
      <c r="H11" s="105"/>
      <c r="I11" s="105"/>
      <c r="J11" s="105"/>
      <c r="K11" s="105"/>
      <c r="L11" s="104"/>
      <c r="M11" s="104"/>
      <c r="N11" s="104"/>
      <c r="O11" s="104"/>
      <c r="P11" s="39"/>
      <c r="Q11" s="39"/>
      <c r="S11" s="104"/>
    </row>
    <row r="12" spans="1:26" x14ac:dyDescent="0.25">
      <c r="A12" s="395">
        <f>+A7+0.01</f>
        <v>3.0299999999999994</v>
      </c>
      <c r="B12" s="55">
        <f>+B7+0.01</f>
        <v>3.1499999999999995</v>
      </c>
      <c r="C12" s="5" t="s">
        <v>205</v>
      </c>
      <c r="E12" s="105"/>
      <c r="F12" s="105"/>
      <c r="G12" s="105"/>
      <c r="H12" s="105"/>
      <c r="I12" s="105"/>
      <c r="J12" s="105"/>
      <c r="K12" s="105"/>
      <c r="L12" s="105"/>
      <c r="M12" s="105"/>
      <c r="N12" s="105"/>
      <c r="O12" s="104"/>
    </row>
    <row r="13" spans="1:26" x14ac:dyDescent="0.25">
      <c r="A13" s="55"/>
      <c r="B13" s="55"/>
      <c r="C13" s="401" t="s">
        <v>4</v>
      </c>
      <c r="D13" s="499" t="s">
        <v>440</v>
      </c>
      <c r="E13" s="402"/>
      <c r="F13" s="403"/>
      <c r="G13" s="402"/>
      <c r="H13" s="402"/>
      <c r="I13" s="402"/>
      <c r="J13" s="402"/>
      <c r="K13" s="402"/>
      <c r="L13" s="402"/>
      <c r="M13" s="404"/>
      <c r="N13" s="401"/>
      <c r="P13" s="104"/>
      <c r="Q13" s="104"/>
    </row>
    <row r="14" spans="1:26" x14ac:dyDescent="0.25">
      <c r="A14" s="55"/>
      <c r="B14" s="55"/>
      <c r="C14" s="401" t="s">
        <v>5</v>
      </c>
      <c r="D14" s="499" t="s">
        <v>123</v>
      </c>
      <c r="E14" s="402"/>
      <c r="F14" s="403"/>
      <c r="G14" s="402"/>
      <c r="H14" s="402"/>
      <c r="I14" s="402"/>
      <c r="J14" s="402"/>
      <c r="K14" s="402"/>
      <c r="L14" s="402"/>
      <c r="M14" s="404"/>
      <c r="N14" s="401"/>
      <c r="P14" s="104"/>
      <c r="Q14" s="104"/>
    </row>
    <row r="15" spans="1:26" x14ac:dyDescent="0.25">
      <c r="A15" s="55"/>
      <c r="B15" s="55"/>
      <c r="C15" s="401" t="s">
        <v>6</v>
      </c>
      <c r="D15" s="499" t="s">
        <v>121</v>
      </c>
      <c r="E15" s="402"/>
      <c r="F15" s="402"/>
      <c r="G15" s="402"/>
      <c r="H15" s="402"/>
      <c r="I15" s="402"/>
      <c r="J15" s="402"/>
      <c r="K15" s="402"/>
      <c r="L15" s="402"/>
      <c r="M15" s="404"/>
      <c r="N15" s="401"/>
    </row>
    <row r="16" spans="1:26" x14ac:dyDescent="0.25">
      <c r="A16" s="55"/>
      <c r="B16" s="55"/>
      <c r="C16" s="672" t="s">
        <v>7</v>
      </c>
      <c r="D16" s="673" t="s">
        <v>593</v>
      </c>
      <c r="E16" s="674"/>
      <c r="F16" s="674"/>
      <c r="G16" s="674"/>
      <c r="H16" s="674"/>
      <c r="I16" s="402"/>
      <c r="J16" s="402"/>
      <c r="K16" s="402"/>
      <c r="L16" s="402"/>
      <c r="M16" s="404"/>
      <c r="N16" s="401"/>
    </row>
    <row r="17" spans="1:18" x14ac:dyDescent="0.25">
      <c r="A17" s="55"/>
      <c r="B17" s="55"/>
      <c r="C17" s="672" t="s">
        <v>8</v>
      </c>
      <c r="D17" s="673" t="s">
        <v>594</v>
      </c>
      <c r="E17" s="674"/>
      <c r="F17" s="674"/>
      <c r="G17" s="674"/>
      <c r="H17" s="674"/>
      <c r="I17" s="402"/>
      <c r="J17" s="402"/>
      <c r="K17" s="402"/>
      <c r="L17" s="402"/>
      <c r="M17" s="404"/>
      <c r="N17" s="401"/>
    </row>
    <row r="18" spans="1:18" x14ac:dyDescent="0.25">
      <c r="A18" s="55"/>
      <c r="B18" s="55"/>
      <c r="C18" s="672" t="s">
        <v>9</v>
      </c>
      <c r="D18" s="499" t="s">
        <v>76</v>
      </c>
      <c r="E18" s="675"/>
      <c r="F18" s="675"/>
      <c r="G18" s="675"/>
      <c r="H18" s="675"/>
      <c r="I18" s="402"/>
      <c r="J18" s="402"/>
      <c r="K18" s="402"/>
      <c r="L18" s="402"/>
      <c r="M18" s="404"/>
      <c r="N18" s="401"/>
    </row>
    <row r="19" spans="1:18" x14ac:dyDescent="0.25">
      <c r="A19" s="55"/>
      <c r="B19" s="55"/>
      <c r="C19" s="15"/>
      <c r="D19" s="6"/>
      <c r="E19" s="6"/>
      <c r="F19" s="6"/>
      <c r="G19" s="6"/>
      <c r="H19" s="6"/>
      <c r="I19" s="6"/>
      <c r="J19" s="6"/>
      <c r="K19" s="6"/>
      <c r="L19" s="6"/>
      <c r="M19" s="6"/>
      <c r="N19" s="15"/>
    </row>
    <row r="20" spans="1:18" ht="15" x14ac:dyDescent="0.25">
      <c r="A20" s="395">
        <f>+A12+0.01</f>
        <v>3.0399999999999991</v>
      </c>
      <c r="B20" s="55">
        <f>+B12+0.01</f>
        <v>3.1599999999999993</v>
      </c>
      <c r="C20" s="122" t="s">
        <v>570</v>
      </c>
      <c r="G20" s="302"/>
      <c r="H20" s="302"/>
      <c r="I20" s="302"/>
      <c r="J20" s="302"/>
      <c r="K20" s="302"/>
      <c r="O20" s="108"/>
      <c r="P20" s="108"/>
      <c r="Q20" s="108"/>
      <c r="R20" s="108"/>
    </row>
    <row r="21" spans="1:18" ht="15" x14ac:dyDescent="0.25">
      <c r="A21" s="67"/>
      <c r="B21" s="67"/>
      <c r="C21" s="10">
        <v>1</v>
      </c>
      <c r="D21" s="11" t="s">
        <v>2</v>
      </c>
      <c r="E21" s="12" t="s">
        <v>13</v>
      </c>
      <c r="F21" s="12"/>
      <c r="G21" s="12"/>
      <c r="H21" s="299" t="s">
        <v>592</v>
      </c>
      <c r="I21" s="521"/>
      <c r="J21" s="441"/>
      <c r="K21" s="302"/>
      <c r="O21" s="108"/>
      <c r="P21" s="108"/>
      <c r="Q21" s="108"/>
      <c r="R21" s="108"/>
    </row>
    <row r="22" spans="1:18" ht="15" x14ac:dyDescent="0.25">
      <c r="A22" s="108"/>
      <c r="B22" s="108"/>
      <c r="C22" s="10">
        <v>2</v>
      </c>
      <c r="D22" s="11" t="s">
        <v>2</v>
      </c>
      <c r="E22" s="12" t="s">
        <v>0</v>
      </c>
      <c r="F22" s="12"/>
      <c r="G22" s="12"/>
      <c r="H22" s="12"/>
      <c r="I22" s="209"/>
      <c r="J22" s="108"/>
      <c r="K22" s="108"/>
      <c r="L22" s="108"/>
      <c r="M22" s="108"/>
      <c r="N22" s="108"/>
      <c r="O22" s="108"/>
      <c r="P22" s="108"/>
      <c r="Q22" s="108"/>
      <c r="R22" s="108"/>
    </row>
    <row r="23" spans="1:18" ht="15" x14ac:dyDescent="0.25">
      <c r="A23" s="108"/>
      <c r="B23" s="108"/>
      <c r="C23" s="108"/>
      <c r="D23" s="108"/>
      <c r="E23" s="108"/>
      <c r="F23" s="108"/>
      <c r="G23" s="108"/>
      <c r="H23" s="108"/>
      <c r="I23" s="108"/>
      <c r="J23" s="108"/>
      <c r="K23" s="108"/>
      <c r="L23" s="108"/>
      <c r="M23" s="108"/>
      <c r="N23" s="108"/>
      <c r="O23" s="108"/>
      <c r="P23" s="108"/>
      <c r="Q23" s="108"/>
      <c r="R23" s="108"/>
    </row>
    <row r="24" spans="1:18" x14ac:dyDescent="0.25">
      <c r="A24" s="395">
        <f>+A20+0.01</f>
        <v>3.0499999999999989</v>
      </c>
      <c r="B24" s="442">
        <v>3.01</v>
      </c>
      <c r="C24" s="122" t="s">
        <v>571</v>
      </c>
    </row>
    <row r="25" spans="1:18" x14ac:dyDescent="0.25">
      <c r="A25" s="55"/>
      <c r="B25" s="55"/>
      <c r="C25" s="500">
        <v>1</v>
      </c>
      <c r="D25" s="501" t="s">
        <v>2</v>
      </c>
      <c r="E25" s="122"/>
      <c r="F25" s="405"/>
      <c r="G25" s="405"/>
    </row>
    <row r="26" spans="1:18" x14ac:dyDescent="0.25">
      <c r="A26" s="55"/>
      <c r="B26" s="55"/>
      <c r="C26" s="500">
        <v>2</v>
      </c>
      <c r="D26" s="501" t="s">
        <v>2</v>
      </c>
      <c r="E26" s="122"/>
      <c r="F26" s="405"/>
      <c r="G26" s="405"/>
    </row>
    <row r="27" spans="1:18" x14ac:dyDescent="0.25">
      <c r="A27" s="55"/>
      <c r="B27" s="55"/>
      <c r="C27" s="500">
        <v>3</v>
      </c>
      <c r="D27" s="501" t="s">
        <v>2</v>
      </c>
      <c r="E27" s="122"/>
      <c r="F27" s="405"/>
      <c r="G27" s="405"/>
    </row>
    <row r="28" spans="1:18" x14ac:dyDescent="0.25">
      <c r="A28" s="55"/>
      <c r="B28" s="55"/>
      <c r="C28" s="500">
        <v>4</v>
      </c>
      <c r="D28" s="501" t="s">
        <v>2</v>
      </c>
      <c r="E28" s="122"/>
      <c r="F28" s="405"/>
      <c r="G28" s="405"/>
    </row>
    <row r="29" spans="1:18" x14ac:dyDescent="0.25">
      <c r="A29" s="55"/>
      <c r="B29" s="55"/>
      <c r="C29" s="500">
        <v>5</v>
      </c>
      <c r="D29" s="501" t="s">
        <v>2</v>
      </c>
      <c r="E29" s="122"/>
      <c r="F29" s="405"/>
      <c r="G29" s="405"/>
    </row>
    <row r="30" spans="1:18" x14ac:dyDescent="0.25">
      <c r="A30" s="55"/>
      <c r="B30" s="55"/>
      <c r="C30" s="500">
        <v>6</v>
      </c>
      <c r="D30" s="501" t="s">
        <v>2</v>
      </c>
      <c r="E30" s="122"/>
      <c r="F30" s="405"/>
      <c r="G30" s="405"/>
    </row>
    <row r="31" spans="1:18" x14ac:dyDescent="0.25">
      <c r="A31" s="55"/>
      <c r="B31" s="55"/>
      <c r="C31" s="500">
        <v>7</v>
      </c>
      <c r="D31" s="501" t="s">
        <v>2</v>
      </c>
      <c r="E31" s="122"/>
      <c r="F31" s="405"/>
      <c r="G31" s="405"/>
    </row>
    <row r="32" spans="1:18" x14ac:dyDescent="0.25">
      <c r="A32" s="55"/>
      <c r="B32" s="55"/>
      <c r="C32" s="500">
        <v>8</v>
      </c>
      <c r="D32" s="501" t="s">
        <v>2</v>
      </c>
      <c r="E32" s="122"/>
      <c r="F32" s="405"/>
      <c r="G32" s="405"/>
    </row>
    <row r="33" spans="1:19" x14ac:dyDescent="0.25">
      <c r="C33" s="39"/>
      <c r="S33" s="34"/>
    </row>
    <row r="34" spans="1:19" x14ac:dyDescent="0.25">
      <c r="A34" s="395">
        <f>+A24+0.01</f>
        <v>3.0599999999999987</v>
      </c>
      <c r="B34" s="443">
        <v>3.02</v>
      </c>
      <c r="C34" s="128" t="s">
        <v>58</v>
      </c>
      <c r="D34" s="128"/>
      <c r="E34" s="128"/>
      <c r="F34" s="128"/>
      <c r="G34" s="405"/>
      <c r="H34" s="405"/>
      <c r="L34" s="10"/>
      <c r="M34" s="11"/>
      <c r="N34" s="12"/>
      <c r="O34" s="12"/>
      <c r="P34" s="19"/>
      <c r="Q34" s="33"/>
    </row>
    <row r="35" spans="1:19" x14ac:dyDescent="0.25">
      <c r="B35" s="247"/>
      <c r="C35" s="251">
        <v>1</v>
      </c>
      <c r="D35" s="11" t="s">
        <v>2</v>
      </c>
      <c r="E35" s="12" t="s">
        <v>572</v>
      </c>
      <c r="F35" s="253"/>
      <c r="G35" s="254"/>
      <c r="H35" s="258"/>
      <c r="I35" s="19"/>
      <c r="J35" s="33"/>
      <c r="L35" s="10"/>
      <c r="M35" s="11"/>
      <c r="N35" s="12"/>
      <c r="O35" s="12"/>
      <c r="P35" s="19"/>
      <c r="Q35" s="33"/>
    </row>
    <row r="36" spans="1:19" x14ac:dyDescent="0.25">
      <c r="B36" s="247"/>
      <c r="C36" s="251">
        <v>2</v>
      </c>
      <c r="D36" s="11" t="s">
        <v>2</v>
      </c>
      <c r="E36" s="12" t="s">
        <v>573</v>
      </c>
      <c r="F36" s="253"/>
      <c r="G36" s="254"/>
      <c r="H36" s="258"/>
      <c r="I36" s="19"/>
      <c r="J36" s="33"/>
      <c r="L36" s="10"/>
      <c r="M36" s="11"/>
      <c r="N36" s="12"/>
      <c r="O36" s="12"/>
      <c r="P36" s="19"/>
      <c r="Q36" s="33"/>
    </row>
    <row r="37" spans="1:19" x14ac:dyDescent="0.25">
      <c r="B37" s="247"/>
      <c r="C37" s="299" t="s">
        <v>482</v>
      </c>
      <c r="D37" s="448"/>
      <c r="E37" s="331"/>
      <c r="F37" s="331"/>
      <c r="G37" s="449"/>
      <c r="H37" s="447"/>
      <c r="O37" s="15"/>
      <c r="P37" s="16"/>
      <c r="Q37" s="6"/>
    </row>
    <row r="38" spans="1:19" x14ac:dyDescent="0.25">
      <c r="B38" s="247"/>
      <c r="C38" s="445"/>
      <c r="D38" s="184"/>
      <c r="E38" s="446"/>
      <c r="F38" s="446"/>
      <c r="G38" s="447"/>
      <c r="H38" s="447"/>
      <c r="O38" s="15"/>
      <c r="P38" s="16"/>
      <c r="Q38" s="6"/>
    </row>
    <row r="39" spans="1:19" x14ac:dyDescent="0.25">
      <c r="B39" s="5"/>
      <c r="O39" s="15"/>
      <c r="P39" s="16"/>
      <c r="Q39" s="6"/>
    </row>
    <row r="40" spans="1:19" x14ac:dyDescent="0.25">
      <c r="A40" s="395">
        <f>+A34+0.01</f>
        <v>3.0699999999999985</v>
      </c>
      <c r="B40" s="406">
        <v>3.19</v>
      </c>
      <c r="C40" s="302" t="s">
        <v>333</v>
      </c>
      <c r="D40" s="302"/>
      <c r="E40" s="302"/>
      <c r="F40" s="302"/>
      <c r="G40" s="302"/>
      <c r="H40" s="302"/>
      <c r="I40" s="302"/>
      <c r="J40" s="302"/>
      <c r="K40" s="302"/>
      <c r="L40" s="302"/>
      <c r="M40" s="302"/>
    </row>
    <row r="41" spans="1:19" x14ac:dyDescent="0.25">
      <c r="A41" s="5"/>
      <c r="B41" s="302"/>
      <c r="C41" s="259">
        <v>1</v>
      </c>
      <c r="D41" s="260" t="s">
        <v>2</v>
      </c>
      <c r="E41" s="439" t="s">
        <v>576</v>
      </c>
      <c r="F41" s="439"/>
      <c r="G41" s="261"/>
      <c r="H41" s="262"/>
      <c r="I41" s="262"/>
      <c r="J41" s="262"/>
      <c r="K41" s="262"/>
      <c r="L41" s="263"/>
      <c r="M41" s="302"/>
    </row>
    <row r="42" spans="1:19" x14ac:dyDescent="0.25">
      <c r="A42" s="5"/>
      <c r="B42" s="302"/>
      <c r="C42" s="259">
        <v>3</v>
      </c>
      <c r="D42" s="260" t="s">
        <v>2</v>
      </c>
      <c r="E42" s="261" t="s">
        <v>334</v>
      </c>
      <c r="F42" s="261"/>
      <c r="G42" s="261"/>
      <c r="H42" s="262"/>
      <c r="I42" s="262"/>
      <c r="J42" s="262"/>
      <c r="K42" s="262"/>
      <c r="L42" s="263"/>
      <c r="M42" s="302"/>
    </row>
    <row r="43" spans="1:19" x14ac:dyDescent="0.25">
      <c r="B43" s="377"/>
      <c r="C43" s="259">
        <v>4</v>
      </c>
      <c r="D43" s="260" t="s">
        <v>2</v>
      </c>
      <c r="E43" s="261" t="s">
        <v>335</v>
      </c>
      <c r="F43" s="261"/>
      <c r="G43" s="261"/>
      <c r="H43" s="262"/>
      <c r="I43" s="261"/>
      <c r="J43" s="299" t="s">
        <v>469</v>
      </c>
      <c r="K43" s="302"/>
      <c r="L43" s="263"/>
      <c r="M43" s="302"/>
    </row>
    <row r="44" spans="1:19" x14ac:dyDescent="0.25">
      <c r="A44" s="5"/>
      <c r="B44" s="302"/>
      <c r="C44" s="259">
        <v>6</v>
      </c>
      <c r="D44" s="260" t="s">
        <v>2</v>
      </c>
      <c r="E44" s="485" t="s">
        <v>575</v>
      </c>
      <c r="F44" s="485"/>
      <c r="G44" s="261"/>
      <c r="H44" s="262"/>
      <c r="I44" s="261"/>
      <c r="J44" s="299" t="s">
        <v>469</v>
      </c>
      <c r="K44" s="302"/>
      <c r="L44" s="263"/>
      <c r="M44" s="302"/>
    </row>
    <row r="45" spans="1:19" x14ac:dyDescent="0.25">
      <c r="A45" s="5"/>
      <c r="B45" s="302"/>
      <c r="C45" s="259">
        <v>7</v>
      </c>
      <c r="D45" s="260" t="s">
        <v>2</v>
      </c>
      <c r="E45" s="485" t="s">
        <v>574</v>
      </c>
      <c r="F45" s="485"/>
      <c r="G45" s="485"/>
      <c r="H45" s="486"/>
      <c r="I45" s="261"/>
      <c r="J45" s="299" t="s">
        <v>469</v>
      </c>
      <c r="K45" s="302"/>
      <c r="L45" s="263"/>
      <c r="M45" s="302"/>
    </row>
    <row r="46" spans="1:19" x14ac:dyDescent="0.25">
      <c r="A46" s="5"/>
      <c r="B46" s="5"/>
    </row>
    <row r="47" spans="1:19" x14ac:dyDescent="0.25">
      <c r="A47" s="395">
        <f>+A40+0.01</f>
        <v>3.0799999999999983</v>
      </c>
      <c r="B47" s="406">
        <f>+B40+0.01</f>
        <v>3.1999999999999997</v>
      </c>
      <c r="C47" s="302" t="s">
        <v>336</v>
      </c>
      <c r="D47" s="302"/>
      <c r="E47" s="302"/>
      <c r="F47" s="302"/>
      <c r="G47" s="302"/>
      <c r="H47" s="302"/>
      <c r="I47" s="302"/>
      <c r="J47" s="302"/>
      <c r="K47" s="302"/>
      <c r="L47" s="302"/>
      <c r="M47" s="302"/>
      <c r="N47" s="302"/>
      <c r="O47" s="302"/>
    </row>
    <row r="48" spans="1:19" x14ac:dyDescent="0.25">
      <c r="A48" s="55"/>
      <c r="B48" s="406"/>
      <c r="C48" s="282" t="s">
        <v>344</v>
      </c>
      <c r="D48" s="302"/>
      <c r="E48" s="302"/>
      <c r="F48" s="302"/>
      <c r="G48" s="302"/>
      <c r="H48" s="302"/>
      <c r="I48" s="302"/>
      <c r="J48" s="302"/>
      <c r="K48" s="302"/>
      <c r="L48" s="302"/>
      <c r="M48" s="302"/>
      <c r="N48" s="302"/>
      <c r="O48" s="302"/>
    </row>
    <row r="49" spans="1:23" x14ac:dyDescent="0.25">
      <c r="B49" s="377"/>
      <c r="C49" s="259">
        <v>1</v>
      </c>
      <c r="D49" s="260" t="s">
        <v>2</v>
      </c>
      <c r="E49" s="261" t="s">
        <v>13</v>
      </c>
      <c r="F49" s="261"/>
      <c r="G49" s="261"/>
      <c r="H49" s="261"/>
      <c r="I49" s="263"/>
      <c r="J49" s="302"/>
      <c r="K49" s="302"/>
      <c r="L49" s="302"/>
      <c r="M49" s="302"/>
      <c r="N49" s="302"/>
      <c r="O49" s="302"/>
    </row>
    <row r="50" spans="1:23" x14ac:dyDescent="0.25">
      <c r="B50" s="377"/>
      <c r="C50" s="259">
        <v>2</v>
      </c>
      <c r="D50" s="260" t="s">
        <v>2</v>
      </c>
      <c r="E50" s="261" t="s">
        <v>0</v>
      </c>
      <c r="F50" s="261"/>
      <c r="G50" s="261"/>
      <c r="H50" s="261"/>
      <c r="I50" s="263"/>
      <c r="J50" s="302"/>
      <c r="K50" s="302"/>
      <c r="L50" s="302"/>
      <c r="M50" s="302"/>
      <c r="N50" s="302"/>
      <c r="O50" s="302"/>
    </row>
    <row r="51" spans="1:23" x14ac:dyDescent="0.25">
      <c r="B51" s="377"/>
      <c r="C51" s="259">
        <v>3</v>
      </c>
      <c r="D51" s="260" t="s">
        <v>2</v>
      </c>
      <c r="E51" s="261" t="s">
        <v>343</v>
      </c>
      <c r="F51" s="261"/>
      <c r="G51" s="261"/>
      <c r="H51" s="261"/>
      <c r="I51" s="263"/>
      <c r="J51" s="302"/>
      <c r="K51" s="302"/>
      <c r="L51" s="302"/>
      <c r="M51" s="302"/>
      <c r="N51" s="302"/>
      <c r="O51" s="302"/>
    </row>
    <row r="53" spans="1:23" ht="16.5" customHeight="1" x14ac:dyDescent="0.25"/>
    <row r="54" spans="1:23" x14ac:dyDescent="0.25">
      <c r="A54" s="5"/>
      <c r="B54" s="470">
        <v>1.07</v>
      </c>
      <c r="C54" s="350" t="s">
        <v>492</v>
      </c>
      <c r="D54" s="350"/>
      <c r="E54" s="350"/>
      <c r="F54" s="350"/>
      <c r="G54" s="350"/>
      <c r="H54" s="350"/>
      <c r="I54" s="350"/>
      <c r="J54" s="350"/>
      <c r="K54" s="350"/>
      <c r="L54" s="350"/>
      <c r="M54" s="350"/>
      <c r="N54" s="350"/>
      <c r="O54" s="350"/>
      <c r="P54" s="302"/>
      <c r="Q54" s="302"/>
      <c r="R54" s="302"/>
      <c r="S54" s="302"/>
    </row>
    <row r="55" spans="1:23" x14ac:dyDescent="0.25">
      <c r="A55" s="5"/>
      <c r="B55" s="470"/>
      <c r="C55" s="471" t="s">
        <v>491</v>
      </c>
      <c r="D55" s="350"/>
      <c r="E55" s="350"/>
      <c r="F55" s="350"/>
      <c r="G55" s="350"/>
      <c r="H55" s="350"/>
      <c r="I55" s="350"/>
      <c r="J55" s="350"/>
      <c r="K55" s="350"/>
      <c r="L55" s="350"/>
      <c r="M55" s="350"/>
      <c r="N55" s="350"/>
      <c r="O55" s="350"/>
      <c r="P55" s="302"/>
      <c r="Q55" s="302"/>
      <c r="R55" s="302"/>
      <c r="S55" s="302"/>
    </row>
    <row r="56" spans="1:23" x14ac:dyDescent="0.25">
      <c r="B56" s="472"/>
      <c r="C56" s="350"/>
      <c r="D56" s="461"/>
      <c r="E56" s="461"/>
      <c r="F56" s="461"/>
      <c r="G56" s="461"/>
      <c r="H56" s="461"/>
      <c r="I56" s="461"/>
      <c r="J56" s="461"/>
      <c r="K56" s="461"/>
      <c r="L56" s="350"/>
      <c r="M56" s="350"/>
      <c r="N56" s="350"/>
      <c r="O56" s="350"/>
      <c r="P56" s="128"/>
      <c r="Q56" s="128"/>
      <c r="R56" s="128"/>
      <c r="S56" s="128"/>
      <c r="T56" s="128"/>
      <c r="U56" s="128"/>
      <c r="V56" s="128"/>
      <c r="W56" s="128"/>
    </row>
  </sheetData>
  <pageMargins left="0.70866141732283472" right="0.70866141732283472" top="0.74803149606299213" bottom="0.74803149606299213" header="0.31496062992125984" footer="0.31496062992125984"/>
  <pageSetup fitToHeight="0" orientation="portrait" r:id="rId1"/>
  <headerFooter>
    <oddFooter>&amp;C&amp;8&amp;F&amp;R&amp;8&amp;P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44"/>
  <sheetViews>
    <sheetView showGridLines="0" workbookViewId="0">
      <selection sqref="A1:Q1048576"/>
    </sheetView>
  </sheetViews>
  <sheetFormatPr baseColWidth="10" defaultColWidth="4.42578125" defaultRowHeight="13.5" x14ac:dyDescent="0.25"/>
  <cols>
    <col min="1" max="1" width="6.7109375" style="123" customWidth="1"/>
    <col min="2" max="6" width="4.42578125" style="122"/>
    <col min="7" max="7" width="6.42578125" style="122" customWidth="1"/>
    <col min="8" max="10" width="4.42578125" style="122"/>
    <col min="11" max="11" width="5.42578125" style="122" customWidth="1"/>
    <col min="12" max="31" width="4.42578125" style="122"/>
    <col min="32" max="32" width="9.7109375" style="122" customWidth="1"/>
    <col min="33" max="16384" width="4.42578125" style="122"/>
  </cols>
  <sheetData>
    <row r="1" spans="1:23" s="246" customFormat="1" ht="15.75" x14ac:dyDescent="0.25">
      <c r="A1" s="245" t="s">
        <v>441</v>
      </c>
    </row>
    <row r="2" spans="1:23" x14ac:dyDescent="0.25">
      <c r="A2" s="407" t="s">
        <v>442</v>
      </c>
      <c r="B2" s="408"/>
      <c r="C2" s="226"/>
      <c r="D2" s="226"/>
      <c r="E2" s="226"/>
      <c r="F2" s="226"/>
      <c r="G2" s="226"/>
      <c r="H2" s="226"/>
    </row>
    <row r="3" spans="1:23" ht="14.25" customHeight="1" x14ac:dyDescent="0.25">
      <c r="A3" s="125">
        <f>'12.Result Final'!A35+0.01</f>
        <v>1.08</v>
      </c>
      <c r="B3" s="122" t="s">
        <v>443</v>
      </c>
      <c r="V3" s="128"/>
      <c r="W3" s="128"/>
    </row>
    <row r="4" spans="1:23" ht="14.25" customHeight="1" x14ac:dyDescent="0.25">
      <c r="A4" s="125"/>
      <c r="B4" s="122" t="s">
        <v>444</v>
      </c>
    </row>
    <row r="5" spans="1:23" ht="15" x14ac:dyDescent="0.25">
      <c r="A5" s="125"/>
      <c r="B5" s="409"/>
      <c r="C5" s="410">
        <v>1</v>
      </c>
      <c r="D5" s="411" t="s">
        <v>2</v>
      </c>
      <c r="E5" s="389" t="s">
        <v>13</v>
      </c>
      <c r="F5" s="412"/>
      <c r="G5" s="412"/>
      <c r="H5" s="413" t="s">
        <v>445</v>
      </c>
      <c r="I5" s="414"/>
      <c r="J5" s="415" t="s">
        <v>1</v>
      </c>
      <c r="K5" s="409"/>
      <c r="L5" s="122" t="s">
        <v>4</v>
      </c>
      <c r="M5" s="416"/>
      <c r="N5" s="416"/>
      <c r="O5" s="416"/>
      <c r="P5" s="409"/>
    </row>
    <row r="6" spans="1:23" x14ac:dyDescent="0.25">
      <c r="A6" s="125"/>
      <c r="C6" s="410">
        <v>2</v>
      </c>
      <c r="D6" s="411" t="s">
        <v>2</v>
      </c>
      <c r="E6" s="417" t="s">
        <v>0</v>
      </c>
      <c r="F6" s="417"/>
      <c r="G6" s="418"/>
      <c r="H6" s="419"/>
      <c r="I6" s="420"/>
      <c r="L6" s="122" t="s">
        <v>5</v>
      </c>
      <c r="M6" s="416"/>
      <c r="N6" s="416"/>
      <c r="O6" s="416"/>
    </row>
    <row r="7" spans="1:23" ht="15" x14ac:dyDescent="0.25">
      <c r="A7" s="125"/>
      <c r="B7"/>
      <c r="C7" s="410">
        <v>3</v>
      </c>
      <c r="D7" s="266" t="s">
        <v>2</v>
      </c>
      <c r="E7" s="122" t="s">
        <v>446</v>
      </c>
      <c r="M7" s="249" t="s">
        <v>447</v>
      </c>
    </row>
    <row r="8" spans="1:23" x14ac:dyDescent="0.25">
      <c r="A8" s="125"/>
    </row>
    <row r="9" spans="1:23" x14ac:dyDescent="0.25">
      <c r="A9" s="125">
        <v>12.03</v>
      </c>
      <c r="B9" s="122" t="s">
        <v>448</v>
      </c>
    </row>
    <row r="10" spans="1:23" ht="15" x14ac:dyDescent="0.25">
      <c r="A10" s="125"/>
      <c r="B10"/>
      <c r="C10" s="266" t="s">
        <v>2</v>
      </c>
      <c r="D10" s="124" t="s">
        <v>449</v>
      </c>
      <c r="E10" s="124"/>
      <c r="F10" s="272"/>
    </row>
    <row r="11" spans="1:23" ht="15" x14ac:dyDescent="0.25">
      <c r="A11" s="125"/>
      <c r="B11"/>
      <c r="C11" s="266" t="s">
        <v>2</v>
      </c>
      <c r="D11" s="124" t="s">
        <v>450</v>
      </c>
      <c r="E11" s="124"/>
      <c r="F11" s="272"/>
    </row>
    <row r="12" spans="1:23" ht="15" x14ac:dyDescent="0.25">
      <c r="A12" s="125"/>
      <c r="B12"/>
      <c r="C12" s="266" t="s">
        <v>2</v>
      </c>
      <c r="D12" s="124" t="s">
        <v>451</v>
      </c>
      <c r="E12" s="124"/>
      <c r="F12" s="272"/>
    </row>
    <row r="13" spans="1:23" ht="15" x14ac:dyDescent="0.25">
      <c r="A13" s="125"/>
      <c r="B13"/>
      <c r="C13" s="266" t="s">
        <v>2</v>
      </c>
      <c r="D13" s="124" t="s">
        <v>452</v>
      </c>
      <c r="E13" s="124"/>
      <c r="F13" s="272"/>
    </row>
    <row r="14" spans="1:23" ht="15" x14ac:dyDescent="0.25">
      <c r="A14" s="125"/>
      <c r="B14"/>
      <c r="C14" s="266" t="s">
        <v>2</v>
      </c>
      <c r="D14" s="124" t="s">
        <v>453</v>
      </c>
      <c r="E14" s="124"/>
      <c r="F14" s="272"/>
    </row>
    <row r="15" spans="1:23" ht="15" x14ac:dyDescent="0.25">
      <c r="A15" s="125"/>
      <c r="B15"/>
      <c r="C15" s="266" t="s">
        <v>2</v>
      </c>
      <c r="D15" s="124" t="s">
        <v>454</v>
      </c>
      <c r="E15" s="124"/>
      <c r="F15" s="272"/>
    </row>
    <row r="16" spans="1:23" ht="15" x14ac:dyDescent="0.25">
      <c r="A16" s="125"/>
      <c r="B16"/>
      <c r="C16" s="266" t="s">
        <v>2</v>
      </c>
      <c r="D16" s="124" t="s">
        <v>455</v>
      </c>
      <c r="E16" s="124"/>
      <c r="F16" s="272"/>
    </row>
    <row r="17" spans="1:12" ht="15" x14ac:dyDescent="0.25">
      <c r="A17" s="125"/>
      <c r="B17"/>
      <c r="C17" s="266"/>
      <c r="D17" s="124" t="s">
        <v>456</v>
      </c>
      <c r="E17" s="124"/>
      <c r="F17" s="272"/>
    </row>
    <row r="18" spans="1:12" ht="15" x14ac:dyDescent="0.25">
      <c r="A18" s="125"/>
      <c r="B18"/>
      <c r="C18" s="266" t="s">
        <v>2</v>
      </c>
      <c r="D18" s="122" t="s">
        <v>446</v>
      </c>
      <c r="L18" s="249" t="s">
        <v>447</v>
      </c>
    </row>
    <row r="19" spans="1:12" ht="15" x14ac:dyDescent="0.25">
      <c r="A19" s="125"/>
      <c r="B19"/>
    </row>
    <row r="20" spans="1:12" x14ac:dyDescent="0.25">
      <c r="A20" s="125">
        <f>+A9+0.01</f>
        <v>12.04</v>
      </c>
      <c r="B20" s="122" t="s">
        <v>457</v>
      </c>
    </row>
    <row r="21" spans="1:12" ht="15" x14ac:dyDescent="0.25">
      <c r="A21" s="125"/>
      <c r="B21"/>
      <c r="C21" s="266" t="s">
        <v>2</v>
      </c>
      <c r="D21" s="124" t="s">
        <v>458</v>
      </c>
      <c r="E21" s="124"/>
      <c r="F21" s="272"/>
    </row>
    <row r="22" spans="1:12" ht="15" x14ac:dyDescent="0.25">
      <c r="A22" s="125"/>
      <c r="B22"/>
      <c r="C22" s="266" t="s">
        <v>2</v>
      </c>
      <c r="D22" s="124" t="s">
        <v>459</v>
      </c>
      <c r="E22" s="124"/>
      <c r="F22" s="272"/>
    </row>
    <row r="23" spans="1:12" ht="15" x14ac:dyDescent="0.25">
      <c r="A23" s="125"/>
      <c r="B23"/>
      <c r="C23" s="266" t="s">
        <v>2</v>
      </c>
      <c r="D23" s="124" t="s">
        <v>460</v>
      </c>
      <c r="E23" s="124"/>
      <c r="F23" s="272"/>
    </row>
    <row r="24" spans="1:12" ht="15" x14ac:dyDescent="0.25">
      <c r="A24" s="125"/>
      <c r="B24"/>
      <c r="C24" s="266"/>
      <c r="D24" s="124" t="s">
        <v>456</v>
      </c>
      <c r="E24" s="124"/>
      <c r="F24" s="272"/>
    </row>
    <row r="25" spans="1:12" ht="15" x14ac:dyDescent="0.25">
      <c r="A25" s="125"/>
      <c r="B25"/>
      <c r="C25" s="266" t="s">
        <v>2</v>
      </c>
      <c r="D25" s="122" t="s">
        <v>446</v>
      </c>
      <c r="L25" s="249"/>
    </row>
    <row r="27" spans="1:12" x14ac:dyDescent="0.25">
      <c r="A27" s="247"/>
    </row>
    <row r="28" spans="1:12" x14ac:dyDescent="0.25">
      <c r="A28" s="137" t="s">
        <v>461</v>
      </c>
      <c r="B28" s="421" t="s">
        <v>462</v>
      </c>
    </row>
    <row r="29" spans="1:12" ht="15" x14ac:dyDescent="0.25">
      <c r="A29" s="247"/>
      <c r="B29" s="376">
        <v>1</v>
      </c>
      <c r="C29" s="266" t="s">
        <v>2</v>
      </c>
      <c r="D29" s="124" t="s">
        <v>463</v>
      </c>
      <c r="E29" s="124"/>
      <c r="F29" s="412"/>
      <c r="G29" s="412"/>
      <c r="H29" s="422"/>
    </row>
    <row r="30" spans="1:12" ht="15" x14ac:dyDescent="0.25">
      <c r="A30" s="247"/>
      <c r="B30" s="376">
        <v>1</v>
      </c>
      <c r="C30" s="266" t="s">
        <v>2</v>
      </c>
      <c r="D30" s="124" t="s">
        <v>464</v>
      </c>
      <c r="E30" s="124"/>
      <c r="F30" s="412"/>
      <c r="G30" s="412"/>
      <c r="H30" s="422"/>
    </row>
    <row r="31" spans="1:12" ht="15" x14ac:dyDescent="0.25">
      <c r="A31" s="247"/>
      <c r="B31" s="376">
        <v>1</v>
      </c>
      <c r="C31" s="266" t="s">
        <v>2</v>
      </c>
      <c r="D31" s="124" t="s">
        <v>465</v>
      </c>
      <c r="E31" s="124"/>
      <c r="F31" s="412"/>
      <c r="G31" s="412"/>
      <c r="H31" s="422"/>
    </row>
    <row r="32" spans="1:12" x14ac:dyDescent="0.25">
      <c r="A32" s="247"/>
      <c r="B32" s="376">
        <v>2</v>
      </c>
      <c r="C32" s="266" t="s">
        <v>2</v>
      </c>
      <c r="D32" s="124" t="s">
        <v>195</v>
      </c>
      <c r="E32" s="423"/>
      <c r="F32" s="417"/>
      <c r="G32" s="424"/>
      <c r="H32" s="425"/>
    </row>
    <row r="33" spans="1:20" x14ac:dyDescent="0.25">
      <c r="A33" s="247"/>
    </row>
    <row r="34" spans="1:20" x14ac:dyDescent="0.25">
      <c r="A34" s="426" t="s">
        <v>466</v>
      </c>
    </row>
    <row r="35" spans="1:20" ht="15" x14ac:dyDescent="0.25">
      <c r="A35" s="125">
        <f>+[2]Cover!A35+0.01</f>
        <v>1.07</v>
      </c>
      <c r="B35" t="s">
        <v>467</v>
      </c>
    </row>
    <row r="36" spans="1:20" ht="15" x14ac:dyDescent="0.25">
      <c r="A36" s="125"/>
      <c r="B36"/>
      <c r="C36" s="416"/>
      <c r="D36" s="416"/>
      <c r="E36" s="416"/>
      <c r="F36" s="416"/>
      <c r="G36" s="416"/>
      <c r="H36" s="416"/>
      <c r="I36" s="416"/>
      <c r="J36" s="416"/>
    </row>
    <row r="37" spans="1:20" x14ac:dyDescent="0.25">
      <c r="A37" s="247"/>
    </row>
    <row r="38" spans="1:20" ht="13.15" customHeight="1" x14ac:dyDescent="0.25"/>
    <row r="39" spans="1:20" ht="13.15" customHeight="1" x14ac:dyDescent="0.25">
      <c r="B39" s="670" t="s">
        <v>468</v>
      </c>
      <c r="C39" s="670"/>
      <c r="D39" s="670"/>
      <c r="E39" s="670"/>
      <c r="F39" s="670"/>
      <c r="G39" s="670"/>
      <c r="H39" s="670"/>
      <c r="I39" s="670"/>
      <c r="J39" s="670"/>
      <c r="K39" s="670"/>
      <c r="L39" s="670"/>
      <c r="M39" s="670"/>
      <c r="N39" s="670"/>
      <c r="O39" s="670"/>
      <c r="P39" s="670"/>
      <c r="Q39" s="427"/>
      <c r="R39" s="427"/>
      <c r="S39" s="427"/>
      <c r="T39" s="427"/>
    </row>
    <row r="40" spans="1:20" ht="13.15" customHeight="1" x14ac:dyDescent="0.25">
      <c r="B40" s="670"/>
      <c r="C40" s="670"/>
      <c r="D40" s="670"/>
      <c r="E40" s="670"/>
      <c r="F40" s="670"/>
      <c r="G40" s="670"/>
      <c r="H40" s="670"/>
      <c r="I40" s="670"/>
      <c r="J40" s="670"/>
      <c r="K40" s="670"/>
      <c r="L40" s="670"/>
      <c r="M40" s="670"/>
      <c r="N40" s="670"/>
      <c r="O40" s="670"/>
      <c r="P40" s="670"/>
      <c r="Q40" s="427"/>
      <c r="R40" s="427"/>
      <c r="S40" s="427"/>
      <c r="T40" s="427"/>
    </row>
    <row r="41" spans="1:20" ht="13.15" customHeight="1" x14ac:dyDescent="0.25">
      <c r="B41" s="670"/>
      <c r="C41" s="670"/>
      <c r="D41" s="670"/>
      <c r="E41" s="670"/>
      <c r="F41" s="670"/>
      <c r="G41" s="670"/>
      <c r="H41" s="670"/>
      <c r="I41" s="670"/>
      <c r="J41" s="670"/>
      <c r="K41" s="670"/>
      <c r="L41" s="670"/>
      <c r="M41" s="670"/>
      <c r="N41" s="670"/>
      <c r="O41" s="670"/>
      <c r="P41" s="670"/>
      <c r="Q41" s="427"/>
      <c r="R41" s="427"/>
      <c r="S41" s="427"/>
      <c r="T41" s="427"/>
    </row>
    <row r="42" spans="1:20" ht="13.15" customHeight="1" x14ac:dyDescent="0.25">
      <c r="B42" s="670"/>
      <c r="C42" s="670"/>
      <c r="D42" s="670"/>
      <c r="E42" s="670"/>
      <c r="F42" s="670"/>
      <c r="G42" s="670"/>
      <c r="H42" s="670"/>
      <c r="I42" s="670"/>
      <c r="J42" s="670"/>
      <c r="K42" s="670"/>
      <c r="L42" s="670"/>
      <c r="M42" s="670"/>
      <c r="N42" s="670"/>
      <c r="O42" s="670"/>
      <c r="P42" s="670"/>
      <c r="Q42" s="427"/>
      <c r="R42" s="427"/>
      <c r="S42" s="427"/>
      <c r="T42" s="427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J31"/>
  <sheetViews>
    <sheetView showGridLines="0" zoomScale="75" zoomScaleNormal="75" zoomScalePageLayoutView="125" workbookViewId="0">
      <selection activeCell="AK22" sqref="AK22"/>
    </sheetView>
  </sheetViews>
  <sheetFormatPr baseColWidth="10" defaultColWidth="8.85546875" defaultRowHeight="13.5" x14ac:dyDescent="0.25"/>
  <cols>
    <col min="1" max="1" width="7.42578125" style="54" customWidth="1"/>
    <col min="2" max="2" width="12.42578125" style="52" customWidth="1"/>
    <col min="3" max="18" width="3.85546875" style="52" customWidth="1"/>
    <col min="19" max="19" width="4.42578125" style="52" customWidth="1"/>
    <col min="20" max="20" width="3.85546875" style="52" customWidth="1"/>
    <col min="21" max="25" width="4" style="52" customWidth="1"/>
    <col min="26" max="29" width="4" style="51" customWidth="1"/>
    <col min="30" max="31" width="4" style="52" customWidth="1"/>
    <col min="32" max="16384" width="8.85546875" style="52"/>
  </cols>
  <sheetData>
    <row r="1" spans="1:36" s="44" customFormat="1" ht="18.75" customHeight="1" x14ac:dyDescent="0.25">
      <c r="A1" s="29" t="s">
        <v>62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6"/>
      <c r="AA1" s="47"/>
      <c r="AB1" s="47"/>
      <c r="AC1" s="47"/>
    </row>
    <row r="3" spans="1:36" s="1" customFormat="1" ht="51.95" customHeight="1" x14ac:dyDescent="0.25">
      <c r="A3" s="4"/>
      <c r="B3" s="671" t="s">
        <v>590</v>
      </c>
      <c r="C3" s="671"/>
      <c r="D3" s="671"/>
      <c r="E3" s="671"/>
      <c r="F3" s="671"/>
      <c r="G3" s="671"/>
      <c r="H3" s="671"/>
      <c r="I3" s="671"/>
      <c r="J3" s="671"/>
      <c r="K3" s="671"/>
      <c r="L3" s="671"/>
      <c r="M3" s="671"/>
      <c r="N3" s="671"/>
      <c r="O3" s="671"/>
      <c r="P3" s="671"/>
      <c r="Q3" s="671"/>
      <c r="R3" s="671"/>
      <c r="S3" s="671"/>
      <c r="T3" s="671"/>
      <c r="U3" s="671"/>
      <c r="V3" s="671"/>
      <c r="W3" s="671"/>
      <c r="X3" s="671"/>
    </row>
    <row r="4" spans="1:36" s="1" customFormat="1" x14ac:dyDescent="0.25">
      <c r="A4" s="4"/>
    </row>
    <row r="5" spans="1:36" s="35" customFormat="1" x14ac:dyDescent="0.25">
      <c r="A5" s="3">
        <v>13.01</v>
      </c>
      <c r="B5" s="40" t="s">
        <v>98</v>
      </c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1"/>
      <c r="T5" s="1"/>
      <c r="U5" s="1"/>
      <c r="V5" s="1"/>
      <c r="W5" s="1"/>
      <c r="X5" s="36"/>
      <c r="Y5" s="36"/>
      <c r="Z5" s="36"/>
      <c r="AA5" s="36"/>
      <c r="AB5" s="36"/>
      <c r="AC5" s="36"/>
    </row>
    <row r="6" spans="1:36" s="35" customFormat="1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36"/>
      <c r="Y6" s="36"/>
      <c r="Z6" s="36"/>
      <c r="AA6" s="36"/>
      <c r="AB6" s="36"/>
      <c r="AC6" s="36"/>
    </row>
    <row r="7" spans="1:36" s="35" customFormat="1" x14ac:dyDescent="0.25">
      <c r="A7" s="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</row>
    <row r="8" spans="1:36" s="35" customFormat="1" ht="15" x14ac:dyDescent="0.25">
      <c r="A8" s="4"/>
      <c r="B8" s="1">
        <v>1</v>
      </c>
      <c r="C8" s="48"/>
      <c r="D8" s="49" t="s">
        <v>99</v>
      </c>
      <c r="E8" s="36"/>
      <c r="F8" s="50"/>
      <c r="G8" s="27"/>
      <c r="H8" s="36"/>
      <c r="I8" s="36"/>
      <c r="J8" s="36"/>
      <c r="K8" s="36"/>
      <c r="L8" s="36"/>
      <c r="M8" s="36"/>
      <c r="N8" s="36"/>
      <c r="O8" s="36"/>
      <c r="P8" s="36"/>
      <c r="Q8" s="36"/>
      <c r="R8" s="36"/>
      <c r="S8" s="1"/>
      <c r="T8" s="36"/>
      <c r="U8" s="36"/>
      <c r="V8" s="36"/>
      <c r="W8" s="36"/>
      <c r="X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</row>
    <row r="9" spans="1:36" s="35" customFormat="1" ht="15" x14ac:dyDescent="0.25">
      <c r="A9" s="4"/>
      <c r="B9" s="1">
        <v>2</v>
      </c>
      <c r="C9" s="48"/>
      <c r="D9" s="49" t="s">
        <v>15</v>
      </c>
      <c r="E9" s="51"/>
      <c r="F9" s="50"/>
      <c r="G9" s="27"/>
      <c r="H9" s="51"/>
      <c r="I9" s="51"/>
      <c r="J9" s="51"/>
      <c r="K9" s="51"/>
      <c r="L9" s="51"/>
      <c r="M9" s="51"/>
      <c r="N9" s="51"/>
      <c r="O9" s="51"/>
      <c r="P9" s="51"/>
      <c r="Q9" s="506" t="s">
        <v>579</v>
      </c>
      <c r="R9" s="51"/>
      <c r="S9" s="1"/>
      <c r="T9" s="52"/>
      <c r="U9" s="52"/>
      <c r="V9" s="52"/>
      <c r="W9" s="52"/>
      <c r="X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</row>
    <row r="10" spans="1:36" s="35" customFormat="1" ht="15" x14ac:dyDescent="0.25">
      <c r="A10" s="4"/>
      <c r="B10" s="1">
        <v>3</v>
      </c>
      <c r="C10" s="48"/>
      <c r="D10" s="49" t="s">
        <v>66</v>
      </c>
      <c r="E10" s="51"/>
      <c r="F10" s="50"/>
      <c r="G10" s="27"/>
      <c r="H10" s="51"/>
      <c r="I10" s="51"/>
      <c r="J10" s="51"/>
      <c r="K10" s="51"/>
      <c r="L10" s="51"/>
      <c r="M10" s="51"/>
      <c r="N10" s="51"/>
      <c r="O10" s="51"/>
      <c r="P10" s="51"/>
      <c r="Q10" s="506" t="s">
        <v>483</v>
      </c>
      <c r="R10" s="507"/>
      <c r="S10" s="508"/>
      <c r="T10" s="509"/>
      <c r="U10" s="52"/>
      <c r="V10" s="52"/>
      <c r="W10" s="52"/>
      <c r="X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</row>
    <row r="11" spans="1:36" s="35" customFormat="1" ht="15" x14ac:dyDescent="0.25">
      <c r="A11" s="4"/>
      <c r="B11" s="1">
        <v>4</v>
      </c>
      <c r="C11" s="48"/>
      <c r="D11" s="49" t="s">
        <v>100</v>
      </c>
      <c r="E11" s="51"/>
      <c r="F11" s="50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1"/>
      <c r="T11" s="52"/>
      <c r="U11" s="52"/>
      <c r="V11" s="52"/>
      <c r="W11" s="52"/>
      <c r="X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</row>
    <row r="12" spans="1:36" s="35" customFormat="1" ht="15" x14ac:dyDescent="0.25">
      <c r="A12" s="4"/>
      <c r="B12" s="1">
        <v>5</v>
      </c>
      <c r="C12" s="48"/>
      <c r="D12" s="49" t="s">
        <v>101</v>
      </c>
      <c r="E12" s="51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1"/>
      <c r="T12" s="52"/>
      <c r="U12" s="52"/>
      <c r="V12" s="52"/>
      <c r="W12" s="52"/>
      <c r="X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</row>
    <row r="13" spans="1:36" s="35" customFormat="1" ht="15" x14ac:dyDescent="0.25">
      <c r="A13" s="4"/>
      <c r="B13" s="1">
        <v>6</v>
      </c>
      <c r="C13" s="48"/>
      <c r="D13" s="49" t="s">
        <v>117</v>
      </c>
      <c r="E13" s="51"/>
      <c r="F13" s="50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1"/>
      <c r="T13" s="52"/>
      <c r="U13" s="52"/>
      <c r="V13" s="52"/>
      <c r="W13" s="52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</row>
    <row r="14" spans="1:36" s="35" customFormat="1" ht="15" x14ac:dyDescent="0.25">
      <c r="A14" s="4"/>
      <c r="B14" s="1">
        <v>8</v>
      </c>
      <c r="C14" s="48"/>
      <c r="D14" s="49" t="s">
        <v>102</v>
      </c>
      <c r="E14" s="51"/>
      <c r="F14" s="50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0" t="s">
        <v>580</v>
      </c>
      <c r="R14" s="51"/>
      <c r="S14" s="1"/>
      <c r="T14" s="52"/>
      <c r="U14" s="52"/>
      <c r="V14" s="52"/>
      <c r="W14" s="49"/>
      <c r="X14" s="51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</row>
    <row r="15" spans="1:36" s="35" customFormat="1" ht="15" x14ac:dyDescent="0.25">
      <c r="A15" s="4"/>
      <c r="B15" s="1">
        <v>10</v>
      </c>
      <c r="C15" s="51"/>
      <c r="D15" s="49" t="s">
        <v>63</v>
      </c>
      <c r="E15" s="51"/>
      <c r="F15" s="53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0" t="s">
        <v>581</v>
      </c>
      <c r="R15" s="51"/>
      <c r="S15" s="52"/>
      <c r="T15" s="52"/>
      <c r="U15" s="52"/>
      <c r="V15" s="52"/>
      <c r="W15" s="52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</row>
    <row r="16" spans="1:36" s="35" customFormat="1" ht="15" x14ac:dyDescent="0.25">
      <c r="A16" s="4"/>
      <c r="B16" s="1">
        <v>11</v>
      </c>
      <c r="C16" s="51"/>
      <c r="D16" s="49" t="s">
        <v>64</v>
      </c>
      <c r="E16" s="51"/>
      <c r="F16" s="53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0" t="s">
        <v>581</v>
      </c>
      <c r="R16" s="51"/>
      <c r="S16" s="52"/>
      <c r="T16" s="52"/>
      <c r="U16" s="52"/>
      <c r="V16" s="52"/>
      <c r="W16" s="52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</row>
    <row r="17" spans="1:36" s="35" customFormat="1" ht="15" x14ac:dyDescent="0.25">
      <c r="A17" s="4"/>
      <c r="B17" s="1">
        <v>12</v>
      </c>
      <c r="C17" s="51"/>
      <c r="D17" s="49" t="s">
        <v>65</v>
      </c>
      <c r="E17" s="51"/>
      <c r="F17" s="50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0" t="s">
        <v>581</v>
      </c>
      <c r="R17" s="51"/>
      <c r="S17" s="52"/>
      <c r="T17" s="52"/>
      <c r="U17" s="52"/>
      <c r="V17" s="52"/>
      <c r="W17" s="52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</row>
    <row r="18" spans="1:36" s="35" customFormat="1" x14ac:dyDescent="0.25">
      <c r="A18" s="4"/>
      <c r="B18" s="60">
        <v>13</v>
      </c>
      <c r="C18" s="51"/>
      <c r="D18" s="49" t="s">
        <v>136</v>
      </c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0" t="s">
        <v>581</v>
      </c>
      <c r="R18" s="51"/>
      <c r="S18" s="52"/>
      <c r="T18" s="52"/>
      <c r="U18" s="52"/>
      <c r="V18" s="52"/>
      <c r="W18" s="52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</row>
    <row r="19" spans="1:36" s="35" customFormat="1" x14ac:dyDescent="0.25">
      <c r="A19" s="4"/>
      <c r="B19" s="60">
        <v>14</v>
      </c>
      <c r="C19" s="502"/>
      <c r="D19" s="502"/>
      <c r="E19" s="502"/>
      <c r="F19" s="502"/>
      <c r="G19" s="502"/>
      <c r="H19" s="502"/>
      <c r="I19" s="502"/>
      <c r="J19" s="502"/>
      <c r="K19" s="502"/>
      <c r="L19" s="502"/>
      <c r="M19" s="502"/>
      <c r="N19" s="60"/>
      <c r="O19" s="60"/>
      <c r="P19" s="60"/>
      <c r="Q19" s="60"/>
      <c r="R19" s="60"/>
      <c r="S19" s="52"/>
      <c r="T19" s="52"/>
      <c r="U19" s="52"/>
      <c r="V19" s="52"/>
      <c r="W19" s="52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</row>
    <row r="20" spans="1:36" s="35" customFormat="1" x14ac:dyDescent="0.25">
      <c r="A20" s="4"/>
      <c r="B20" s="60">
        <v>15</v>
      </c>
      <c r="C20" s="60"/>
      <c r="D20" s="6" t="s">
        <v>139</v>
      </c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510" t="s">
        <v>581</v>
      </c>
      <c r="R20" s="51"/>
      <c r="S20" s="52"/>
      <c r="T20" s="52"/>
      <c r="U20" s="52"/>
      <c r="V20" s="52"/>
      <c r="W20" s="52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</row>
    <row r="21" spans="1:36" s="35" customFormat="1" x14ac:dyDescent="0.25">
      <c r="A21" s="54"/>
      <c r="B21" s="503">
        <v>16</v>
      </c>
      <c r="C21" s="504"/>
      <c r="D21" s="503" t="s">
        <v>577</v>
      </c>
      <c r="E21" s="504"/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510"/>
      <c r="R21" s="51"/>
      <c r="S21" s="52"/>
      <c r="T21" s="52"/>
      <c r="U21" s="52"/>
      <c r="V21" s="52"/>
      <c r="W21" s="52"/>
      <c r="X21" s="36"/>
    </row>
    <row r="22" spans="1:36" s="35" customFormat="1" x14ac:dyDescent="0.25">
      <c r="A22" s="54"/>
      <c r="B22" s="60">
        <v>17</v>
      </c>
      <c r="C22" s="60"/>
      <c r="D22" s="60" t="s">
        <v>140</v>
      </c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52"/>
      <c r="T22" s="52"/>
      <c r="U22" s="52"/>
      <c r="V22" s="52"/>
      <c r="W22" s="52"/>
      <c r="X22" s="36"/>
      <c r="Y22" s="36"/>
      <c r="Z22" s="36"/>
      <c r="AA22" s="36"/>
      <c r="AB22" s="36"/>
      <c r="AC22" s="36"/>
    </row>
    <row r="23" spans="1:36" x14ac:dyDescent="0.25">
      <c r="B23" s="60">
        <v>18</v>
      </c>
      <c r="C23" s="60"/>
      <c r="D23" s="505" t="s">
        <v>578</v>
      </c>
      <c r="N23" s="60"/>
      <c r="O23" s="60"/>
      <c r="P23" s="60"/>
      <c r="Z23" s="52"/>
      <c r="AA23" s="52"/>
      <c r="AD23" s="51"/>
      <c r="AE23" s="51"/>
    </row>
    <row r="24" spans="1:36" x14ac:dyDescent="0.25">
      <c r="B24" s="60">
        <v>20</v>
      </c>
      <c r="C24" s="60"/>
      <c r="D24" s="60" t="s">
        <v>182</v>
      </c>
      <c r="Z24" s="52"/>
      <c r="AA24" s="52"/>
      <c r="AD24" s="51"/>
      <c r="AE24" s="51"/>
    </row>
    <row r="25" spans="1:36" x14ac:dyDescent="0.25">
      <c r="B25" s="60">
        <v>35</v>
      </c>
      <c r="C25" s="60"/>
      <c r="D25" s="60" t="s">
        <v>184</v>
      </c>
      <c r="Q25" s="510" t="s">
        <v>582</v>
      </c>
      <c r="Z25" s="52"/>
      <c r="AD25" s="51"/>
    </row>
    <row r="26" spans="1:36" x14ac:dyDescent="0.25">
      <c r="Z26" s="52"/>
      <c r="AD26" s="51"/>
    </row>
    <row r="27" spans="1:36" x14ac:dyDescent="0.25">
      <c r="B27" s="120" t="s">
        <v>201</v>
      </c>
      <c r="Z27" s="52"/>
      <c r="AD27" s="51"/>
    </row>
    <row r="28" spans="1:36" x14ac:dyDescent="0.25">
      <c r="B28" s="109"/>
      <c r="C28" s="110"/>
      <c r="D28" s="110"/>
      <c r="E28" s="110"/>
      <c r="F28" s="110"/>
      <c r="G28" s="110"/>
      <c r="H28" s="110"/>
      <c r="I28" s="110"/>
      <c r="J28" s="110"/>
      <c r="K28" s="110"/>
      <c r="L28" s="110"/>
      <c r="M28" s="110"/>
      <c r="N28" s="110"/>
      <c r="O28" s="110"/>
      <c r="P28" s="110"/>
      <c r="Q28" s="110"/>
      <c r="R28" s="110"/>
      <c r="S28" s="110"/>
      <c r="T28" s="110"/>
      <c r="U28" s="110"/>
      <c r="V28" s="111"/>
      <c r="Z28" s="52"/>
      <c r="AD28" s="51"/>
    </row>
    <row r="29" spans="1:36" x14ac:dyDescent="0.25">
      <c r="B29" s="112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113"/>
      <c r="Z29" s="52"/>
      <c r="AD29" s="51"/>
    </row>
    <row r="30" spans="1:36" x14ac:dyDescent="0.25">
      <c r="B30" s="112"/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13"/>
      <c r="Z30" s="52"/>
      <c r="AD30" s="51"/>
    </row>
    <row r="31" spans="1:36" x14ac:dyDescent="0.25">
      <c r="B31" s="114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6"/>
      <c r="Z31" s="52"/>
      <c r="AD31" s="51"/>
    </row>
  </sheetData>
  <mergeCells count="1">
    <mergeCell ref="B3:X3"/>
  </mergeCells>
  <pageMargins left="0.70866141732283472" right="0.70866141732283472" top="0.74803149606299213" bottom="0.74803149606299213" header="0.31496062992125984" footer="0.31496062992125984"/>
  <pageSetup scale="97" fitToHeight="0" orientation="portrait" r:id="rId1"/>
  <headerFooter>
    <oddFooter>&amp;C&amp;8&amp;F&amp;R&amp;8&amp;P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Remarks xmlns="cb0d101e-6b6d-4c35-903c-6780d0765e92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133E07E71D8FA40991C7E9F44C2F094" ma:contentTypeVersion="16" ma:contentTypeDescription="Create a new document." ma:contentTypeScope="" ma:versionID="e8eed43dfdcce9581b9493242e04a077">
  <xsd:schema xmlns:xsd="http://www.w3.org/2001/XMLSchema" xmlns:xs="http://www.w3.org/2001/XMLSchema" xmlns:p="http://schemas.microsoft.com/office/2006/metadata/properties" xmlns:ns2="cb0d101e-6b6d-4c35-903c-6780d0765e92" xmlns:ns3="7709f85c-c45b-4249-b611-0a532fc6fb35" targetNamespace="http://schemas.microsoft.com/office/2006/metadata/properties" ma:root="true" ma:fieldsID="1e5e56914573f5e3d7bdabb80def2e22" ns2:_="" ns3:_="">
    <xsd:import namespace="cb0d101e-6b6d-4c35-903c-6780d0765e92"/>
    <xsd:import namespace="7709f85c-c45b-4249-b611-0a532fc6fb3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Remark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0d101e-6b6d-4c35-903c-6780d0765e9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4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5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9" nillable="true" ma:displayName="Tags" ma:internalName="MediaServiceAutoTags" ma:readOnly="true">
      <xsd:simpleType>
        <xsd:restriction base="dms:Text"/>
      </xsd:simpleType>
    </xsd:element>
    <xsd:element name="Remarks" ma:index="10" nillable="true" ma:displayName="Remarks" ma:description="This is the final budget approved by the client" ma:internalName="Remarks" ma:readOnly="fals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9f85c-c45b-4249-b611-0a532fc6fb35" elementFormDefault="qualified">
    <xsd:import namespace="http://schemas.microsoft.com/office/2006/documentManagement/types"/>
    <xsd:import namespace="http://schemas.microsoft.com/office/infopath/2007/PartnerControls"/>
    <xsd:element name="SharedWithUsers" ma:index="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3" ma:displayName="Content Typ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93AE7D-DD6B-4430-B88A-69947873085D}">
  <ds:schemaRefs>
    <ds:schemaRef ds:uri="http://purl.org/dc/dcmitype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6c526fb8-c225-461b-9f40-7e37bdabda4b"/>
    <ds:schemaRef ds:uri="http://schemas.microsoft.com/office/2006/documentManagement/types"/>
    <ds:schemaRef ds:uri="6ad0594d-2a49-4d77-a924-21afc87d43fa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C99DF490-153A-44C7-89C7-C80D6AC6FF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BD41BE9-FC14-4A77-9FA9-61B6C6CA5CC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6</vt:i4>
      </vt:variant>
    </vt:vector>
  </HeadingPairs>
  <TitlesOfParts>
    <vt:vector size="19" baseType="lpstr">
      <vt:lpstr>Cover</vt:lpstr>
      <vt:lpstr>5.Behavior</vt:lpstr>
      <vt:lpstr>6.Access</vt:lpstr>
      <vt:lpstr>7.Employment </vt:lpstr>
      <vt:lpstr>8.Income loss</vt:lpstr>
      <vt:lpstr>9.Food insec</vt:lpstr>
      <vt:lpstr>10a.Concerns</vt:lpstr>
      <vt:lpstr>10b.Coping</vt:lpstr>
      <vt:lpstr>11.SafetyNets</vt:lpstr>
      <vt:lpstr>14. Trust</vt:lpstr>
      <vt:lpstr>3.Basic Info</vt:lpstr>
      <vt:lpstr>12.Result Final</vt:lpstr>
      <vt:lpstr>13.Result of call</vt:lpstr>
      <vt:lpstr>'10b.Coping'!Área_de_impresión</vt:lpstr>
      <vt:lpstr>'11.SafetyNets'!Área_de_impresión</vt:lpstr>
      <vt:lpstr>'3.Basic Info'!Área_de_impresión</vt:lpstr>
      <vt:lpstr>'6.Access'!Área_de_impresión</vt:lpstr>
      <vt:lpstr>'7.Employment '!Área_de_impresión</vt:lpstr>
      <vt:lpstr>Cover!Área_de_impresión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Amparo Palacios-Lopez</dc:creator>
  <cp:lastModifiedBy>Jose Alonso Contreras Macias</cp:lastModifiedBy>
  <cp:revision/>
  <cp:lastPrinted>2020-05-31T15:34:49Z</cp:lastPrinted>
  <dcterms:created xsi:type="dcterms:W3CDTF">2020-03-20T00:38:58Z</dcterms:created>
  <dcterms:modified xsi:type="dcterms:W3CDTF">2020-07-28T18:11:48Z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0x010100F133E07E71D8FA40991C7E9F44C2F094</vt:lpwstr>
  </property>
</Properties>
</file>