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mc:AlternateContent xmlns:mc="http://schemas.openxmlformats.org/markup-compatibility/2006">
    <mc:Choice Requires="x15">
      <x15ac:absPath xmlns:x15ac="http://schemas.microsoft.com/office/spreadsheetml/2010/11/ac" url="C:\Users\wb488385\Downloads\"/>
    </mc:Choice>
  </mc:AlternateContent>
  <xr:revisionPtr revIDLastSave="0" documentId="13_ncr:1_{B3985384-7894-4A98-9361-1F1384192C5D}" xr6:coauthVersionLast="47" xr6:coauthVersionMax="47" xr10:uidLastSave="{00000000-0000-0000-0000-000000000000}"/>
  <bookViews>
    <workbookView xWindow="-110" yWindow="-110" windowWidth="19420" windowHeight="10420" activeTab="2" xr2:uid="{00000000-000D-0000-FFFF-FFFF00000000}"/>
  </bookViews>
  <sheets>
    <sheet name="Peru FY22_All questions" sheetId="1" r:id="rId1"/>
    <sheet name="Stakeholder Breakdown" sheetId="2" r:id="rId2"/>
    <sheet name="Stakeholders" sheetId="5" r:id="rId3"/>
    <sheet name="Stakeholders | Scales" sheetId="6" r:id="rId4"/>
    <sheet name="Year comp" sheetId="7" r:id="rId5"/>
  </sheets>
  <definedNames>
    <definedName name="_xlnm._FilterDatabase" localSheetId="1" hidden="1">'Stakeholder Breakdown'!$B$2:$D$22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4" i="2" l="1"/>
</calcChain>
</file>

<file path=xl/sharedStrings.xml><?xml version="1.0" encoding="utf-8"?>
<sst xmlns="http://schemas.openxmlformats.org/spreadsheetml/2006/main" count="1412" uniqueCount="547">
  <si>
    <t>A1</t>
  </si>
  <si>
    <t>n_observ</t>
  </si>
  <si>
    <t>A2</t>
  </si>
  <si>
    <t>B7</t>
  </si>
  <si>
    <t>How frequently do you consult World Bank Group’s knowledge work and activities in the work you do?</t>
  </si>
  <si>
    <t>E1</t>
  </si>
  <si>
    <t>G1</t>
  </si>
  <si>
    <t>H1</t>
  </si>
  <si>
    <t>H2</t>
  </si>
  <si>
    <t xml:space="preserve">Currently, do you professionally collaborate/work with the World Bank Group (IBRD, IFC, MIGA, ICSID) in your country? </t>
  </si>
  <si>
    <t>H3</t>
  </si>
  <si>
    <t>H4</t>
  </si>
  <si>
    <t>H5</t>
  </si>
  <si>
    <t xml:space="preserve">What’s your gender? </t>
  </si>
  <si>
    <t xml:space="preserve">What’s your age? </t>
  </si>
  <si>
    <t>Which best represents your geographic location?</t>
  </si>
  <si>
    <t>The right direction</t>
  </si>
  <si>
    <t>Increasing</t>
  </si>
  <si>
    <t>To a fully sufficient degree</t>
  </si>
  <si>
    <t>Weekly</t>
  </si>
  <si>
    <t>Never</t>
  </si>
  <si>
    <t>Local Government Office or Staff</t>
  </si>
  <si>
    <t>Education</t>
  </si>
  <si>
    <t>Yes</t>
  </si>
  <si>
    <t>The World Bank (IBRD)</t>
  </si>
  <si>
    <t xml:space="preserve">Female </t>
  </si>
  <si>
    <t>25 and under</t>
  </si>
  <si>
    <t>The wrong direction</t>
  </si>
  <si>
    <t>Decreasing</t>
  </si>
  <si>
    <t>To a somewhat sufficient degree</t>
  </si>
  <si>
    <t>Monthly</t>
  </si>
  <si>
    <t>Other</t>
  </si>
  <si>
    <t>No</t>
  </si>
  <si>
    <t xml:space="preserve">The International Finance Corporation (IFC) </t>
  </si>
  <si>
    <t>Male</t>
  </si>
  <si>
    <t xml:space="preserve">26-35 </t>
  </si>
  <si>
    <t>Not sure</t>
  </si>
  <si>
    <t>Staying about the same</t>
  </si>
  <si>
    <t>To a somewhat insufficient degree</t>
  </si>
  <si>
    <t>A few times a year</t>
  </si>
  <si>
    <t>NGO/Community Based Organization</t>
  </si>
  <si>
    <t>Finance and markets</t>
  </si>
  <si>
    <t>The Multilateral Investment Guarantee Agency (MIGA)</t>
  </si>
  <si>
    <t>36-45</t>
  </si>
  <si>
    <t>To a very insufficient degree</t>
  </si>
  <si>
    <t>Rarely</t>
  </si>
  <si>
    <t>Private Sector Organization</t>
  </si>
  <si>
    <t>Health, nutrition</t>
  </si>
  <si>
    <t>International Centre for Settlement of Investment Disputes (ICSID)</t>
  </si>
  <si>
    <t>46-55</t>
  </si>
  <si>
    <t>Don’t know</t>
  </si>
  <si>
    <t>Academia/Research Institute/Think Tank</t>
  </si>
  <si>
    <t xml:space="preserve">Agriculture, rural development </t>
  </si>
  <si>
    <t>56 and above</t>
  </si>
  <si>
    <t>State-Owned Enterprise</t>
  </si>
  <si>
    <t>Generalist (specialized in multiple sectors)</t>
  </si>
  <si>
    <t>Employee of Ministry, Ministerial Department, Implementation Agency</t>
  </si>
  <si>
    <t>Communications, public affairs</t>
  </si>
  <si>
    <t>Media (press, radio, TV, web, etc.)</t>
  </si>
  <si>
    <t>Governance, anti-corruption</t>
  </si>
  <si>
    <t>Judicial System (e.g., courts)</t>
  </si>
  <si>
    <t>Trade and competitiveness</t>
  </si>
  <si>
    <t>Youth Group</t>
  </si>
  <si>
    <t>Macroeconomics, fiscal management</t>
  </si>
  <si>
    <t>Social protection</t>
  </si>
  <si>
    <t>Financial Sector/Private Bank</t>
  </si>
  <si>
    <t xml:space="preserve">Water, sanitation </t>
  </si>
  <si>
    <t>Digital development and technology (ICT)</t>
  </si>
  <si>
    <t>Energy</t>
  </si>
  <si>
    <t xml:space="preserve">Independent Government Institution (i.e., regulatory agency, central bank/oversight institution) </t>
  </si>
  <si>
    <t>Transport</t>
  </si>
  <si>
    <t>Faith-Based Group</t>
  </si>
  <si>
    <t>Poverty</t>
  </si>
  <si>
    <t>Bilateral Agency (e.g., embassy, diplomatic, military)</t>
  </si>
  <si>
    <t>Jobs</t>
  </si>
  <si>
    <t>Environment, natural resources</t>
  </si>
  <si>
    <t xml:space="preserve">Tourism </t>
  </si>
  <si>
    <t>Urban development</t>
  </si>
  <si>
    <t>Fragility, conflict, violence, refugees</t>
  </si>
  <si>
    <t>Climate change</t>
  </si>
  <si>
    <t>Demographics, migration</t>
  </si>
  <si>
    <t>Gender</t>
  </si>
  <si>
    <t>A3</t>
  </si>
  <si>
    <t>A4</t>
  </si>
  <si>
    <t>A5</t>
  </si>
  <si>
    <t>B8</t>
  </si>
  <si>
    <t>B9</t>
  </si>
  <si>
    <t>B10</t>
  </si>
  <si>
    <t>F1</t>
  </si>
  <si>
    <t>F2</t>
  </si>
  <si>
    <t>F3</t>
  </si>
  <si>
    <t>G2</t>
  </si>
  <si>
    <t>Agriculture and rural development</t>
  </si>
  <si>
    <t>Corruption</t>
  </si>
  <si>
    <t>Financial resources</t>
  </si>
  <si>
    <t>World Bank</t>
  </si>
  <si>
    <t>Private sector</t>
  </si>
  <si>
    <t>Help to strengthen health systems</t>
  </si>
  <si>
    <t>Health</t>
  </si>
  <si>
    <t>Job creation/employment</t>
  </si>
  <si>
    <t>Reforms are not well thought out in light of country challenges</t>
  </si>
  <si>
    <t>Capacity development related to World Bank Group supported projects</t>
  </si>
  <si>
    <t xml:space="preserve">Multi-lateral financial institution               </t>
  </si>
  <si>
    <t>Youth/university groups</t>
  </si>
  <si>
    <t>Training health workers</t>
  </si>
  <si>
    <t>World Bank Group’s publications and other written materials</t>
  </si>
  <si>
    <t>Water and sanitation</t>
  </si>
  <si>
    <t>Political pressures and obstacles</t>
  </si>
  <si>
    <t>Development institution</t>
  </si>
  <si>
    <t>Support the purchase of vaccines</t>
  </si>
  <si>
    <t>World Bank Group’s website</t>
  </si>
  <si>
    <t>Anti-corruption</t>
  </si>
  <si>
    <t>Technical assistance</t>
  </si>
  <si>
    <t>Investment bank</t>
  </si>
  <si>
    <t>Local government</t>
  </si>
  <si>
    <t>Support community and stakeholder engagement to address misinformation and stigma</t>
  </si>
  <si>
    <t>Economic growth</t>
  </si>
  <si>
    <t>Promoting knowledge sharing</t>
  </si>
  <si>
    <t>Poverty reduction</t>
  </si>
  <si>
    <t>Financial advisory solutions</t>
  </si>
  <si>
    <t>NGOs/Community Based Organizations</t>
  </si>
  <si>
    <t>Direct contact with World Bank Group (i.e., face to face meetings/discussions)</t>
  </si>
  <si>
    <t>Public sector governance/reform (i.e., government effectiveness, public financial management, public expenditure, fiscal system reform)</t>
  </si>
  <si>
    <t>Private sector development</t>
  </si>
  <si>
    <t>Assess country’s readiness for vaccine distribution</t>
  </si>
  <si>
    <t>Implementation support</t>
  </si>
  <si>
    <t>Food security</t>
  </si>
  <si>
    <t>Private sector solutions</t>
  </si>
  <si>
    <t>Data and statistics</t>
  </si>
  <si>
    <t>Public-private partnerships</t>
  </si>
  <si>
    <t>Media</t>
  </si>
  <si>
    <t xml:space="preserve">Other </t>
  </si>
  <si>
    <t>e-Newsletters</t>
  </si>
  <si>
    <t>Transport (e.g., roads, bridges, transportation)</t>
  </si>
  <si>
    <t>Pressure from outside interest groups (e.g., private sector, unions)</t>
  </si>
  <si>
    <t>Formal policy advice, studies, analyses</t>
  </si>
  <si>
    <t>Innovation and entrepreneurship</t>
  </si>
  <si>
    <t>Equality of opportunity (i.e., social inclusion)</t>
  </si>
  <si>
    <t>Global advocacy</t>
  </si>
  <si>
    <t>Impact investor</t>
  </si>
  <si>
    <t>Bringing together different groups of stakeholders</t>
  </si>
  <si>
    <t>Asset manager</t>
  </si>
  <si>
    <t>Social protection (e.g., pensions, targeted social assistance)</t>
  </si>
  <si>
    <t>Venture capital</t>
  </si>
  <si>
    <t>Thought leader</t>
  </si>
  <si>
    <t>Gender equity (closing the gap between women and men, and boys and girls)</t>
  </si>
  <si>
    <t>None of the above</t>
  </si>
  <si>
    <t>Financial markets</t>
  </si>
  <si>
    <t>Judiciary reform</t>
  </si>
  <si>
    <t>Crime and violence</t>
  </si>
  <si>
    <t>Information and communications technology</t>
  </si>
  <si>
    <t>Global pandemics (e.g., COVID-19)</t>
  </si>
  <si>
    <t>Climate change (e.g., mitigation, adaptation)</t>
  </si>
  <si>
    <t>Disaster risk management</t>
  </si>
  <si>
    <t xml:space="preserve">A. Overall Context </t>
  </si>
  <si>
    <r>
      <t xml:space="preserve">To what extent do you trust each of the following groups to do what is right?* </t>
    </r>
    <r>
      <rPr>
        <i/>
        <sz val="9"/>
        <color rgb="FF000000"/>
        <rFont val="Calibri"/>
        <family val="2"/>
        <scheme val="minor"/>
      </rPr>
      <t>(1-To no degree at all, 10-To a very significant degree)</t>
    </r>
  </si>
  <si>
    <t>Degree</t>
  </si>
  <si>
    <t>N</t>
  </si>
  <si>
    <t>DK</t>
  </si>
  <si>
    <t>Mean</t>
  </si>
  <si>
    <t>SD</t>
  </si>
  <si>
    <t>Bilateral organizations (e.g., DFID, JICA, GIZ, USAID)</t>
  </si>
  <si>
    <t>The World Bank Group*</t>
  </si>
  <si>
    <t>The International Monetary Fund</t>
  </si>
  <si>
    <t>The United Nations (UN)</t>
  </si>
  <si>
    <t>The World Health Organization (WHO)</t>
  </si>
  <si>
    <t>International private sector</t>
  </si>
  <si>
    <t>Domestic private sector</t>
  </si>
  <si>
    <t>International civil society (e.g., NGOs, CBOs)</t>
  </si>
  <si>
    <t>Domestic civil society (e.g., NGOs, CBOs)</t>
  </si>
  <si>
    <t>Youth organizations</t>
  </si>
  <si>
    <t>Faith-based institutions</t>
  </si>
  <si>
    <t>Domestic traditional media and their web presence (e.g., newspapers, TV stations, radio)</t>
  </si>
  <si>
    <t xml:space="preserve">International media and their web presence </t>
  </si>
  <si>
    <t>B. Overall Attitudes toward the World Bank Group</t>
  </si>
  <si>
    <t>B1</t>
  </si>
  <si>
    <t>Familiarity</t>
  </si>
  <si>
    <t>The International Finance Corporation (IFC), the World Bank Group’s private sector arm</t>
  </si>
  <si>
    <t>Level of Agreement</t>
  </si>
  <si>
    <t>B2</t>
  </si>
  <si>
    <t>B3</t>
  </si>
  <si>
    <t>B4</t>
  </si>
  <si>
    <t>Effectiveness</t>
  </si>
  <si>
    <t>The World Bank (IBRD)*</t>
  </si>
  <si>
    <t>The International Finance Corporation (IFC), the World Bank Group’s private sector arm*</t>
  </si>
  <si>
    <t>B5</t>
  </si>
  <si>
    <t>Achieving Development Results</t>
  </si>
  <si>
    <t>B6</t>
  </si>
  <si>
    <t>Influence Development Agenda</t>
  </si>
  <si>
    <t>C. World Bank Group’s Work and Engagement on the Ground</t>
  </si>
  <si>
    <t xml:space="preserve"> </t>
  </si>
  <si>
    <t>C1</t>
  </si>
  <si>
    <t>Staff Preparedness</t>
  </si>
  <si>
    <t>C2</t>
  </si>
  <si>
    <t>C3</t>
  </si>
  <si>
    <t>Responsiveness to needs*</t>
  </si>
  <si>
    <t>C4</t>
  </si>
  <si>
    <t>C5</t>
  </si>
  <si>
    <t>C6</t>
  </si>
  <si>
    <t>Being inclusive*</t>
  </si>
  <si>
    <t>C7</t>
  </si>
  <si>
    <t>Openness (sharing data and other information)*</t>
  </si>
  <si>
    <t>C8</t>
  </si>
  <si>
    <t>Collaboration with the Government*</t>
  </si>
  <si>
    <t>C9</t>
  </si>
  <si>
    <t>C10</t>
  </si>
  <si>
    <t>C11</t>
  </si>
  <si>
    <t>Collaboration with civil society*</t>
  </si>
  <si>
    <t>C12</t>
  </si>
  <si>
    <t>C13</t>
  </si>
  <si>
    <t>Collaboration with other donors and development partners*</t>
  </si>
  <si>
    <t>C14</t>
  </si>
  <si>
    <t>Collaboration with the private sector*</t>
  </si>
  <si>
    <t>C15</t>
  </si>
  <si>
    <t>Straightforwardness and honesty*</t>
  </si>
  <si>
    <t>C16</t>
  </si>
  <si>
    <t>C17</t>
  </si>
  <si>
    <t>Being a long-term partner*</t>
  </si>
  <si>
    <t>C18</t>
  </si>
  <si>
    <t>C19</t>
  </si>
  <si>
    <t>C20</t>
  </si>
  <si>
    <r>
      <t xml:space="preserve">To what extent do you agree/disagree with the following statements?  </t>
    </r>
    <r>
      <rPr>
        <i/>
        <sz val="9"/>
        <color rgb="FF000000"/>
        <rFont val="Calibri"/>
        <family val="2"/>
        <scheme val="minor"/>
      </rPr>
      <t>(1-Strongly disagree, 10-Strongly agree)</t>
    </r>
  </si>
  <si>
    <t>C21</t>
  </si>
  <si>
    <t>The World Bank Group disburses funds promptly</t>
  </si>
  <si>
    <t>C22</t>
  </si>
  <si>
    <t>C23</t>
  </si>
  <si>
    <t>The World Bank Group’s approvals and reviews are done in a timely fashion</t>
  </si>
  <si>
    <t>C24</t>
  </si>
  <si>
    <t>The World Bank Group’s Environmental and Social Framework requirements are reasonable</t>
  </si>
  <si>
    <t>The World Bank Group’s conditions on its lending are reasonable</t>
  </si>
  <si>
    <t>Reimbursable Advisory Services (RAS)</t>
  </si>
  <si>
    <t>D. World Bank Group’s Support in Development Areas</t>
  </si>
  <si>
    <t>D1</t>
  </si>
  <si>
    <t xml:space="preserve">E. World Bank Group’s Knowledge Work and Activities </t>
  </si>
  <si>
    <t>E2</t>
  </si>
  <si>
    <t>Are timely</t>
  </si>
  <si>
    <t>E3</t>
  </si>
  <si>
    <t>Include appropriate level of stakeholder involvement during preparation</t>
  </si>
  <si>
    <t>E4</t>
  </si>
  <si>
    <t>E5</t>
  </si>
  <si>
    <t>Are source of relevant information on global good practices</t>
  </si>
  <si>
    <t>E6</t>
  </si>
  <si>
    <t>Are adequately disseminated</t>
  </si>
  <si>
    <t>E7</t>
  </si>
  <si>
    <t>Are translated enough into local language</t>
  </si>
  <si>
    <t>E8</t>
  </si>
  <si>
    <t>E9</t>
  </si>
  <si>
    <t>Overall Evaluations</t>
  </si>
  <si>
    <r>
      <t>Overall, how significant a contribution do you believe the World Bank Group's knowledge work and activities make to development results in your country?*</t>
    </r>
    <r>
      <rPr>
        <i/>
        <sz val="9"/>
        <color theme="1"/>
        <rFont val="Calibri"/>
        <family val="2"/>
        <scheme val="minor"/>
      </rPr>
      <t xml:space="preserve"> (1-Not significant at all, 10-Very significant)</t>
    </r>
  </si>
  <si>
    <r>
      <t xml:space="preserve">Overall, how would you rate the technical quality of the World Bank Group's knowledge work and activities?* </t>
    </r>
    <r>
      <rPr>
        <i/>
        <sz val="9"/>
        <color rgb="FF000000"/>
        <rFont val="Calibri"/>
        <family val="2"/>
        <scheme val="minor"/>
      </rPr>
      <t>(1-Very low technical quality, 10-Very high technical quality)</t>
    </r>
  </si>
  <si>
    <t>G. Communication and Information Sharing</t>
  </si>
  <si>
    <t>Over the past SIX MONTHS, on average how often did you do any of the following related to the World Bank Group (WBG)?</t>
  </si>
  <si>
    <t xml:space="preserve">Percentage of Respondents </t>
  </si>
  <si>
    <t>Every few days</t>
  </si>
  <si>
    <t>Every few weeks</t>
  </si>
  <si>
    <t>Every few months</t>
  </si>
  <si>
    <t>Not at all</t>
  </si>
  <si>
    <t>Read, viewed or heard a story about the WBG in local media (newspaper, magazine, TV, radio)</t>
  </si>
  <si>
    <t>Read, viewed or heard a story about the WBG in global media (newspaper, magazine, TV, radio)</t>
  </si>
  <si>
    <t>Interacted with the WBG on Social Media (e.g., read a post or tweet, liked, commented, shared, retweeted)</t>
  </si>
  <si>
    <t>Visited a WBG website (e.g., read a blog, used data)</t>
  </si>
  <si>
    <t>Attended an event/conference hosted by the WBG</t>
  </si>
  <si>
    <t xml:space="preserve">Read some or all of a WBG research paper or publication </t>
  </si>
  <si>
    <t>Met professionally with WBG staff</t>
  </si>
  <si>
    <t>Read a WBG e-newsletter</t>
  </si>
  <si>
    <t>Stakeholder recoding for Appendix B</t>
  </si>
  <si>
    <t>freq</t>
  </si>
  <si>
    <t>recoded</t>
  </si>
  <si>
    <t>n_recoded</t>
  </si>
  <si>
    <t>Civil Society</t>
  </si>
  <si>
    <t>Academia</t>
  </si>
  <si>
    <t xml:space="preserve">Appendix B: Responses to Selected Questions by Stakeholder Groups (single and multiple choice questions)   </t>
  </si>
  <si>
    <t>Percentage of Respondents 
(Responses combined)</t>
  </si>
  <si>
    <t>Other Government Institutions</t>
  </si>
  <si>
    <t>The World Bank (IDA)</t>
  </si>
  <si>
    <t>A. OVERALL CONTEXT</t>
  </si>
  <si>
    <t>p value</t>
  </si>
  <si>
    <t>The right direction*</t>
  </si>
  <si>
    <t>The wrong direction*</t>
  </si>
  <si>
    <t>*Significantly different between stakeholder groups</t>
  </si>
  <si>
    <t>Social protection*</t>
  </si>
  <si>
    <t>Gender equity</t>
  </si>
  <si>
    <t>Education*</t>
  </si>
  <si>
    <t>Public sector governance/reform</t>
  </si>
  <si>
    <t>Equality of opportunity</t>
  </si>
  <si>
    <t>Natural resource management</t>
  </si>
  <si>
    <t>Job creation/employment*</t>
  </si>
  <si>
    <t>SECTION B:  OVERALL ATTITUDES TOWARD THE WORLD BANK GROUP</t>
  </si>
  <si>
    <t>Climate change*</t>
  </si>
  <si>
    <t>SECTION E:  WORLD BANK GROUP’S KNOWLEDGE WORK AND ACTIVITIES (i.e., analysis, studies, research, data, reports, conferences)</t>
  </si>
  <si>
    <t>E1. How frequently do you consult World Bank Group’s knowledge work and activities in the work you do?</t>
  </si>
  <si>
    <t>Private sector*</t>
  </si>
  <si>
    <t>NGOs/Community Based Organizations*</t>
  </si>
  <si>
    <t>Academia/think tanks/research institutes*</t>
  </si>
  <si>
    <t>Media*</t>
  </si>
  <si>
    <t>SECTION G:  COMMUNICATION AND INFORMATION SHARING</t>
  </si>
  <si>
    <t>Appendix B: Responses to Selected Questions by Stakeholder Groups (scale questions)</t>
  </si>
  <si>
    <t>SECTION A:  OVERALL CONTEXT</t>
  </si>
  <si>
    <t>To what extent do you trust each of the following groups to do what is right?(1-"To no degree at all", 10-"To a very significant degree")</t>
  </si>
  <si>
    <t>Private Sector/Financial Sector</t>
  </si>
  <si>
    <t>The World Bank Group</t>
  </si>
  <si>
    <t>B2-B3</t>
  </si>
  <si>
    <t>SECTION C:  WORLD BANK GROUP’S WORK AND ENGAGEMENT ON THE GROUND</t>
  </si>
  <si>
    <t>Responsiveness to needs</t>
  </si>
  <si>
    <t>Openness (sharing data and other information)</t>
  </si>
  <si>
    <t>Collaboration with the Government</t>
  </si>
  <si>
    <t>С9</t>
  </si>
  <si>
    <t>С10</t>
  </si>
  <si>
    <t>С11</t>
  </si>
  <si>
    <t>Collaboration with civil society</t>
  </si>
  <si>
    <t>С12</t>
  </si>
  <si>
    <t>С13</t>
  </si>
  <si>
    <t>С14</t>
  </si>
  <si>
    <t>Collaboration with the private sector</t>
  </si>
  <si>
    <t>Straightforwardness and honesty</t>
  </si>
  <si>
    <t>To what extent do you agree/disagree with the following statements?(1-"Strongly disagree", 10-"Strongly agree")</t>
  </si>
  <si>
    <t>С21</t>
  </si>
  <si>
    <t>С27</t>
  </si>
  <si>
    <t xml:space="preserve"> SECTION E:  WORLD BANK GROUP’S KNOWLEDGE WORK AND ACTIVITIES (i.e., analysis, studies, research, data, reports, conferences)</t>
  </si>
  <si>
    <t>E2-E7</t>
  </si>
  <si>
    <t>Include appropriate level of stakeholder involvement during preparation*</t>
  </si>
  <si>
    <t>Are source of relevant information on global good practices*</t>
  </si>
  <si>
    <t>Overall, how significant a contribution do you believe the World Bank Group's knowledge work and activities make to development results in your country?</t>
  </si>
  <si>
    <t>(1-"Not significant at all", 10-"Very significant")</t>
  </si>
  <si>
    <t>(1-"Very low technical quality", 10-"Very high technical quality")</t>
  </si>
  <si>
    <t>p-value</t>
  </si>
  <si>
    <t>MEAN</t>
  </si>
  <si>
    <t>Being a long-term partner</t>
  </si>
  <si>
    <t>The World Bank Group disburses funds promptly*</t>
  </si>
  <si>
    <t>SECTION D:  WORLD BANK GROUP’S SUPPORT IN DEVELOPMENT AREAS</t>
  </si>
  <si>
    <t>D1_1</t>
  </si>
  <si>
    <t>D1_2</t>
  </si>
  <si>
    <t>D1_3</t>
  </si>
  <si>
    <t>D1_4</t>
  </si>
  <si>
    <t>D1_5</t>
  </si>
  <si>
    <t>D1_6</t>
  </si>
  <si>
    <t>D1_7</t>
  </si>
  <si>
    <t>D1_8</t>
  </si>
  <si>
    <t>Energy*</t>
  </si>
  <si>
    <t>D1_9</t>
  </si>
  <si>
    <t>D1_10</t>
  </si>
  <si>
    <t>D1_11</t>
  </si>
  <si>
    <t>D1_12</t>
  </si>
  <si>
    <t>D1_13</t>
  </si>
  <si>
    <t>D1_14</t>
  </si>
  <si>
    <t>D1_15</t>
  </si>
  <si>
    <t>D1_16</t>
  </si>
  <si>
    <t>D1_17</t>
  </si>
  <si>
    <t>Anti-corruption*</t>
  </si>
  <si>
    <t>D1_18</t>
  </si>
  <si>
    <t>D1_19</t>
  </si>
  <si>
    <t>Are timely*</t>
  </si>
  <si>
    <t>Are translated enough into local language*</t>
  </si>
  <si>
    <t>Overall, how would you rate the technical quality of the World Bank Group's knowledge work and activities?</t>
  </si>
  <si>
    <t>In general, would you say that Peru is headed in ... ?</t>
  </si>
  <si>
    <t>Do you think that economic opportunity for citizens in Peru is … ?</t>
  </si>
  <si>
    <t>To what extent do you believe that the World Bank Group’s work and support help the poorest in Peru?   (Select only ONE response)</t>
  </si>
  <si>
    <t>If yes, which of the following agencies of the World Bank Group do you primarily collaborate/work with in Peru? (Select only ONE response)</t>
  </si>
  <si>
    <t>Peru’s Central Bank</t>
  </si>
  <si>
    <t>How familiar are you with the work of these organizations in Peru?   (1-Not familiar at all, 10-Extremely familiar)</t>
  </si>
  <si>
    <t>To what extent do you agree/disagree with the following statements about the World Bank Group’s work in Peru?  
(1-Strongly disagree, 10-Strongly agree)</t>
  </si>
  <si>
    <t>Overall, the World Bank Group currently plays a relevant role in development in Peru*</t>
  </si>
  <si>
    <t>The World Bank Group’s work is aligned with what I consider the development priorities for Peru*</t>
  </si>
  <si>
    <t>Overall, please rate your impression of the effectiveness of these organizations in Peru. (1-Not effective at all, 10-Very effective)</t>
  </si>
  <si>
    <t>To what extent does the World Bank Group’s work help to achieve development results in Peru?* (1-To no degree at all, 10-To a very significant degree)</t>
  </si>
  <si>
    <t>To what extent does the World Bank Group influence the development agenda in Peru?* (1-To no degree at all, 10-To a very significant degree)</t>
  </si>
  <si>
    <t>To what extent do you believe the World Bank Group’s staff is well prepared (e.g., skills mix and knowledge) to help Peru solve its most complicated development challenges?  (1-To no degree at all, 10-To a very significant degree)</t>
  </si>
  <si>
    <t>To what extent is the World Bank Group an effective development partner in Peru, in terms of each of the following? (1-To no degree at all, 10-To a very significant degree)</t>
  </si>
  <si>
    <t>Treating clients and stakeholders in Peru with respect*</t>
  </si>
  <si>
    <t>The World Bank Group takes decisions quickly in Peru*</t>
  </si>
  <si>
    <t>Working with the World Bank Group increases Peru’s institutional capacity</t>
  </si>
  <si>
    <t>To what extent do you agree/disagree with the following statements about the World Bank Group in Peru?(1-Strongly disagree, 10-Strongly agree)</t>
  </si>
  <si>
    <t>The World Bank Group’s financial instruments (i.e., investment lending, Development Policy Loan, Trust Funds) meet the needs of Peru*</t>
  </si>
  <si>
    <t>The World Bank Group meets Peru’s needs for knowledge services (e.g., research, analysis, data, technical assistance)*</t>
  </si>
  <si>
    <t>To what extent do you believe that Peru received value for money from the World Bank Group’s Reimbursable Advisory Services (RAS)?  (1-To no degree at all, 10-To a very significant degree)</t>
  </si>
  <si>
    <t>How EFFECTIVE do you believe the World Bank Group is in terms of the work it does in the following areas of development in Peru? (1-Not effective at all, 10-Very effective)</t>
  </si>
  <si>
    <t>In Peru, to what extent do you believe that the World Bank Group’s knowledge work and activities: (1-To no degree at all, 10-To a very significant degree)</t>
  </si>
  <si>
    <t>Are adaptable to Peru’s specific development challenges and country circumstances*</t>
  </si>
  <si>
    <t>Q1</t>
  </si>
  <si>
    <t>Which of the following best describes your current affiliation? (Select only 1 response)</t>
  </si>
  <si>
    <t>Office of a Minister</t>
  </si>
  <si>
    <t>Multilateral Agency (UN, regional development bank)</t>
  </si>
  <si>
    <t>Project Management Unit (PMU) overseeing implementation of WBG project/Consultant/Contractor working on WBG supported project/program</t>
  </si>
  <si>
    <t>Professional/Trade association</t>
  </si>
  <si>
    <t>Private Foundation (e.g., Bill &amp; Melinda Gates Foundation, Rockefeller Foundation)</t>
  </si>
  <si>
    <t>Office of the President or Presidency of the Council of Ministers</t>
  </si>
  <si>
    <t>Office of a member of Parliament/Legislative body</t>
  </si>
  <si>
    <t>Please identify the primary specialization of your work. (Select only 1 response)</t>
  </si>
  <si>
    <t>Q2</t>
  </si>
  <si>
    <t>Q3</t>
  </si>
  <si>
    <t>Non-binary</t>
  </si>
  <si>
    <t>Prefer not to say</t>
  </si>
  <si>
    <t>Lima</t>
  </si>
  <si>
    <t>Other region</t>
  </si>
  <si>
    <t>Within your organization, would you describe yourself as ….</t>
  </si>
  <si>
    <t>Junior level</t>
  </si>
  <si>
    <t xml:space="preserve">Mid-level staff </t>
  </si>
  <si>
    <t>Mid-level decision-maker / manager</t>
  </si>
  <si>
    <t>Senior level</t>
  </si>
  <si>
    <t>Please identify which of the following development priorities you consider the most important in Peru.  (Choose no more than 5)</t>
  </si>
  <si>
    <t xml:space="preserve">Natural resource management </t>
  </si>
  <si>
    <t>When economic and/or social reform efforts fail or are slow to take place in Peru, which of the following would you attribute this to?   (Choose no more than 2)</t>
  </si>
  <si>
    <t>Inadequate capacity in the government</t>
  </si>
  <si>
    <t>Inadequate citizen/civil society participation</t>
  </si>
  <si>
    <t>Inadequate government accountability</t>
  </si>
  <si>
    <t>Inadequate private sector participation</t>
  </si>
  <si>
    <t>Inadequate donor coordination</t>
  </si>
  <si>
    <t>When thinking about the World Bank Group’s role in Peru, which activity do you VALUE the most?  (Choose no more than 2)</t>
  </si>
  <si>
    <t>Other (please specify): ________________________</t>
  </si>
  <si>
    <t>When thinking about how the World Bank Group can have the most impact on development results in Peru, which sectors do you believe the World Bank Group should prioritize with its resources (financial and knowledge services) in Peru?   
(Choose no more than 5)</t>
  </si>
  <si>
    <t>What do you immediately think of when you hear about the IFC? 
(Choose no more than 3)</t>
  </si>
  <si>
    <t>Increase emphasis on capacity development</t>
  </si>
  <si>
    <t>Be more sensitive toward political and social realities</t>
  </si>
  <si>
    <t>Provide more adequate data/knowledge/statistics on your country’s economy</t>
  </si>
  <si>
    <t>Be more willing to criticize government policies and reform efforts</t>
  </si>
  <si>
    <t>Provide more real-time advice and guidance</t>
  </si>
  <si>
    <t>More public disclosure of its work</t>
  </si>
  <si>
    <t>Increase the level of country specific expertise</t>
  </si>
  <si>
    <t>Incorporate more innovative technologies into its work and support</t>
  </si>
  <si>
    <t>Be less influenced by developed countries and their priorities</t>
  </si>
  <si>
    <t xml:space="preserve">Which of the following SHOULD the WBG do to improve its advice and guidance in Peru?  (Choose no more than 3) </t>
  </si>
  <si>
    <t>Academia/think tanks/research institutes</t>
  </si>
  <si>
    <t>The executive branch</t>
  </si>
  <si>
    <t>Parliament</t>
  </si>
  <si>
    <t>Beneficiaries</t>
  </si>
  <si>
    <t>Donor community</t>
  </si>
  <si>
    <t>Private foundations</t>
  </si>
  <si>
    <t>Faith-based organizations</t>
  </si>
  <si>
    <t>In addition to its regular relations, which THREE of the following should the World Bank Group collaborate with more in Peru?  (Choose no more than 3)</t>
  </si>
  <si>
    <t>Which THREE areas below would benefit most from the World Bank Group’s support to help ensure that Peru has fair and equitable access to the vaccines necessary to alter the course of the COVID-19 pandemic? (Choose no more than 3)</t>
  </si>
  <si>
    <t>Support the distribution of vaccines</t>
  </si>
  <si>
    <t>Which would you say are your MAIN sources of news about economic and social development issues in Peru?   (Choose no more than 3)</t>
  </si>
  <si>
    <t>How would you prefer to obtain information about the World Bank Group and its work?   (Choose no more than 3)</t>
  </si>
  <si>
    <t>Social media (e.g., Facebook, Twitter, YouTube, Telegram, TikTok)</t>
  </si>
  <si>
    <t xml:space="preserve">Websites/apps of local TV  </t>
  </si>
  <si>
    <t>Local television</t>
  </si>
  <si>
    <t>International radio news programs or bulletins</t>
  </si>
  <si>
    <t>Printed local newspapers</t>
  </si>
  <si>
    <t>Blogs</t>
  </si>
  <si>
    <t>World Bank Group’s events (seminars/workshops/conferences/webinars/online events)</t>
  </si>
  <si>
    <t>World Bank Group’s Twitter account</t>
  </si>
  <si>
    <t>Information about the WBG in Peru’s media (interviews, press conferences, news, etc.)</t>
  </si>
  <si>
    <t>World Bank Group’s blogs</t>
  </si>
  <si>
    <t>World Bank Group’s Facebook page</t>
  </si>
  <si>
    <t>The national/federal government</t>
  </si>
  <si>
    <t xml:space="preserve">Parliament/legislative branch </t>
  </si>
  <si>
    <t>Regional development banks</t>
  </si>
  <si>
    <t>Web based media (i.e., blogs, social media, other web-based news, and information sources)</t>
  </si>
  <si>
    <t>The Inter-American Development Bank (IDB/BID)</t>
  </si>
  <si>
    <t>The Latin American Development Bank (CAF)</t>
  </si>
  <si>
    <t>The Central American Bank for Economic Integration (CABEI/BCiE)</t>
  </si>
  <si>
    <t>Treating clients and stakeholders in Peru with respect</t>
  </si>
  <si>
    <t>Access to WBG staff and experts*</t>
  </si>
  <si>
    <t>Flexibility when circumstances change*</t>
  </si>
  <si>
    <t>The World Bank Group takes decisions quickly in Peru</t>
  </si>
  <si>
    <t>The World Bank Group insists on accountability through its lending (e.g., performance-based financing/resources tied to results)</t>
  </si>
  <si>
    <t>The World Bank Group measures results effectively</t>
  </si>
  <si>
    <t>The World Bank Group meets Peru’s needs for knowledge services (e.g., research, analysis, data, technical assistance)</t>
  </si>
  <si>
    <t>Attended/participated in a webinar or online event hosted by the WBG</t>
  </si>
  <si>
    <t>Office of the President/Prime Minister/Minister/Parliamentarian</t>
  </si>
  <si>
    <t>Employee of Ministry/PMU/Consultant</t>
  </si>
  <si>
    <t>Other Government Institutions/Organizations</t>
  </si>
  <si>
    <t>Bilateral/Multilateral Agency</t>
  </si>
  <si>
    <t>CSO</t>
  </si>
  <si>
    <t>Office of the President/Minister/Congress</t>
  </si>
  <si>
    <t>Employee of a Ministry/PMU/Consultant</t>
  </si>
  <si>
    <t xml:space="preserve">Private Sector </t>
  </si>
  <si>
    <t>A1. In general, would you say that Peru is headed in ... ?</t>
  </si>
  <si>
    <t>A3.  Please identify which of the following development priorities you consider the most important in Peru.  (Choose no more than 5)</t>
  </si>
  <si>
    <t>SECTION F:  THE FUTURE ROLE OF THE WORLD BANK GROUP IN Peru</t>
  </si>
  <si>
    <t>How familiar are you with the work of these organizations in Peru?(1-"Not familiar at all", 10-"Extremely Familiar")</t>
  </si>
  <si>
    <t>To what extent do you agree/disagree with the following statements about the World Bank Group’s work in Peru?(1-"Strongly disagree", 10-"Strongly agree")</t>
  </si>
  <si>
    <t>Overall, please rate your impression of the effectiveness of these organizations in Peru.(1-"Not effective at all", 10-"Very effective")</t>
  </si>
  <si>
    <t>To what extent does the World Bank Group’s work help to achieve development results in Peru?(1-"To no degree at all", 10-"To a very significant degree")</t>
  </si>
  <si>
    <t>To what extent does the World Bank Group’s work help to achieve development results in Peru?*</t>
  </si>
  <si>
    <t>To what extent does the World Bank Group influence the development agenda in Peru?(1-"To no degree at all", 10-"To a very significant degree")</t>
  </si>
  <si>
    <t>To what extent does the World Bank Group influence the development agenda in Peru?*</t>
  </si>
  <si>
    <t>To what extent do you believe the World Bank Group’s staff is well prepared (e.g., skills mix and knowledge) to help Peru solve its most complicated development challenges?(1-"To no degree at all", 10-"To a very significant degree")</t>
  </si>
  <si>
    <t>To what extent do you believe the World Bank Group’s staff is well prepared (e.g., skills mix and knowledge) to help Peru solve its most complicated development challenges?</t>
  </si>
  <si>
    <t>To what extent is the World Bank Group an effective development partner in Peru, in terms of each of the following? (1-"To no degree at all", 10-"To a very significant degree")</t>
  </si>
  <si>
    <t>To what extent do you agree/disagree with the following statements about the World Bank Group in Peru?(1-"Strongly disagree", 10-"Strongly agree")</t>
  </si>
  <si>
    <t>In Peru, to what extent do you believe that the World Bank Group’s knowledge work and activities:(1-"To no degree at all", 10-"To a very significant degree")</t>
  </si>
  <si>
    <t>Crime and violence*</t>
  </si>
  <si>
    <t>Global pandemics*</t>
  </si>
  <si>
    <t>Food security*</t>
  </si>
  <si>
    <t>Disaster risk management*</t>
  </si>
  <si>
    <t>B9. When thinking about how the World Bank Group can have the most impact on development results in Peru, which sectors do you believe the World Bank Group should prioritize with its resources (financial and knowledge services) in Peru?   (Choose no more than 5)</t>
  </si>
  <si>
    <t xml:space="preserve">Public sector governance/reform </t>
  </si>
  <si>
    <t>Gender equity*</t>
  </si>
  <si>
    <t>Global pandemics</t>
  </si>
  <si>
    <t>More public disclosure of its work*</t>
  </si>
  <si>
    <t>Be more willing to criticize government policies and reform efforts*</t>
  </si>
  <si>
    <t>Be less influenced by developed countries and their priorities*</t>
  </si>
  <si>
    <t xml:space="preserve">F1. Which of the following SHOULD the WBG do to improve its advice and guidance in Peru?  (Choose no more than 3) </t>
  </si>
  <si>
    <t>F2. In addition to its regular relations, which THREE of the following should the World Bank Group collaborate with more in Peru?  (Choose no more than 3)</t>
  </si>
  <si>
    <t>Donor community*</t>
  </si>
  <si>
    <t>The executive branch*</t>
  </si>
  <si>
    <t>Don’t know*</t>
  </si>
  <si>
    <t>G2.  How would you prefer to obtain information about the World Bank Group and its work?   (Choose no more than 3)</t>
  </si>
  <si>
    <t>G1.  Which would you say are your MAIN sources of news about economic and social development issues in Peru?   (Choose no more than 3)</t>
  </si>
  <si>
    <t>Printed local newspapers*</t>
  </si>
  <si>
    <t>Social media</t>
  </si>
  <si>
    <t>Blogs*</t>
  </si>
  <si>
    <t>Direct contact with World Bank Group</t>
  </si>
  <si>
    <t>World Bank Group’s website*</t>
  </si>
  <si>
    <t>World Bank Group’s events*</t>
  </si>
  <si>
    <t>Information about the WBG in Peru’s media</t>
  </si>
  <si>
    <t>To what extent is the World Bank Group an effective development partner in Peru, in terms of each of the following?  (1-"To no degree at all", 10-"To a very significant degree")</t>
  </si>
  <si>
    <t>How EFFECTIVE do you believe the World Bank Group is in terms of the work it does in the following areas of development in Peru? (1-"Not effective at all", 10-"Very Effective")</t>
  </si>
  <si>
    <t>The Inter-American Development Bank (IDB/BID)*</t>
  </si>
  <si>
    <t>The Latin American Development Bank (CAF)*</t>
  </si>
  <si>
    <t>Overall, the World Bank Group currently plays a relevant role in development in Peru</t>
  </si>
  <si>
    <t>To what extent does the World Bank Group’s work help to achieve development results in Peru?</t>
  </si>
  <si>
    <t>To what extent does the World Bank Group influence the development agenda in Peru?</t>
  </si>
  <si>
    <t>C2-C13</t>
  </si>
  <si>
    <t>Access to WBG staff and experts</t>
  </si>
  <si>
    <t>Flexibility when circumstances change</t>
  </si>
  <si>
    <t>Collaboration with other donors and development partners</t>
  </si>
  <si>
    <t>C22-C23</t>
  </si>
  <si>
    <t>Are adaptable to Peru’s specific development challenges and country circumstances</t>
  </si>
  <si>
    <t>To what extent do you agree/disagree with the following statements? (1-"Strongly disagree", 10-"Strongly agree")</t>
  </si>
  <si>
    <t>Overall, how significant a contribution do you believe the World Bank Group's knowledge work and activities make to development results in your country?(1-"Not significant at all", 10-"Very significant")</t>
  </si>
  <si>
    <t>Overall, how would you rate the technical quality of the World Bank Group's knowledge work and activities?(1-"Very low technical quality", 10-"Very high technical quality")</t>
  </si>
  <si>
    <t>C14-C21</t>
  </si>
  <si>
    <t xml:space="preserve">To what extent do you believe that Peru received value for money from the World Bank Group’s Reimbursable Advisory Services (RAS)?  </t>
  </si>
  <si>
    <t>To what extent do you believe that Peru received value for money from the World Bank Group’s Reimbursable Advisory Services (RAS)?  *</t>
  </si>
  <si>
    <t>D1_20</t>
  </si>
  <si>
    <t>D1_21</t>
  </si>
  <si>
    <t>In Peru, to what extent do you believe that the World Bank Group’s knowledge work and activities:</t>
  </si>
  <si>
    <t>(1-"To no degree at all", 10-"To a very significant degree")</t>
  </si>
  <si>
    <t>Judiciary reform*</t>
  </si>
  <si>
    <t>Transport (e.g., roads, bridges, transportation)*</t>
  </si>
  <si>
    <t>Q2. Currently, do you professionally collaborate/work with the World Bank Group (IDA, IFC, MIGA, ICSID) in your country? *</t>
  </si>
  <si>
    <t>Q3. If yes, which of the following agencies of the World Bank Group do you primarily collaborate/work with in Peru? (Select only ONE response)*</t>
  </si>
  <si>
    <t>Not sure*</t>
  </si>
  <si>
    <t>G3</t>
  </si>
  <si>
    <t>n=140</t>
  </si>
  <si>
    <t>n=345</t>
  </si>
  <si>
    <t>n=353</t>
  </si>
  <si>
    <t>n=158</t>
  </si>
  <si>
    <t>Only comparable questions are listed</t>
  </si>
  <si>
    <t xml:space="preserve">Appendix C: Responses to Selected Questions by Year                                                                  </t>
  </si>
  <si>
    <t>n=129</t>
  </si>
  <si>
    <t>n=275</t>
  </si>
  <si>
    <t>Scale questions:</t>
  </si>
  <si>
    <t>Appendix A: Responses to All Questions across All Respondents (N=356)</t>
  </si>
  <si>
    <t>Employee of 
a Ministry/
PMU/Consultant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</si>
</sst>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
    <numFmt numFmtId="166" formatCode="###0.00"/>
    <numFmt numFmtId="167" formatCode="0.0"/>
    <numFmt numFmtId="168" formatCode="###0.0"/>
    <numFmt numFmtId="169" formatCode="0E+00"/>
  </numFmts>
  <fonts count="58">
    <font>
      <sz val="11"/>
      <color rgb="FF000000"/>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1"/>
      <color rgb="FF000000"/>
      <name val="Calibri"/>
      <family val="2"/>
      <scheme val="minor"/>
    </font>
    <font>
      <b/>
      <sz val="11"/>
      <color rgb="FF000000"/>
      <name val="Calibri"/>
      <family val="2"/>
      <scheme val="minor"/>
    </font>
    <font>
      <i/>
      <sz val="9"/>
      <color rgb="FF000000"/>
      <name val="Calibri"/>
      <family val="2"/>
      <scheme val="minor"/>
    </font>
    <font>
      <b/>
      <i/>
      <sz val="11"/>
      <color theme="1"/>
      <name val="Calibri"/>
      <family val="2"/>
    </font>
    <font>
      <b/>
      <i/>
      <sz val="11"/>
      <color theme="1"/>
      <name val="Calibri"/>
      <family val="2"/>
      <scheme val="minor"/>
    </font>
    <font>
      <sz val="8"/>
      <name val="Calibri"/>
      <family val="2"/>
      <scheme val="minor"/>
    </font>
    <font>
      <i/>
      <sz val="9"/>
      <color theme="1"/>
      <name val="Calibri"/>
      <family val="2"/>
      <scheme val="minor"/>
    </font>
    <font>
      <sz val="10"/>
      <color rgb="FF000000"/>
      <name val="Calibri"/>
      <family val="2"/>
      <scheme val="minor"/>
    </font>
    <font>
      <b/>
      <sz val="11"/>
      <color theme="1"/>
      <name val="Calibri"/>
      <family val="2"/>
      <scheme val="minor"/>
    </font>
    <font>
      <sz val="11"/>
      <name val="Calibri"/>
      <family val="2"/>
      <scheme val="minor"/>
    </font>
    <font>
      <b/>
      <sz val="12"/>
      <color theme="1"/>
      <name val="Calibri"/>
      <family val="2"/>
      <scheme val="minor"/>
    </font>
    <font>
      <sz val="9"/>
      <name val="Calibri"/>
      <family val="2"/>
      <scheme val="minor"/>
    </font>
    <font>
      <b/>
      <sz val="11"/>
      <name val="Calibri"/>
      <family val="2"/>
      <scheme val="minor"/>
    </font>
    <font>
      <sz val="10"/>
      <name val="Arial"/>
      <family val="2"/>
    </font>
    <font>
      <b/>
      <sz val="8"/>
      <name val="Calibri"/>
      <family val="2"/>
      <scheme val="minor"/>
    </font>
    <font>
      <b/>
      <sz val="9"/>
      <color indexed="8"/>
      <name val="Calibri"/>
      <family val="2"/>
      <scheme val="minor"/>
    </font>
    <font>
      <b/>
      <sz val="9"/>
      <name val="Calibri"/>
      <family val="2"/>
      <scheme val="minor"/>
    </font>
    <font>
      <sz val="10"/>
      <color indexed="8"/>
      <name val="Calibri"/>
      <family val="2"/>
      <scheme val="minor"/>
    </font>
    <font>
      <sz val="10"/>
      <color rgb="FF000000"/>
      <name val="Calibri"/>
      <family val="2"/>
    </font>
    <font>
      <i/>
      <sz val="9"/>
      <color indexed="8"/>
      <name val="Calibri"/>
      <family val="2"/>
      <scheme val="minor"/>
    </font>
    <font>
      <sz val="11"/>
      <color rgb="FF000000"/>
      <name val="Calibri"/>
      <family val="2"/>
      <charset val="204"/>
    </font>
    <font>
      <b/>
      <sz val="12"/>
      <name val="Calibri"/>
      <family val="2"/>
      <scheme val="minor"/>
    </font>
    <font>
      <sz val="9"/>
      <color theme="1"/>
      <name val="Arial"/>
      <family val="2"/>
    </font>
    <font>
      <sz val="10"/>
      <name val="Calibri"/>
      <family val="2"/>
      <scheme val="minor"/>
    </font>
    <font>
      <sz val="9"/>
      <color indexed="8"/>
      <name val="Calibri"/>
      <family val="2"/>
      <scheme val="minor"/>
    </font>
    <font>
      <b/>
      <sz val="12"/>
      <color indexed="8"/>
      <name val="Calibri"/>
      <family val="2"/>
      <scheme val="minor"/>
    </font>
    <font>
      <b/>
      <sz val="10"/>
      <color indexed="8"/>
      <name val="Calibri"/>
      <family val="2"/>
      <scheme val="minor"/>
    </font>
    <font>
      <b/>
      <sz val="12"/>
      <color rgb="FF000000"/>
      <name val="Calibri"/>
      <family val="2"/>
      <scheme val="minor"/>
    </font>
    <font>
      <sz val="9.5"/>
      <color indexed="8"/>
      <name val="Calibri"/>
      <family val="2"/>
      <scheme val="minor"/>
    </font>
    <font>
      <sz val="9.5"/>
      <name val="Calibri"/>
      <family val="2"/>
      <scheme val="minor"/>
    </font>
    <font>
      <b/>
      <sz val="10"/>
      <color rgb="FF000000"/>
      <name val="Calibri"/>
      <family val="2"/>
      <scheme val="minor"/>
    </font>
    <font>
      <b/>
      <sz val="9"/>
      <color theme="1"/>
      <name val="Arial"/>
      <family val="2"/>
    </font>
    <font>
      <sz val="10"/>
      <color theme="1"/>
      <name val="Arial"/>
      <family val="2"/>
    </font>
    <font>
      <b/>
      <sz val="9"/>
      <name val="Arial"/>
      <family val="2"/>
    </font>
    <font>
      <sz val="7.5"/>
      <name val="Arial"/>
      <family val="2"/>
    </font>
    <font>
      <sz val="9"/>
      <name val="Calibri (Body)"/>
    </font>
    <font>
      <sz val="8"/>
      <color theme="1"/>
      <name val="Arial"/>
      <family val="2"/>
    </font>
    <font>
      <b/>
      <sz val="8"/>
      <color theme="1"/>
      <name val="Arial"/>
      <family val="2"/>
    </font>
    <font>
      <b/>
      <sz val="10"/>
      <color theme="1"/>
      <name val="Calibri"/>
      <family val="2"/>
      <scheme val="minor"/>
    </font>
    <font>
      <sz val="10"/>
      <color theme="1"/>
      <name val="Calibri"/>
      <family val="2"/>
      <scheme val="minor"/>
    </font>
    <font>
      <b/>
      <sz val="11"/>
      <color rgb="FF000000"/>
      <name val="Calibri"/>
      <family val="2"/>
      <charset val="204"/>
      <scheme val="minor"/>
    </font>
    <font>
      <b/>
      <sz val="10"/>
      <color rgb="FF000000"/>
      <name val="Calibri"/>
      <family val="2"/>
      <charset val="204"/>
      <scheme val="minor"/>
    </font>
    <font>
      <sz val="10"/>
      <color rgb="FF000000"/>
      <name val="Calibri"/>
      <family val="2"/>
      <charset val="204"/>
      <scheme val="minor"/>
    </font>
    <font>
      <sz val="10"/>
      <color theme="1"/>
      <name val="Calibri"/>
      <family val="2"/>
      <charset val="204"/>
      <scheme val="minor"/>
    </font>
    <font>
      <sz val="10"/>
      <name val="Calibri"/>
      <family val="2"/>
      <charset val="204"/>
    </font>
    <font>
      <sz val="10"/>
      <color rgb="FF000000"/>
      <name val="Calibri"/>
      <family val="2"/>
      <charset val="204"/>
    </font>
    <font>
      <b/>
      <sz val="15"/>
      <color rgb="FF000000"/>
      <name val="Calibri"/>
      <family val="2"/>
      <scheme val="minor"/>
    </font>
    <font>
      <b/>
      <sz val="15"/>
      <color theme="1"/>
      <name val="Calibri"/>
      <family val="2"/>
      <scheme val="minor"/>
    </font>
    <font>
      <b/>
      <sz val="15"/>
      <name val="Calibri"/>
      <family val="2"/>
      <scheme val="minor"/>
    </font>
    <font>
      <b/>
      <sz val="9"/>
      <color theme="1"/>
      <name val="Arial"/>
      <family val="2"/>
      <charset val="204"/>
    </font>
    <font>
      <i/>
      <sz val="15"/>
      <color theme="1"/>
      <name val="Calibri"/>
      <family val="1"/>
      <scheme val="minor"/>
    </font>
    <font>
      <sz val="16"/>
      <color rgb="FF000000"/>
      <name val="Calibri"/>
      <family val="2"/>
      <scheme val="minor"/>
    </font>
  </fonts>
  <fills count="19">
    <fill>
      <patternFill patternType="none"/>
    </fill>
    <fill>
      <patternFill patternType="gray125"/>
    </fill>
    <fill>
      <patternFill patternType="solid">
        <fgColor theme="7" tint="0.39997558519241921"/>
        <bgColor indexed="64"/>
      </patternFill>
    </fill>
    <fill>
      <patternFill patternType="solid">
        <fgColor rgb="FFFFC000"/>
        <bgColor indexed="64"/>
      </patternFill>
    </fill>
    <fill>
      <patternFill patternType="solid">
        <fgColor rgb="FFFFFF00"/>
        <bgColor indexed="64"/>
      </patternFill>
    </fill>
    <fill>
      <patternFill patternType="solid">
        <fgColor theme="6" tint="0.39997558519241921"/>
        <bgColor indexed="64"/>
      </patternFill>
    </fill>
    <fill>
      <patternFill patternType="solid">
        <fgColor rgb="FFD9E8BE"/>
        <bgColor indexed="64"/>
      </patternFill>
    </fill>
    <fill>
      <patternFill patternType="solid">
        <fgColor rgb="FFD8EEC0"/>
        <bgColor indexed="64"/>
      </patternFill>
    </fill>
    <fill>
      <patternFill patternType="solid">
        <fgColor theme="0"/>
        <bgColor indexed="64"/>
      </patternFill>
    </fill>
    <fill>
      <patternFill patternType="solid">
        <fgColor rgb="FFFFF2CC"/>
        <bgColor indexed="64"/>
      </patternFill>
    </fill>
    <fill>
      <patternFill patternType="solid">
        <fgColor rgb="FF92D050"/>
        <bgColor indexed="64"/>
      </patternFill>
    </fill>
    <fill>
      <patternFill patternType="solid">
        <fgColor theme="4" tint="0.59999389629810485"/>
        <bgColor indexed="64"/>
      </patternFill>
    </fill>
    <fill>
      <patternFill patternType="solid">
        <fgColor rgb="FFC00000"/>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5" tint="0.39997558519241921"/>
        <bgColor indexed="64"/>
      </patternFill>
    </fill>
    <fill>
      <patternFill patternType="solid">
        <fgColor theme="2" tint="-0.499984740745262"/>
        <bgColor indexed="64"/>
      </patternFill>
    </fill>
    <fill>
      <patternFill patternType="solid">
        <fgColor theme="0" tint="-0.34998626667073579"/>
        <bgColor indexed="64"/>
      </patternFill>
    </fill>
    <fill>
      <patternFill patternType="solid">
        <fgColor theme="2" tint="-0.14999847407452621"/>
        <bgColor indexed="64"/>
      </patternFill>
    </fill>
  </fills>
  <borders count="6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thin">
        <color auto="1"/>
      </top>
      <bottom/>
      <diagonal/>
    </border>
    <border>
      <left/>
      <right style="thin">
        <color auto="1"/>
      </right>
      <top style="medium">
        <color indexed="64"/>
      </top>
      <bottom style="medium">
        <color indexed="64"/>
      </bottom>
      <diagonal/>
    </border>
    <border>
      <left/>
      <right style="thin">
        <color indexed="64"/>
      </right>
      <top style="thin">
        <color indexed="64"/>
      </top>
      <bottom style="thin">
        <color indexed="64"/>
      </bottom>
      <diagonal/>
    </border>
    <border>
      <left style="thin">
        <color auto="1"/>
      </left>
      <right/>
      <top style="medium">
        <color indexed="64"/>
      </top>
      <bottom style="medium">
        <color indexed="64"/>
      </bottom>
      <diagonal/>
    </border>
    <border>
      <left style="thin">
        <color indexed="64"/>
      </left>
      <right/>
      <top style="thin">
        <color indexed="64"/>
      </top>
      <bottom style="thin">
        <color indexed="64"/>
      </bottom>
      <diagonal/>
    </border>
    <border>
      <left/>
      <right style="thin">
        <color auto="1"/>
      </right>
      <top style="thin">
        <color auto="1"/>
      </top>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s>
  <cellStyleXfs count="164">
    <xf numFmtId="0" fontId="0" fillId="0" borderId="0"/>
    <xf numFmtId="0" fontId="4"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cellStyleXfs>
  <cellXfs count="505">
    <xf numFmtId="0" fontId="0" fillId="0" borderId="0" xfId="0"/>
    <xf numFmtId="164" fontId="5" fillId="0" borderId="0" xfId="0" applyNumberFormat="1" applyFont="1"/>
    <xf numFmtId="0" fontId="0" fillId="2" borderId="0" xfId="0" applyFill="1"/>
    <xf numFmtId="164" fontId="5" fillId="2" borderId="0" xfId="0" applyNumberFormat="1" applyFont="1" applyFill="1"/>
    <xf numFmtId="0" fontId="0" fillId="3" borderId="0" xfId="0" applyFill="1"/>
    <xf numFmtId="164" fontId="5" fillId="3" borderId="0" xfId="0" applyNumberFormat="1" applyFont="1" applyFill="1"/>
    <xf numFmtId="0" fontId="0" fillId="4" borderId="0" xfId="0" applyFill="1"/>
    <xf numFmtId="0" fontId="0" fillId="5" borderId="0" xfId="0" applyFill="1"/>
    <xf numFmtId="164" fontId="5" fillId="5" borderId="0" xfId="0" applyNumberFormat="1" applyFont="1" applyFill="1"/>
    <xf numFmtId="0" fontId="0" fillId="0" borderId="0" xfId="0" applyAlignment="1">
      <alignment wrapText="1"/>
    </xf>
    <xf numFmtId="2" fontId="0" fillId="0" borderId="0" xfId="0" applyNumberFormat="1"/>
    <xf numFmtId="0" fontId="6" fillId="0" borderId="5" xfId="0" applyFont="1" applyBorder="1" applyAlignment="1">
      <alignment horizontal="center" vertical="center"/>
    </xf>
    <xf numFmtId="2" fontId="6" fillId="0" borderId="6" xfId="0" applyNumberFormat="1" applyFont="1" applyBorder="1" applyAlignment="1">
      <alignment horizontal="center" vertical="center"/>
    </xf>
    <xf numFmtId="2" fontId="6" fillId="0" borderId="7" xfId="0" applyNumberFormat="1" applyFont="1" applyBorder="1" applyAlignment="1">
      <alignment horizontal="center" vertical="center"/>
    </xf>
    <xf numFmtId="0" fontId="6" fillId="0" borderId="9" xfId="0" applyFont="1" applyBorder="1" applyAlignment="1">
      <alignment horizontal="center" vertical="center"/>
    </xf>
    <xf numFmtId="0" fontId="6" fillId="0" borderId="8" xfId="0" applyFont="1" applyBorder="1" applyAlignment="1">
      <alignment horizontal="center" vertical="center"/>
    </xf>
    <xf numFmtId="2" fontId="6" fillId="0" borderId="9" xfId="0" applyNumberFormat="1" applyFont="1" applyBorder="1" applyAlignment="1">
      <alignment horizontal="center" vertical="center"/>
    </xf>
    <xf numFmtId="2" fontId="6" fillId="0" borderId="10" xfId="0" applyNumberFormat="1" applyFont="1" applyBorder="1" applyAlignment="1">
      <alignment horizontal="center" vertical="center"/>
    </xf>
    <xf numFmtId="0" fontId="6" fillId="0" borderId="11" xfId="0" applyFont="1" applyBorder="1" applyAlignment="1">
      <alignment wrapText="1"/>
    </xf>
    <xf numFmtId="0" fontId="6" fillId="0" borderId="11" xfId="0" applyFont="1" applyBorder="1" applyAlignment="1">
      <alignment horizontal="center" vertical="center"/>
    </xf>
    <xf numFmtId="0" fontId="6" fillId="0" borderId="12" xfId="0" applyFont="1" applyBorder="1" applyAlignment="1">
      <alignment horizontal="center" vertical="center"/>
    </xf>
    <xf numFmtId="2" fontId="6" fillId="0" borderId="11" xfId="0" applyNumberFormat="1" applyFont="1" applyBorder="1" applyAlignment="1">
      <alignment horizontal="center" vertical="center"/>
    </xf>
    <xf numFmtId="2" fontId="6" fillId="0" borderId="13" xfId="0" applyNumberFormat="1" applyFont="1" applyBorder="1" applyAlignment="1">
      <alignment horizontal="center" vertical="center"/>
    </xf>
    <xf numFmtId="0" fontId="6" fillId="0" borderId="0" xfId="0" applyFont="1" applyAlignment="1">
      <alignment horizontal="center" vertical="center"/>
    </xf>
    <xf numFmtId="2" fontId="6" fillId="0" borderId="0" xfId="0" applyNumberFormat="1" applyFont="1" applyAlignment="1">
      <alignment horizontal="center" vertical="center"/>
    </xf>
    <xf numFmtId="0" fontId="9" fillId="0" borderId="0" xfId="0" applyFont="1" applyAlignment="1">
      <alignment vertical="center"/>
    </xf>
    <xf numFmtId="0" fontId="6" fillId="0" borderId="6" xfId="0" applyFont="1" applyBorder="1" applyAlignment="1">
      <alignment horizontal="center" vertical="center"/>
    </xf>
    <xf numFmtId="0" fontId="6" fillId="0" borderId="18" xfId="0" applyFont="1" applyBorder="1" applyAlignment="1">
      <alignment horizontal="center" vertical="center"/>
    </xf>
    <xf numFmtId="0" fontId="7" fillId="0" borderId="0" xfId="0" applyFont="1"/>
    <xf numFmtId="0" fontId="6" fillId="0" borderId="6" xfId="0" applyFont="1" applyBorder="1" applyAlignment="1">
      <alignment wrapText="1"/>
    </xf>
    <xf numFmtId="0" fontId="6" fillId="0" borderId="6" xfId="0" applyFont="1" applyBorder="1" applyAlignment="1">
      <alignment horizontal="center" vertical="center" wrapText="1"/>
    </xf>
    <xf numFmtId="2" fontId="6" fillId="0" borderId="19" xfId="0" applyNumberFormat="1" applyFont="1" applyBorder="1" applyAlignment="1">
      <alignment horizontal="center" vertical="center" wrapText="1"/>
    </xf>
    <xf numFmtId="2" fontId="6" fillId="0" borderId="20" xfId="0" applyNumberFormat="1" applyFont="1" applyBorder="1" applyAlignment="1">
      <alignment horizontal="center" vertical="center" wrapText="1"/>
    </xf>
    <xf numFmtId="0" fontId="6" fillId="0" borderId="21" xfId="0" applyFont="1" applyBorder="1" applyAlignment="1">
      <alignment wrapText="1"/>
    </xf>
    <xf numFmtId="0" fontId="6" fillId="0" borderId="22" xfId="0" applyFont="1" applyBorder="1" applyAlignment="1">
      <alignment horizontal="center" vertical="center" wrapText="1"/>
    </xf>
    <xf numFmtId="0" fontId="6" fillId="0" borderId="21" xfId="0" applyFont="1" applyBorder="1" applyAlignment="1">
      <alignment horizontal="center" vertical="center" wrapText="1"/>
    </xf>
    <xf numFmtId="2" fontId="6" fillId="0" borderId="23" xfId="0" applyNumberFormat="1" applyFont="1" applyBorder="1" applyAlignment="1">
      <alignment horizontal="center" vertical="center" wrapText="1"/>
    </xf>
    <xf numFmtId="2" fontId="6" fillId="0" borderId="24" xfId="0" applyNumberFormat="1" applyFont="1" applyBorder="1" applyAlignment="1">
      <alignment horizontal="center" vertical="center" wrapText="1"/>
    </xf>
    <xf numFmtId="0" fontId="6" fillId="0" borderId="17" xfId="0" applyFont="1" applyBorder="1" applyAlignment="1">
      <alignment wrapText="1"/>
    </xf>
    <xf numFmtId="2" fontId="6" fillId="0" borderId="7" xfId="0" applyNumberFormat="1" applyFont="1" applyBorder="1" applyAlignment="1">
      <alignment horizontal="center" vertical="center" wrapText="1"/>
    </xf>
    <xf numFmtId="0" fontId="6" fillId="0" borderId="11" xfId="0" applyFont="1" applyBorder="1" applyAlignment="1">
      <alignment horizontal="center" vertical="center" wrapText="1"/>
    </xf>
    <xf numFmtId="2" fontId="6" fillId="0" borderId="13" xfId="0" applyNumberFormat="1" applyFont="1" applyBorder="1" applyAlignment="1">
      <alignment horizontal="center" vertical="center" wrapText="1"/>
    </xf>
    <xf numFmtId="0" fontId="0" fillId="0" borderId="1" xfId="0" applyBorder="1" applyAlignment="1">
      <alignment wrapText="1"/>
    </xf>
    <xf numFmtId="0" fontId="6" fillId="0" borderId="3" xfId="0" applyFont="1" applyBorder="1" applyAlignment="1">
      <alignment horizontal="center" vertical="center"/>
    </xf>
    <xf numFmtId="2" fontId="6" fillId="0" borderId="3" xfId="0" applyNumberFormat="1" applyFont="1" applyBorder="1" applyAlignment="1">
      <alignment horizontal="center" vertical="center"/>
    </xf>
    <xf numFmtId="0" fontId="10" fillId="0" borderId="0" xfId="0" applyFont="1"/>
    <xf numFmtId="0" fontId="6" fillId="0" borderId="1" xfId="0" applyFont="1" applyBorder="1" applyAlignment="1">
      <alignment horizontal="center" vertical="center"/>
    </xf>
    <xf numFmtId="2" fontId="6" fillId="0" borderId="1" xfId="0" applyNumberFormat="1" applyFont="1" applyBorder="1" applyAlignment="1">
      <alignment horizontal="center" vertical="center"/>
    </xf>
    <xf numFmtId="0" fontId="6" fillId="0" borderId="25" xfId="0" applyFont="1" applyBorder="1" applyAlignment="1">
      <alignment horizontal="center" vertical="center"/>
    </xf>
    <xf numFmtId="0" fontId="0" fillId="0" borderId="6" xfId="0" applyBorder="1" applyAlignment="1">
      <alignment wrapText="1"/>
    </xf>
    <xf numFmtId="0" fontId="0" fillId="0" borderId="11" xfId="0" applyBorder="1" applyAlignment="1">
      <alignment wrapText="1"/>
    </xf>
    <xf numFmtId="0" fontId="0" fillId="0" borderId="17" xfId="0" applyBorder="1" applyAlignment="1">
      <alignment wrapText="1"/>
    </xf>
    <xf numFmtId="0" fontId="0" fillId="0" borderId="26" xfId="0" applyBorder="1" applyAlignment="1">
      <alignment wrapText="1"/>
    </xf>
    <xf numFmtId="0" fontId="0" fillId="0" borderId="18" xfId="0" applyBorder="1" applyAlignment="1">
      <alignment wrapText="1"/>
    </xf>
    <xf numFmtId="2" fontId="6" fillId="0" borderId="25" xfId="0" applyNumberFormat="1" applyFont="1" applyBorder="1" applyAlignment="1">
      <alignment horizontal="center" vertical="center"/>
    </xf>
    <xf numFmtId="2" fontId="6" fillId="0" borderId="12" xfId="0" applyNumberFormat="1" applyFont="1" applyBorder="1" applyAlignment="1">
      <alignment horizontal="center" vertical="center"/>
    </xf>
    <xf numFmtId="0" fontId="6" fillId="0" borderId="26" xfId="0" applyFont="1" applyBorder="1" applyAlignment="1">
      <alignment wrapText="1"/>
    </xf>
    <xf numFmtId="0" fontId="6" fillId="0" borderId="9" xfId="0" applyFont="1" applyBorder="1" applyAlignment="1">
      <alignment horizontal="center" vertical="center" wrapText="1"/>
    </xf>
    <xf numFmtId="2" fontId="6" fillId="0" borderId="8" xfId="0" applyNumberFormat="1" applyFont="1" applyBorder="1" applyAlignment="1">
      <alignment horizontal="center" vertical="center" wrapText="1"/>
    </xf>
    <xf numFmtId="2" fontId="6" fillId="0" borderId="9" xfId="0" applyNumberFormat="1" applyFont="1" applyBorder="1" applyAlignment="1">
      <alignment horizontal="center" vertical="center" wrapText="1"/>
    </xf>
    <xf numFmtId="2" fontId="6" fillId="0" borderId="12" xfId="0" applyNumberFormat="1" applyFont="1" applyBorder="1" applyAlignment="1">
      <alignment horizontal="center" vertical="center" wrapText="1"/>
    </xf>
    <xf numFmtId="2" fontId="6" fillId="0" borderId="11" xfId="0" applyNumberFormat="1" applyFont="1" applyBorder="1" applyAlignment="1">
      <alignment horizontal="center" vertical="center" wrapText="1"/>
    </xf>
    <xf numFmtId="0" fontId="6" fillId="0" borderId="27" xfId="0" applyFont="1" applyBorder="1" applyAlignment="1">
      <alignment horizontal="center" vertical="center" wrapText="1"/>
    </xf>
    <xf numFmtId="0" fontId="6" fillId="0" borderId="9" xfId="0" applyFont="1" applyBorder="1" applyAlignment="1">
      <alignment wrapText="1"/>
    </xf>
    <xf numFmtId="0" fontId="6" fillId="0" borderId="25" xfId="0" applyFont="1" applyBorder="1" applyAlignment="1">
      <alignment horizontal="center" vertical="center" wrapText="1"/>
    </xf>
    <xf numFmtId="2" fontId="6" fillId="0" borderId="6" xfId="0" applyNumberFormat="1" applyFont="1" applyBorder="1" applyAlignment="1">
      <alignment horizontal="center" vertical="center" wrapText="1"/>
    </xf>
    <xf numFmtId="0" fontId="6" fillId="0" borderId="8" xfId="0" applyFont="1" applyBorder="1" applyAlignment="1">
      <alignment horizontal="center" vertical="center" wrapText="1"/>
    </xf>
    <xf numFmtId="2" fontId="6" fillId="0" borderId="10" xfId="0" applyNumberFormat="1" applyFont="1" applyBorder="1" applyAlignment="1">
      <alignment horizontal="center" vertical="center" wrapText="1"/>
    </xf>
    <xf numFmtId="0" fontId="6" fillId="0" borderId="12" xfId="0" applyFont="1" applyBorder="1" applyAlignment="1">
      <alignment horizontal="center" vertical="center" wrapText="1"/>
    </xf>
    <xf numFmtId="0" fontId="0" fillId="0" borderId="26" xfId="0" applyBorder="1"/>
    <xf numFmtId="0" fontId="6" fillId="0" borderId="9" xfId="0" applyFont="1" applyBorder="1"/>
    <xf numFmtId="0" fontId="6" fillId="0" borderId="34" xfId="0" applyFont="1" applyBorder="1" applyAlignment="1">
      <alignment horizontal="center" vertical="center"/>
    </xf>
    <xf numFmtId="0" fontId="6" fillId="0" borderId="35" xfId="0" applyFont="1" applyBorder="1" applyAlignment="1">
      <alignment horizontal="center" vertical="center"/>
    </xf>
    <xf numFmtId="0" fontId="6" fillId="0" borderId="26" xfId="0" applyFont="1" applyBorder="1" applyAlignment="1">
      <alignment horizontal="center" vertical="center"/>
    </xf>
    <xf numFmtId="0" fontId="7" fillId="6" borderId="0" xfId="0" applyFont="1" applyFill="1"/>
    <xf numFmtId="0" fontId="0" fillId="6" borderId="0" xfId="0" applyFill="1"/>
    <xf numFmtId="0" fontId="13" fillId="0" borderId="0" xfId="0" applyFont="1"/>
    <xf numFmtId="0" fontId="7" fillId="6" borderId="0" xfId="0" applyFont="1" applyFill="1" applyAlignment="1">
      <alignment wrapText="1"/>
    </xf>
    <xf numFmtId="0" fontId="7" fillId="6" borderId="15" xfId="0" applyFont="1" applyFill="1" applyBorder="1" applyAlignment="1">
      <alignment horizontal="center"/>
    </xf>
    <xf numFmtId="0" fontId="7" fillId="6" borderId="16" xfId="0" applyFont="1" applyFill="1" applyBorder="1" applyAlignment="1">
      <alignment horizontal="center"/>
    </xf>
    <xf numFmtId="0" fontId="7" fillId="6" borderId="15" xfId="0" applyFont="1" applyFill="1" applyBorder="1" applyAlignment="1">
      <alignment wrapText="1"/>
    </xf>
    <xf numFmtId="0" fontId="7" fillId="6" borderId="15" xfId="0" applyFont="1" applyFill="1" applyBorder="1" applyAlignment="1">
      <alignment horizontal="left" wrapText="1"/>
    </xf>
    <xf numFmtId="0" fontId="7" fillId="6" borderId="2" xfId="0" applyFont="1" applyFill="1" applyBorder="1" applyAlignment="1">
      <alignment horizontal="center" wrapText="1"/>
    </xf>
    <xf numFmtId="0" fontId="7" fillId="6" borderId="1" xfId="0" applyFont="1" applyFill="1" applyBorder="1" applyAlignment="1">
      <alignment horizontal="center" wrapText="1"/>
    </xf>
    <xf numFmtId="0" fontId="7" fillId="6" borderId="34" xfId="0" applyFont="1" applyFill="1" applyBorder="1" applyAlignment="1">
      <alignment horizontal="center" wrapText="1"/>
    </xf>
    <xf numFmtId="0" fontId="7" fillId="6" borderId="3" xfId="0" applyFont="1" applyFill="1" applyBorder="1" applyAlignment="1">
      <alignment horizontal="center" wrapText="1"/>
    </xf>
    <xf numFmtId="9" fontId="5" fillId="0" borderId="0" xfId="0" applyNumberFormat="1" applyFont="1"/>
    <xf numFmtId="0" fontId="15" fillId="0" borderId="0" xfId="1" applyFont="1"/>
    <xf numFmtId="0" fontId="16" fillId="0" borderId="0" xfId="1" applyFont="1"/>
    <xf numFmtId="164" fontId="15" fillId="0" borderId="0" xfId="1" applyNumberFormat="1" applyFont="1" applyAlignment="1">
      <alignment horizontal="center" vertical="center"/>
    </xf>
    <xf numFmtId="164" fontId="17" fillId="0" borderId="0" xfId="1" applyNumberFormat="1" applyFont="1"/>
    <xf numFmtId="0" fontId="4" fillId="0" borderId="0" xfId="1"/>
    <xf numFmtId="0" fontId="18" fillId="0" borderId="0" xfId="1" applyFont="1" applyAlignment="1">
      <alignment vertical="center"/>
    </xf>
    <xf numFmtId="0" fontId="15" fillId="0" borderId="0" xfId="1" applyFont="1" applyAlignment="1">
      <alignment wrapText="1"/>
    </xf>
    <xf numFmtId="0" fontId="20" fillId="7" borderId="1" xfId="2" applyFont="1" applyFill="1" applyBorder="1" applyAlignment="1">
      <alignment horizontal="left" wrapText="1"/>
    </xf>
    <xf numFmtId="164" fontId="21" fillId="7" borderId="1" xfId="3" applyNumberFormat="1" applyFont="1" applyFill="1" applyBorder="1" applyAlignment="1">
      <alignment horizontal="center" wrapText="1"/>
    </xf>
    <xf numFmtId="164" fontId="22" fillId="7" borderId="1" xfId="3" applyNumberFormat="1" applyFont="1" applyFill="1" applyBorder="1" applyAlignment="1">
      <alignment horizontal="center" wrapText="1"/>
    </xf>
    <xf numFmtId="0" fontId="23" fillId="8" borderId="6" xfId="4" applyFont="1" applyFill="1" applyBorder="1" applyAlignment="1">
      <alignment horizontal="left" vertical="center" wrapText="1"/>
    </xf>
    <xf numFmtId="164" fontId="24" fillId="0" borderId="7" xfId="1" applyNumberFormat="1" applyFont="1" applyBorder="1" applyAlignment="1">
      <alignment horizontal="center" vertical="center"/>
    </xf>
    <xf numFmtId="164" fontId="24" fillId="0" borderId="6" xfId="1" applyNumberFormat="1" applyFont="1" applyBorder="1" applyAlignment="1">
      <alignment horizontal="center" vertical="center"/>
    </xf>
    <xf numFmtId="0" fontId="23" fillId="8" borderId="11" xfId="4" applyFont="1" applyFill="1" applyBorder="1" applyAlignment="1">
      <alignment horizontal="left" vertical="center" wrapText="1"/>
    </xf>
    <xf numFmtId="164" fontId="24" fillId="0" borderId="13" xfId="1" applyNumberFormat="1" applyFont="1" applyBorder="1" applyAlignment="1">
      <alignment horizontal="center" vertical="center"/>
    </xf>
    <xf numFmtId="164" fontId="24" fillId="0" borderId="11" xfId="1" applyNumberFormat="1" applyFont="1" applyBorder="1" applyAlignment="1">
      <alignment horizontal="center" vertical="center"/>
    </xf>
    <xf numFmtId="0" fontId="25" fillId="0" borderId="0" xfId="4" applyFont="1" applyAlignment="1">
      <alignment horizontal="left" vertical="center"/>
    </xf>
    <xf numFmtId="0" fontId="23" fillId="8" borderId="5" xfId="4" applyFont="1" applyFill="1" applyBorder="1" applyAlignment="1">
      <alignment horizontal="left" vertical="center" wrapText="1"/>
    </xf>
    <xf numFmtId="164" fontId="26" fillId="0" borderId="5" xfId="1" applyNumberFormat="1" applyFont="1" applyBorder="1" applyAlignment="1">
      <alignment horizontal="center" vertical="center"/>
    </xf>
    <xf numFmtId="0" fontId="23" fillId="8" borderId="9" xfId="4" applyFont="1" applyFill="1" applyBorder="1" applyAlignment="1">
      <alignment horizontal="left" vertical="center" wrapText="1"/>
    </xf>
    <xf numFmtId="164" fontId="26" fillId="0" borderId="9" xfId="1" applyNumberFormat="1" applyFont="1" applyBorder="1" applyAlignment="1">
      <alignment horizontal="center" vertical="center"/>
    </xf>
    <xf numFmtId="164" fontId="26" fillId="0" borderId="11" xfId="1" applyNumberFormat="1" applyFont="1" applyBorder="1" applyAlignment="1">
      <alignment horizontal="center" vertical="center"/>
    </xf>
    <xf numFmtId="0" fontId="15" fillId="0" borderId="0" xfId="1" applyFont="1" applyAlignment="1">
      <alignment vertical="center" wrapText="1"/>
    </xf>
    <xf numFmtId="0" fontId="27" fillId="0" borderId="0" xfId="1" applyFont="1" applyAlignment="1">
      <alignment vertical="center" wrapText="1"/>
    </xf>
    <xf numFmtId="0" fontId="28" fillId="0" borderId="0" xfId="1" applyFont="1"/>
    <xf numFmtId="164" fontId="26" fillId="0" borderId="36" xfId="1" applyNumberFormat="1" applyFont="1" applyBorder="1" applyAlignment="1">
      <alignment horizontal="center" vertical="center"/>
    </xf>
    <xf numFmtId="164" fontId="26" fillId="0" borderId="10" xfId="1" applyNumberFormat="1" applyFont="1" applyBorder="1" applyAlignment="1">
      <alignment horizontal="center" vertical="center"/>
    </xf>
    <xf numFmtId="164" fontId="26" fillId="0" borderId="13" xfId="1" applyNumberFormat="1" applyFont="1" applyBorder="1" applyAlignment="1">
      <alignment horizontal="center" vertical="center"/>
    </xf>
    <xf numFmtId="0" fontId="18" fillId="0" borderId="0" xfId="2" applyFont="1" applyAlignment="1">
      <alignment horizontal="left" vertical="center"/>
    </xf>
    <xf numFmtId="164" fontId="29" fillId="0" borderId="0" xfId="2" applyNumberFormat="1" applyFont="1" applyAlignment="1">
      <alignment horizontal="center" vertical="center" wrapText="1"/>
    </xf>
    <xf numFmtId="164" fontId="30" fillId="0" borderId="0" xfId="4" applyNumberFormat="1" applyFont="1" applyAlignment="1">
      <alignment horizontal="center" vertical="center"/>
    </xf>
    <xf numFmtId="0" fontId="23" fillId="0" borderId="11" xfId="4" applyFont="1" applyBorder="1" applyAlignment="1">
      <alignment horizontal="left" vertical="center" wrapText="1"/>
    </xf>
    <xf numFmtId="0" fontId="31" fillId="0" borderId="0" xfId="4" applyFont="1" applyAlignment="1">
      <alignment horizontal="left" vertical="center"/>
    </xf>
    <xf numFmtId="164" fontId="23" fillId="0" borderId="0" xfId="4" applyNumberFormat="1" applyFont="1" applyAlignment="1">
      <alignment horizontal="center" vertical="center" wrapText="1"/>
    </xf>
    <xf numFmtId="164" fontId="23" fillId="0" borderId="0" xfId="3" applyNumberFormat="1" applyFont="1" applyAlignment="1">
      <alignment horizontal="center" vertical="center"/>
    </xf>
    <xf numFmtId="164" fontId="29" fillId="0" borderId="0" xfId="3" applyNumberFormat="1" applyFont="1" applyAlignment="1">
      <alignment horizontal="center" vertical="center"/>
    </xf>
    <xf numFmtId="164" fontId="29" fillId="0" borderId="0" xfId="1" applyNumberFormat="1" applyFont="1" applyAlignment="1">
      <alignment horizontal="center" vertical="center"/>
    </xf>
    <xf numFmtId="0" fontId="23" fillId="0" borderId="35" xfId="4" applyFont="1" applyBorder="1" applyAlignment="1">
      <alignment horizontal="left" vertical="center" wrapText="1"/>
    </xf>
    <xf numFmtId="164" fontId="26" fillId="0" borderId="6" xfId="1" applyNumberFormat="1" applyFont="1" applyBorder="1" applyAlignment="1">
      <alignment horizontal="center" vertical="center"/>
    </xf>
    <xf numFmtId="164" fontId="26" fillId="0" borderId="7" xfId="1" applyNumberFormat="1" applyFont="1" applyBorder="1" applyAlignment="1">
      <alignment horizontal="center" vertical="center"/>
    </xf>
    <xf numFmtId="0" fontId="23" fillId="0" borderId="26" xfId="4" applyFont="1" applyBorder="1" applyAlignment="1">
      <alignment horizontal="left" vertical="center" wrapText="1"/>
    </xf>
    <xf numFmtId="0" fontId="23" fillId="0" borderId="18" xfId="4" applyFont="1" applyBorder="1" applyAlignment="1">
      <alignment horizontal="left" vertical="center" wrapText="1"/>
    </xf>
    <xf numFmtId="0" fontId="15" fillId="0" borderId="0" xfId="2" applyFont="1" applyAlignment="1">
      <alignment horizontal="left" vertical="center" wrapText="1"/>
    </xf>
    <xf numFmtId="0" fontId="20" fillId="0" borderId="0" xfId="2" applyFont="1" applyAlignment="1">
      <alignment horizontal="left" wrapText="1"/>
    </xf>
    <xf numFmtId="164" fontId="21" fillId="0" borderId="0" xfId="3" applyNumberFormat="1" applyFont="1" applyAlignment="1">
      <alignment horizontal="center" wrapText="1"/>
    </xf>
    <xf numFmtId="0" fontId="32" fillId="0" borderId="0" xfId="4" applyFont="1" applyAlignment="1">
      <alignment horizontal="left" vertical="center"/>
    </xf>
    <xf numFmtId="0" fontId="23" fillId="0" borderId="0" xfId="4" applyFont="1" applyAlignment="1">
      <alignment horizontal="left" vertical="center" wrapText="1"/>
    </xf>
    <xf numFmtId="0" fontId="23" fillId="0" borderId="31" xfId="4" applyFont="1" applyBorder="1" applyAlignment="1">
      <alignment horizontal="left" vertical="center" wrapText="1"/>
    </xf>
    <xf numFmtId="164" fontId="30" fillId="0" borderId="0" xfId="4" applyNumberFormat="1" applyFont="1" applyAlignment="1">
      <alignment horizontal="center" vertical="center" wrapText="1"/>
    </xf>
    <xf numFmtId="0" fontId="30" fillId="0" borderId="0" xfId="6" applyFont="1" applyAlignment="1">
      <alignment horizontal="left" vertical="center" wrapText="1"/>
    </xf>
    <xf numFmtId="164" fontId="30" fillId="0" borderId="0" xfId="6" applyNumberFormat="1" applyFont="1" applyAlignment="1">
      <alignment horizontal="center" vertical="center" wrapText="1"/>
    </xf>
    <xf numFmtId="164" fontId="30" fillId="0" borderId="0" xfId="6" applyNumberFormat="1" applyFont="1" applyAlignment="1">
      <alignment horizontal="right" vertical="center"/>
    </xf>
    <xf numFmtId="164" fontId="23" fillId="0" borderId="1" xfId="3" applyNumberFormat="1" applyFont="1" applyBorder="1" applyAlignment="1">
      <alignment horizontal="center" vertical="center"/>
    </xf>
    <xf numFmtId="0" fontId="33" fillId="0" borderId="0" xfId="4" applyFont="1" applyAlignment="1">
      <alignment horizontal="left" vertical="center"/>
    </xf>
    <xf numFmtId="0" fontId="17" fillId="0" borderId="0" xfId="7" applyFont="1" applyAlignment="1">
      <alignment horizontal="left" vertical="center" wrapText="1"/>
    </xf>
    <xf numFmtId="164" fontId="17" fillId="0" borderId="0" xfId="7" applyNumberFormat="1" applyFont="1" applyAlignment="1">
      <alignment horizontal="center" vertical="center" wrapText="1"/>
    </xf>
    <xf numFmtId="164" fontId="34" fillId="0" borderId="0" xfId="3" applyNumberFormat="1" applyFont="1" applyAlignment="1">
      <alignment horizontal="center" vertical="center"/>
    </xf>
    <xf numFmtId="164" fontId="35" fillId="0" borderId="0" xfId="3" applyNumberFormat="1" applyFont="1" applyAlignment="1">
      <alignment horizontal="center"/>
    </xf>
    <xf numFmtId="164" fontId="23" fillId="0" borderId="0" xfId="3" applyNumberFormat="1" applyFont="1" applyAlignment="1">
      <alignment horizontal="center" vertical="center" wrapText="1"/>
    </xf>
    <xf numFmtId="0" fontId="23" fillId="0" borderId="0" xfId="3" applyFont="1" applyAlignment="1">
      <alignment horizontal="left" vertical="center" wrapText="1"/>
    </xf>
    <xf numFmtId="0" fontId="36" fillId="0" borderId="0" xfId="3" applyFont="1" applyAlignment="1">
      <alignment horizontal="left" vertical="center"/>
    </xf>
    <xf numFmtId="164" fontId="30" fillId="0" borderId="0" xfId="8" applyNumberFormat="1" applyFont="1" applyAlignment="1">
      <alignment horizontal="center" vertical="center"/>
    </xf>
    <xf numFmtId="164" fontId="17" fillId="0" borderId="0" xfId="6" applyNumberFormat="1" applyFont="1" applyAlignment="1">
      <alignment horizontal="right" vertical="top"/>
    </xf>
    <xf numFmtId="0" fontId="27" fillId="0" borderId="0" xfId="2" applyFont="1" applyAlignment="1">
      <alignment horizontal="left" vertical="center"/>
    </xf>
    <xf numFmtId="9" fontId="23" fillId="0" borderId="0" xfId="3" applyNumberFormat="1" applyFont="1" applyAlignment="1">
      <alignment horizontal="center" vertical="center" wrapText="1"/>
    </xf>
    <xf numFmtId="9" fontId="23" fillId="0" borderId="0" xfId="3" applyNumberFormat="1" applyFont="1" applyAlignment="1">
      <alignment horizontal="center" vertical="center"/>
    </xf>
    <xf numFmtId="9" fontId="29" fillId="0" borderId="0" xfId="3" applyNumberFormat="1" applyFont="1" applyAlignment="1">
      <alignment horizontal="center" vertical="center"/>
    </xf>
    <xf numFmtId="0" fontId="30" fillId="0" borderId="0" xfId="3" applyFont="1" applyAlignment="1">
      <alignment horizontal="left" vertical="center" wrapText="1"/>
    </xf>
    <xf numFmtId="164" fontId="30" fillId="0" borderId="0" xfId="3" applyNumberFormat="1" applyFont="1" applyAlignment="1">
      <alignment horizontal="center" vertical="center" wrapText="1"/>
    </xf>
    <xf numFmtId="0" fontId="29" fillId="0" borderId="0" xfId="7" applyFont="1" applyAlignment="1">
      <alignment horizontal="left" vertical="center" wrapText="1"/>
    </xf>
    <xf numFmtId="164" fontId="29" fillId="0" borderId="0" xfId="7" applyNumberFormat="1" applyFont="1" applyAlignment="1">
      <alignment horizontal="center" vertical="center" wrapText="1"/>
    </xf>
    <xf numFmtId="164" fontId="29" fillId="0" borderId="0" xfId="3" applyNumberFormat="1" applyFont="1" applyAlignment="1">
      <alignment horizontal="center"/>
    </xf>
    <xf numFmtId="0" fontId="23" fillId="0" borderId="0" xfId="9" applyFont="1" applyAlignment="1">
      <alignment horizontal="left" vertical="center" wrapText="1"/>
    </xf>
    <xf numFmtId="164" fontId="23" fillId="0" borderId="0" xfId="9" applyNumberFormat="1" applyFont="1" applyAlignment="1">
      <alignment horizontal="center" vertical="center" wrapText="1"/>
    </xf>
    <xf numFmtId="164" fontId="30" fillId="0" borderId="0" xfId="6" applyNumberFormat="1" applyFont="1" applyAlignment="1">
      <alignment horizontal="left" vertical="center" wrapText="1"/>
    </xf>
    <xf numFmtId="164" fontId="22" fillId="7" borderId="3" xfId="3" applyNumberFormat="1" applyFont="1" applyFill="1" applyBorder="1" applyAlignment="1">
      <alignment horizontal="center" wrapText="1"/>
    </xf>
    <xf numFmtId="0" fontId="37" fillId="0" borderId="0" xfId="1" applyFont="1" applyAlignment="1">
      <alignment horizontal="right"/>
    </xf>
    <xf numFmtId="0" fontId="38" fillId="0" borderId="0" xfId="1" applyFont="1" applyAlignment="1">
      <alignment vertical="top"/>
    </xf>
    <xf numFmtId="0" fontId="40" fillId="0" borderId="40" xfId="10" applyFont="1" applyBorder="1" applyAlignment="1">
      <alignment horizontal="center" vertical="center" wrapText="1"/>
    </xf>
    <xf numFmtId="0" fontId="40" fillId="0" borderId="41" xfId="10" applyFont="1" applyBorder="1" applyAlignment="1">
      <alignment horizontal="center" vertical="center" wrapText="1"/>
    </xf>
    <xf numFmtId="0" fontId="40" fillId="0" borderId="42" xfId="10" applyFont="1" applyBorder="1" applyAlignment="1">
      <alignment horizontal="center" vertical="center" wrapText="1"/>
    </xf>
    <xf numFmtId="0" fontId="40" fillId="0" borderId="0" xfId="10" applyFont="1" applyAlignment="1">
      <alignment horizontal="center" vertical="center" wrapText="1"/>
    </xf>
    <xf numFmtId="0" fontId="4" fillId="0" borderId="21" xfId="1" applyBorder="1" applyAlignment="1">
      <alignment horizontal="right"/>
    </xf>
    <xf numFmtId="0" fontId="41" fillId="0" borderId="1" xfId="5" applyFont="1" applyBorder="1" applyAlignment="1">
      <alignment horizontal="left" vertical="center" wrapText="1"/>
    </xf>
    <xf numFmtId="165" fontId="41" fillId="0" borderId="43" xfId="5" applyNumberFormat="1" applyFont="1" applyBorder="1" applyAlignment="1">
      <alignment horizontal="center" vertical="center"/>
    </xf>
    <xf numFmtId="166" fontId="41" fillId="0" borderId="44" xfId="5" applyNumberFormat="1" applyFont="1" applyBorder="1" applyAlignment="1">
      <alignment horizontal="center" vertical="center"/>
    </xf>
    <xf numFmtId="165" fontId="41" fillId="0" borderId="44" xfId="5" applyNumberFormat="1" applyFont="1" applyBorder="1" applyAlignment="1">
      <alignment horizontal="center" vertical="center"/>
    </xf>
    <xf numFmtId="166" fontId="41" fillId="0" borderId="45" xfId="5" applyNumberFormat="1" applyFont="1" applyBorder="1" applyAlignment="1">
      <alignment horizontal="center" vertical="center"/>
    </xf>
    <xf numFmtId="165" fontId="15" fillId="0" borderId="0" xfId="5" applyNumberFormat="1" applyFont="1" applyAlignment="1">
      <alignment horizontal="center" vertical="center"/>
    </xf>
    <xf numFmtId="166" fontId="15" fillId="0" borderId="0" xfId="5" applyNumberFormat="1" applyFont="1" applyAlignment="1">
      <alignment horizontal="center" vertical="center"/>
    </xf>
    <xf numFmtId="0" fontId="4" fillId="0" borderId="0" xfId="1" applyAlignment="1">
      <alignment horizontal="right"/>
    </xf>
    <xf numFmtId="0" fontId="41" fillId="0" borderId="0" xfId="5" applyFont="1" applyAlignment="1">
      <alignment horizontal="left" vertical="center" wrapText="1"/>
    </xf>
    <xf numFmtId="165" fontId="41" fillId="0" borderId="0" xfId="5" applyNumberFormat="1" applyFont="1" applyAlignment="1">
      <alignment horizontal="center" vertical="center"/>
    </xf>
    <xf numFmtId="166" fontId="41" fillId="0" borderId="0" xfId="5" applyNumberFormat="1" applyFont="1" applyAlignment="1">
      <alignment horizontal="center" vertical="center"/>
    </xf>
    <xf numFmtId="0" fontId="28" fillId="0" borderId="0" xfId="1" applyFont="1" applyAlignment="1">
      <alignment horizontal="right"/>
    </xf>
    <xf numFmtId="0" fontId="19" fillId="0" borderId="0" xfId="5" applyAlignment="1">
      <alignment horizontal="left" vertical="top" wrapText="1"/>
    </xf>
    <xf numFmtId="0" fontId="19" fillId="0" borderId="0" xfId="11"/>
    <xf numFmtId="0" fontId="42" fillId="0" borderId="0" xfId="1" applyFont="1"/>
    <xf numFmtId="0" fontId="41" fillId="0" borderId="6" xfId="5" applyFont="1" applyBorder="1" applyAlignment="1">
      <alignment horizontal="left" vertical="center" wrapText="1"/>
    </xf>
    <xf numFmtId="165" fontId="41" fillId="0" borderId="38" xfId="5" applyNumberFormat="1" applyFont="1" applyBorder="1" applyAlignment="1">
      <alignment horizontal="center" vertical="center"/>
    </xf>
    <xf numFmtId="166" fontId="41" fillId="0" borderId="46" xfId="5" applyNumberFormat="1" applyFont="1" applyBorder="1" applyAlignment="1">
      <alignment horizontal="center" vertical="center"/>
    </xf>
    <xf numFmtId="165" fontId="41" fillId="0" borderId="46" xfId="5" applyNumberFormat="1" applyFont="1" applyBorder="1" applyAlignment="1">
      <alignment horizontal="center" vertical="center"/>
    </xf>
    <xf numFmtId="166" fontId="41" fillId="0" borderId="20" xfId="5" applyNumberFormat="1" applyFont="1" applyBorder="1" applyAlignment="1">
      <alignment horizontal="center" vertical="center"/>
    </xf>
    <xf numFmtId="0" fontId="4" fillId="0" borderId="1" xfId="1" applyBorder="1" applyAlignment="1">
      <alignment horizontal="right"/>
    </xf>
    <xf numFmtId="0" fontId="41" fillId="0" borderId="11" xfId="5" applyFont="1" applyBorder="1" applyAlignment="1">
      <alignment horizontal="left" vertical="center" wrapText="1"/>
    </xf>
    <xf numFmtId="165" fontId="41" fillId="0" borderId="47" xfId="5" applyNumberFormat="1" applyFont="1" applyBorder="1" applyAlignment="1">
      <alignment horizontal="center" vertical="center"/>
    </xf>
    <xf numFmtId="166" fontId="41" fillId="0" borderId="41" xfId="5" applyNumberFormat="1" applyFont="1" applyBorder="1" applyAlignment="1">
      <alignment horizontal="center" vertical="center"/>
    </xf>
    <xf numFmtId="165" fontId="41" fillId="0" borderId="41" xfId="5" applyNumberFormat="1" applyFont="1" applyBorder="1" applyAlignment="1">
      <alignment horizontal="center" vertical="center"/>
    </xf>
    <xf numFmtId="166" fontId="41" fillId="0" borderId="42" xfId="5" applyNumberFormat="1" applyFont="1" applyBorder="1" applyAlignment="1">
      <alignment horizontal="center" vertical="center"/>
    </xf>
    <xf numFmtId="0" fontId="41" fillId="0" borderId="7" xfId="5" applyFont="1" applyBorder="1" applyAlignment="1">
      <alignment horizontal="left" vertical="center" wrapText="1"/>
    </xf>
    <xf numFmtId="0" fontId="41" fillId="0" borderId="13" xfId="5" applyFont="1" applyBorder="1" applyAlignment="1">
      <alignment horizontal="left" vertical="center" wrapText="1"/>
    </xf>
    <xf numFmtId="0" fontId="14" fillId="0" borderId="0" xfId="1" applyFont="1" applyAlignment="1">
      <alignment horizontal="right"/>
    </xf>
    <xf numFmtId="0" fontId="38" fillId="0" borderId="0" xfId="1" applyFont="1"/>
    <xf numFmtId="0" fontId="6" fillId="0" borderId="0" xfId="12" applyAlignment="1">
      <alignment horizontal="right"/>
    </xf>
    <xf numFmtId="0" fontId="7" fillId="0" borderId="0" xfId="12" applyFont="1" applyAlignment="1">
      <alignment horizontal="right"/>
    </xf>
    <xf numFmtId="0" fontId="37" fillId="0" borderId="15" xfId="1" applyFont="1" applyBorder="1" applyAlignment="1">
      <alignment horizontal="right"/>
    </xf>
    <xf numFmtId="0" fontId="43" fillId="0" borderId="21" xfId="1" applyFont="1" applyBorder="1" applyAlignment="1">
      <alignment horizontal="right"/>
    </xf>
    <xf numFmtId="0" fontId="41" fillId="0" borderId="5" xfId="5" applyFont="1" applyBorder="1" applyAlignment="1">
      <alignment horizontal="left" vertical="center" wrapText="1"/>
    </xf>
    <xf numFmtId="165" fontId="41" fillId="0" borderId="48" xfId="5" applyNumberFormat="1" applyFont="1" applyBorder="1" applyAlignment="1">
      <alignment horizontal="center" vertical="center"/>
    </xf>
    <xf numFmtId="166" fontId="41" fillId="0" borderId="49" xfId="5" applyNumberFormat="1" applyFont="1" applyBorder="1" applyAlignment="1">
      <alignment horizontal="center" vertical="center"/>
    </xf>
    <xf numFmtId="165" fontId="41" fillId="0" borderId="49" xfId="5" applyNumberFormat="1" applyFont="1" applyBorder="1" applyAlignment="1">
      <alignment horizontal="center" vertical="center"/>
    </xf>
    <xf numFmtId="166" fontId="41" fillId="0" borderId="50" xfId="5" applyNumberFormat="1" applyFont="1" applyBorder="1" applyAlignment="1">
      <alignment horizontal="center" vertical="center"/>
    </xf>
    <xf numFmtId="0" fontId="41" fillId="0" borderId="9" xfId="5" applyFont="1" applyBorder="1" applyAlignment="1">
      <alignment horizontal="left" vertical="center" wrapText="1"/>
    </xf>
    <xf numFmtId="165" fontId="41" fillId="0" borderId="51" xfId="5" applyNumberFormat="1" applyFont="1" applyBorder="1" applyAlignment="1">
      <alignment horizontal="center" vertical="center"/>
    </xf>
    <xf numFmtId="166" fontId="41" fillId="0" borderId="37" xfId="5" applyNumberFormat="1" applyFont="1" applyBorder="1" applyAlignment="1">
      <alignment horizontal="center" vertical="center"/>
    </xf>
    <xf numFmtId="165" fontId="41" fillId="0" borderId="37" xfId="5" applyNumberFormat="1" applyFont="1" applyBorder="1" applyAlignment="1">
      <alignment horizontal="center" vertical="center"/>
    </xf>
    <xf numFmtId="166" fontId="41" fillId="0" borderId="52" xfId="5" applyNumberFormat="1" applyFont="1" applyBorder="1" applyAlignment="1">
      <alignment horizontal="center" vertical="center"/>
    </xf>
    <xf numFmtId="165" fontId="41" fillId="0" borderId="40" xfId="5" applyNumberFormat="1" applyFont="1" applyBorder="1" applyAlignment="1">
      <alignment horizontal="center" vertical="center"/>
    </xf>
    <xf numFmtId="0" fontId="4" fillId="0" borderId="11" xfId="1" applyBorder="1" applyAlignment="1">
      <alignment horizontal="right"/>
    </xf>
    <xf numFmtId="0" fontId="27" fillId="0" borderId="0" xfId="5" applyFont="1" applyAlignment="1">
      <alignment horizontal="left" vertical="center"/>
    </xf>
    <xf numFmtId="165" fontId="17" fillId="0" borderId="0" xfId="5" applyNumberFormat="1" applyFont="1" applyAlignment="1">
      <alignment horizontal="center" vertical="center"/>
    </xf>
    <xf numFmtId="166" fontId="17" fillId="0" borderId="0" xfId="5" applyNumberFormat="1" applyFont="1" applyAlignment="1">
      <alignment horizontal="center" vertical="center"/>
    </xf>
    <xf numFmtId="0" fontId="28" fillId="0" borderId="15" xfId="1" applyFont="1" applyBorder="1" applyAlignment="1">
      <alignment horizontal="right"/>
    </xf>
    <xf numFmtId="0" fontId="28" fillId="0" borderId="21" xfId="1" applyFont="1" applyBorder="1" applyAlignment="1">
      <alignment horizontal="right"/>
    </xf>
    <xf numFmtId="0" fontId="7" fillId="0" borderId="0" xfId="0" applyFont="1" applyAlignment="1">
      <alignment horizontal="center" wrapText="1"/>
    </xf>
    <xf numFmtId="10" fontId="6" fillId="0" borderId="0" xfId="0" applyNumberFormat="1" applyFont="1" applyAlignment="1">
      <alignment horizontal="center" vertical="center"/>
    </xf>
    <xf numFmtId="2" fontId="6" fillId="0" borderId="0" xfId="0" applyNumberFormat="1" applyFont="1" applyAlignment="1">
      <alignment horizontal="center" vertical="center" wrapText="1"/>
    </xf>
    <xf numFmtId="0" fontId="7" fillId="0" borderId="0" xfId="0" applyFont="1" applyAlignment="1">
      <alignment horizontal="center"/>
    </xf>
    <xf numFmtId="0" fontId="16" fillId="0" borderId="0" xfId="0" applyFont="1"/>
    <xf numFmtId="0" fontId="28" fillId="0" borderId="0" xfId="0" applyFont="1" applyAlignment="1">
      <alignment horizontal="right"/>
    </xf>
    <xf numFmtId="0" fontId="28" fillId="0" borderId="0" xfId="0" applyFont="1"/>
    <xf numFmtId="0" fontId="37" fillId="0" borderId="0" xfId="0" applyFont="1" applyAlignment="1">
      <alignment horizontal="right"/>
    </xf>
    <xf numFmtId="0" fontId="38" fillId="0" borderId="0" xfId="0" applyFont="1" applyAlignment="1">
      <alignment vertical="top"/>
    </xf>
    <xf numFmtId="0" fontId="40" fillId="0" borderId="47" xfId="10" applyFont="1" applyBorder="1" applyAlignment="1">
      <alignment horizontal="center" vertical="center" wrapText="1"/>
    </xf>
    <xf numFmtId="0" fontId="0" fillId="0" borderId="1" xfId="0" applyBorder="1" applyAlignment="1">
      <alignment horizontal="right"/>
    </xf>
    <xf numFmtId="165" fontId="41" fillId="0" borderId="54" xfId="5" applyNumberFormat="1" applyFont="1" applyBorder="1" applyAlignment="1">
      <alignment horizontal="center" vertical="center"/>
    </xf>
    <xf numFmtId="0" fontId="0" fillId="0" borderId="0" xfId="0" applyAlignment="1">
      <alignment horizontal="right"/>
    </xf>
    <xf numFmtId="165" fontId="41" fillId="0" borderId="19" xfId="5" applyNumberFormat="1" applyFont="1" applyBorder="1" applyAlignment="1">
      <alignment horizontal="center" vertical="center"/>
    </xf>
    <xf numFmtId="0" fontId="14" fillId="0" borderId="0" xfId="0" applyFont="1" applyAlignment="1">
      <alignment horizontal="right"/>
    </xf>
    <xf numFmtId="0" fontId="41" fillId="0" borderId="3" xfId="5" applyFont="1" applyBorder="1" applyAlignment="1">
      <alignment horizontal="left" vertical="center" wrapText="1"/>
    </xf>
    <xf numFmtId="0" fontId="38" fillId="0" borderId="0" xfId="0" applyFont="1"/>
    <xf numFmtId="0" fontId="0" fillId="0" borderId="21" xfId="0" applyBorder="1" applyAlignment="1">
      <alignment horizontal="right"/>
    </xf>
    <xf numFmtId="0" fontId="42" fillId="0" borderId="0" xfId="0" applyFont="1"/>
    <xf numFmtId="0" fontId="37" fillId="0" borderId="15" xfId="0" applyFont="1" applyBorder="1" applyAlignment="1">
      <alignment horizontal="right"/>
    </xf>
    <xf numFmtId="0" fontId="43" fillId="0" borderId="21" xfId="0" applyFont="1" applyBorder="1" applyAlignment="1">
      <alignment horizontal="right"/>
    </xf>
    <xf numFmtId="0" fontId="41" fillId="0" borderId="21" xfId="5" applyFont="1" applyBorder="1" applyAlignment="1">
      <alignment horizontal="left" vertical="center" wrapText="1"/>
    </xf>
    <xf numFmtId="0" fontId="0" fillId="0" borderId="15" xfId="0" applyBorder="1" applyAlignment="1">
      <alignment horizontal="right"/>
    </xf>
    <xf numFmtId="0" fontId="6" fillId="0" borderId="0" xfId="0" applyFont="1"/>
    <xf numFmtId="0" fontId="0" fillId="0" borderId="28" xfId="0" applyBorder="1"/>
    <xf numFmtId="0" fontId="0" fillId="0" borderId="21" xfId="0" applyBorder="1"/>
    <xf numFmtId="0" fontId="28" fillId="0" borderId="15" xfId="0" applyFont="1" applyBorder="1" applyAlignment="1">
      <alignment horizontal="right"/>
    </xf>
    <xf numFmtId="0" fontId="28" fillId="0" borderId="21" xfId="0" applyFont="1" applyBorder="1" applyAlignment="1">
      <alignment horizontal="right"/>
    </xf>
    <xf numFmtId="0" fontId="46" fillId="0" borderId="0" xfId="0" applyFont="1"/>
    <xf numFmtId="164" fontId="26" fillId="0" borderId="0" xfId="0" applyNumberFormat="1" applyFont="1"/>
    <xf numFmtId="0" fontId="46" fillId="6" borderId="0" xfId="0" applyFont="1" applyFill="1" applyAlignment="1">
      <alignment wrapText="1"/>
    </xf>
    <xf numFmtId="167" fontId="28" fillId="0" borderId="0" xfId="0" applyNumberFormat="1" applyFont="1"/>
    <xf numFmtId="168" fontId="41" fillId="0" borderId="49" xfId="5" applyNumberFormat="1" applyFont="1" applyBorder="1" applyAlignment="1">
      <alignment horizontal="center" vertical="center"/>
    </xf>
    <xf numFmtId="168" fontId="41" fillId="0" borderId="37" xfId="5" applyNumberFormat="1" applyFont="1" applyBorder="1" applyAlignment="1">
      <alignment horizontal="center" vertical="center"/>
    </xf>
    <xf numFmtId="168" fontId="41" fillId="0" borderId="41" xfId="5" applyNumberFormat="1" applyFont="1" applyBorder="1" applyAlignment="1">
      <alignment horizontal="center" vertical="center"/>
    </xf>
    <xf numFmtId="168" fontId="41" fillId="0" borderId="52" xfId="5" applyNumberFormat="1" applyFont="1" applyBorder="1" applyAlignment="1">
      <alignment horizontal="center" vertical="center"/>
    </xf>
    <xf numFmtId="168" fontId="41" fillId="0" borderId="42" xfId="5" applyNumberFormat="1" applyFont="1" applyBorder="1" applyAlignment="1">
      <alignment horizontal="center" vertical="center"/>
    </xf>
    <xf numFmtId="168" fontId="41" fillId="0" borderId="20" xfId="5" applyNumberFormat="1" applyFont="1" applyBorder="1" applyAlignment="1">
      <alignment horizontal="center" vertical="center"/>
    </xf>
    <xf numFmtId="0" fontId="50" fillId="0" borderId="5" xfId="5" applyFont="1" applyBorder="1" applyAlignment="1">
      <alignment horizontal="left" vertical="center" wrapText="1"/>
    </xf>
    <xf numFmtId="165" fontId="50" fillId="0" borderId="48" xfId="5" applyNumberFormat="1" applyFont="1" applyBorder="1" applyAlignment="1">
      <alignment horizontal="center" vertical="center"/>
    </xf>
    <xf numFmtId="166" fontId="50" fillId="0" borderId="49" xfId="5" applyNumberFormat="1" applyFont="1" applyBorder="1" applyAlignment="1">
      <alignment horizontal="center" vertical="center"/>
    </xf>
    <xf numFmtId="165" fontId="50" fillId="0" borderId="49" xfId="5" applyNumberFormat="1" applyFont="1" applyBorder="1" applyAlignment="1">
      <alignment horizontal="center" vertical="center"/>
    </xf>
    <xf numFmtId="0" fontId="50" fillId="0" borderId="9" xfId="5" applyFont="1" applyBorder="1" applyAlignment="1">
      <alignment horizontal="left" vertical="center" wrapText="1"/>
    </xf>
    <xf numFmtId="165" fontId="50" fillId="0" borderId="51" xfId="5" applyNumberFormat="1" applyFont="1" applyBorder="1" applyAlignment="1">
      <alignment horizontal="center" vertical="center"/>
    </xf>
    <xf numFmtId="166" fontId="50" fillId="0" borderId="37" xfId="5" applyNumberFormat="1" applyFont="1" applyBorder="1" applyAlignment="1">
      <alignment horizontal="center" vertical="center"/>
    </xf>
    <xf numFmtId="165" fontId="50" fillId="0" borderId="37" xfId="5" applyNumberFormat="1" applyFont="1" applyBorder="1" applyAlignment="1">
      <alignment horizontal="center" vertical="center"/>
    </xf>
    <xf numFmtId="0" fontId="50" fillId="0" borderId="11" xfId="5" applyFont="1" applyBorder="1" applyAlignment="1">
      <alignment horizontal="left" vertical="center" wrapText="1"/>
    </xf>
    <xf numFmtId="165" fontId="50" fillId="0" borderId="40" xfId="5" applyNumberFormat="1" applyFont="1" applyBorder="1" applyAlignment="1">
      <alignment horizontal="center" vertical="center"/>
    </xf>
    <xf numFmtId="166" fontId="50" fillId="0" borderId="41" xfId="5" applyNumberFormat="1" applyFont="1" applyBorder="1" applyAlignment="1">
      <alignment horizontal="center" vertical="center"/>
    </xf>
    <xf numFmtId="165" fontId="50" fillId="0" borderId="41" xfId="5" applyNumberFormat="1" applyFont="1" applyBorder="1" applyAlignment="1">
      <alignment horizontal="center" vertical="center"/>
    </xf>
    <xf numFmtId="164" fontId="6" fillId="0" borderId="5" xfId="0" applyNumberFormat="1" applyFont="1" applyBorder="1" applyAlignment="1">
      <alignment horizontal="center" vertical="center"/>
    </xf>
    <xf numFmtId="164" fontId="6" fillId="0" borderId="4" xfId="0" applyNumberFormat="1" applyFont="1" applyBorder="1" applyAlignment="1">
      <alignment horizontal="center" vertical="center"/>
    </xf>
    <xf numFmtId="164" fontId="6" fillId="0" borderId="36" xfId="0" applyNumberFormat="1" applyFont="1" applyBorder="1" applyAlignment="1">
      <alignment horizontal="center" vertical="center"/>
    </xf>
    <xf numFmtId="164" fontId="6" fillId="0" borderId="9" xfId="0" applyNumberFormat="1" applyFont="1" applyBorder="1" applyAlignment="1">
      <alignment horizontal="center" vertical="center"/>
    </xf>
    <xf numFmtId="164" fontId="6" fillId="0" borderId="8" xfId="0" applyNumberFormat="1" applyFont="1" applyBorder="1" applyAlignment="1">
      <alignment horizontal="center" vertical="center"/>
    </xf>
    <xf numFmtId="164" fontId="6" fillId="0" borderId="10" xfId="0" applyNumberFormat="1" applyFont="1" applyBorder="1" applyAlignment="1">
      <alignment horizontal="center" vertical="center"/>
    </xf>
    <xf numFmtId="164" fontId="6" fillId="0" borderId="11" xfId="0" applyNumberFormat="1" applyFont="1" applyBorder="1" applyAlignment="1">
      <alignment horizontal="center" vertical="center"/>
    </xf>
    <xf numFmtId="164" fontId="6" fillId="0" borderId="12" xfId="0" applyNumberFormat="1" applyFont="1" applyBorder="1" applyAlignment="1">
      <alignment horizontal="center" vertical="center"/>
    </xf>
    <xf numFmtId="164" fontId="6" fillId="0" borderId="13" xfId="0" applyNumberFormat="1" applyFont="1" applyBorder="1" applyAlignment="1">
      <alignment horizontal="center" vertical="center"/>
    </xf>
    <xf numFmtId="0" fontId="14" fillId="9" borderId="0" xfId="0" applyFont="1" applyFill="1" applyAlignment="1">
      <alignment horizontal="left"/>
    </xf>
    <xf numFmtId="0" fontId="0" fillId="9" borderId="0" xfId="0" applyFill="1"/>
    <xf numFmtId="0" fontId="0" fillId="9" borderId="0" xfId="0" applyFill="1" applyAlignment="1">
      <alignment horizontal="left"/>
    </xf>
    <xf numFmtId="0" fontId="53" fillId="9" borderId="0" xfId="0" applyFont="1" applyFill="1" applyAlignment="1">
      <alignment horizontal="left" vertical="center"/>
    </xf>
    <xf numFmtId="2" fontId="28" fillId="0" borderId="0" xfId="1" applyNumberFormat="1" applyFont="1"/>
    <xf numFmtId="2" fontId="4" fillId="0" borderId="0" xfId="1" applyNumberFormat="1"/>
    <xf numFmtId="2" fontId="42" fillId="0" borderId="0" xfId="1" applyNumberFormat="1" applyFont="1"/>
    <xf numFmtId="2" fontId="15" fillId="0" borderId="0" xfId="1" applyNumberFormat="1" applyFont="1" applyAlignment="1">
      <alignment wrapText="1"/>
    </xf>
    <xf numFmtId="2" fontId="15" fillId="0" borderId="0" xfId="1" applyNumberFormat="1" applyFont="1"/>
    <xf numFmtId="0" fontId="28" fillId="9" borderId="0" xfId="0" applyFont="1" applyFill="1"/>
    <xf numFmtId="0" fontId="54" fillId="9" borderId="0" xfId="0" applyFont="1" applyFill="1" applyAlignment="1">
      <alignment vertical="center"/>
    </xf>
    <xf numFmtId="0" fontId="15" fillId="9" borderId="0" xfId="0" applyFont="1" applyFill="1"/>
    <xf numFmtId="164" fontId="15" fillId="9" borderId="0" xfId="0" applyNumberFormat="1" applyFont="1" applyFill="1" applyAlignment="1">
      <alignment horizontal="center" vertical="center"/>
    </xf>
    <xf numFmtId="164" fontId="17" fillId="9" borderId="0" xfId="0" applyNumberFormat="1" applyFont="1" applyFill="1"/>
    <xf numFmtId="169" fontId="0" fillId="0" borderId="0" xfId="0" applyNumberFormat="1"/>
    <xf numFmtId="2" fontId="0" fillId="4" borderId="0" xfId="0" applyNumberFormat="1" applyFill="1"/>
    <xf numFmtId="0" fontId="28" fillId="0" borderId="0" xfId="0" applyFont="1" applyAlignment="1">
      <alignment horizontal="center"/>
    </xf>
    <xf numFmtId="0" fontId="44" fillId="5" borderId="1" xfId="0" applyFont="1" applyFill="1" applyBorder="1" applyAlignment="1">
      <alignment wrapText="1"/>
    </xf>
    <xf numFmtId="0" fontId="45" fillId="5" borderId="1" xfId="0" applyFont="1" applyFill="1" applyBorder="1"/>
    <xf numFmtId="0" fontId="44" fillId="6" borderId="1" xfId="0" applyFont="1" applyFill="1" applyBorder="1" applyAlignment="1">
      <alignment wrapText="1"/>
    </xf>
    <xf numFmtId="0" fontId="28" fillId="6" borderId="1" xfId="0" applyFont="1" applyFill="1" applyBorder="1"/>
    <xf numFmtId="0" fontId="55" fillId="6" borderId="1" xfId="0" applyFont="1" applyFill="1" applyBorder="1" applyAlignment="1">
      <alignment horizontal="center"/>
    </xf>
    <xf numFmtId="0" fontId="28" fillId="5" borderId="1" xfId="0" applyFont="1" applyFill="1" applyBorder="1" applyAlignment="1">
      <alignment horizontal="center"/>
    </xf>
    <xf numFmtId="0" fontId="45" fillId="5" borderId="34" xfId="0" applyFont="1" applyFill="1" applyBorder="1"/>
    <xf numFmtId="166" fontId="50" fillId="0" borderId="52" xfId="5" applyNumberFormat="1" applyFont="1" applyBorder="1" applyAlignment="1">
      <alignment horizontal="center" vertical="center"/>
    </xf>
    <xf numFmtId="165" fontId="50" fillId="0" borderId="55" xfId="5" applyNumberFormat="1" applyFont="1" applyBorder="1" applyAlignment="1">
      <alignment horizontal="center" vertical="center"/>
    </xf>
    <xf numFmtId="0" fontId="51" fillId="0" borderId="30" xfId="0" applyFont="1" applyBorder="1"/>
    <xf numFmtId="0" fontId="50" fillId="0" borderId="10" xfId="5" applyFont="1" applyBorder="1" applyAlignment="1">
      <alignment horizontal="left" vertical="center" wrapText="1"/>
    </xf>
    <xf numFmtId="0" fontId="50" fillId="0" borderId="33" xfId="5" applyFont="1" applyBorder="1" applyAlignment="1">
      <alignment horizontal="left" vertical="center" wrapText="1"/>
    </xf>
    <xf numFmtId="0" fontId="51" fillId="0" borderId="10" xfId="0" applyFont="1" applyBorder="1"/>
    <xf numFmtId="0" fontId="28" fillId="0" borderId="29" xfId="0" applyFont="1" applyBorder="1"/>
    <xf numFmtId="9" fontId="13" fillId="0" borderId="57" xfId="88" applyFont="1" applyBorder="1"/>
    <xf numFmtId="0" fontId="13" fillId="0" borderId="58" xfId="0" applyFont="1" applyBorder="1" applyAlignment="1">
      <alignment horizontal="center"/>
    </xf>
    <xf numFmtId="9" fontId="13" fillId="0" borderId="55" xfId="88" applyFont="1" applyBorder="1"/>
    <xf numFmtId="9" fontId="13" fillId="0" borderId="37" xfId="88" applyFont="1" applyBorder="1"/>
    <xf numFmtId="9" fontId="13" fillId="0" borderId="60" xfId="88" applyFont="1" applyBorder="1"/>
    <xf numFmtId="9" fontId="13" fillId="0" borderId="53" xfId="88" applyFont="1" applyBorder="1"/>
    <xf numFmtId="0" fontId="13" fillId="0" borderId="55" xfId="0" applyFont="1" applyBorder="1" applyAlignment="1">
      <alignment horizontal="center"/>
    </xf>
    <xf numFmtId="0" fontId="47" fillId="0" borderId="49" xfId="0" applyFont="1" applyBorder="1"/>
    <xf numFmtId="0" fontId="7" fillId="6" borderId="3" xfId="0" applyFont="1" applyFill="1" applyBorder="1" applyAlignment="1">
      <alignment horizontal="center"/>
    </xf>
    <xf numFmtId="0" fontId="7" fillId="6" borderId="1" xfId="0" applyFont="1" applyFill="1" applyBorder="1" applyAlignment="1">
      <alignment horizontal="center"/>
    </xf>
    <xf numFmtId="0" fontId="0" fillId="0" borderId="21" xfId="0" applyBorder="1" applyAlignment="1">
      <alignment horizontal="right"/>
    </xf>
    <xf numFmtId="164" fontId="0" fillId="0" borderId="0" xfId="88" applyNumberFormat="1" applyFont="1"/>
    <xf numFmtId="0" fontId="7" fillId="10" borderId="0" xfId="0" applyFont="1" applyFill="1"/>
    <xf numFmtId="0" fontId="0" fillId="10" borderId="0" xfId="0" applyFill="1"/>
    <xf numFmtId="0" fontId="6" fillId="0" borderId="0" xfId="0" applyFont="1" applyBorder="1" applyAlignment="1">
      <alignment wrapText="1"/>
    </xf>
    <xf numFmtId="0" fontId="6" fillId="0" borderId="0" xfId="0" applyFont="1" applyBorder="1" applyAlignment="1">
      <alignment horizontal="center" vertical="center"/>
    </xf>
    <xf numFmtId="2" fontId="6" fillId="0" borderId="0" xfId="0" applyNumberFormat="1" applyFont="1" applyBorder="1" applyAlignment="1">
      <alignment horizontal="center" vertical="center"/>
    </xf>
    <xf numFmtId="0" fontId="0" fillId="0" borderId="0" xfId="0" applyBorder="1"/>
    <xf numFmtId="0" fontId="6" fillId="0" borderId="1" xfId="0" applyFont="1" applyBorder="1" applyAlignment="1">
      <alignment wrapText="1"/>
    </xf>
    <xf numFmtId="2" fontId="6" fillId="0" borderId="5" xfId="0" applyNumberFormat="1" applyFont="1" applyBorder="1" applyAlignment="1">
      <alignment horizontal="center" vertical="center"/>
    </xf>
    <xf numFmtId="2" fontId="6" fillId="0" borderId="36" xfId="0" applyNumberFormat="1" applyFont="1" applyBorder="1" applyAlignment="1">
      <alignment horizontal="center" vertical="center"/>
    </xf>
    <xf numFmtId="0" fontId="6" fillId="0" borderId="5" xfId="0" applyFont="1" applyBorder="1"/>
    <xf numFmtId="0" fontId="0" fillId="0" borderId="1" xfId="0" applyBorder="1"/>
    <xf numFmtId="0" fontId="6" fillId="0" borderId="14" xfId="0" applyFont="1" applyBorder="1" applyAlignment="1">
      <alignment wrapText="1"/>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2" fontId="6" fillId="0" borderId="16" xfId="0" applyNumberFormat="1" applyFont="1" applyBorder="1" applyAlignment="1">
      <alignment horizontal="center" vertical="center" wrapText="1"/>
    </xf>
    <xf numFmtId="0" fontId="6" fillId="0" borderId="61" xfId="0" applyFont="1" applyBorder="1" applyAlignment="1">
      <alignment wrapText="1"/>
    </xf>
    <xf numFmtId="2" fontId="6" fillId="0" borderId="22" xfId="0" applyNumberFormat="1" applyFont="1" applyBorder="1" applyAlignment="1">
      <alignment horizontal="center" vertical="center" wrapText="1"/>
    </xf>
    <xf numFmtId="0" fontId="6" fillId="0" borderId="1" xfId="0" applyFont="1" applyBorder="1" applyAlignment="1">
      <alignment horizontal="center" vertical="center" wrapText="1"/>
    </xf>
    <xf numFmtId="2" fontId="6" fillId="0" borderId="1" xfId="0" applyNumberFormat="1" applyFont="1" applyBorder="1" applyAlignment="1">
      <alignment horizontal="center" vertical="center" wrapText="1"/>
    </xf>
    <xf numFmtId="0" fontId="0" fillId="0" borderId="1" xfId="0" applyBorder="1" applyAlignment="1">
      <alignment vertical="center" wrapText="1"/>
    </xf>
    <xf numFmtId="0" fontId="0" fillId="0" borderId="0" xfId="0" applyFill="1"/>
    <xf numFmtId="0" fontId="0" fillId="13" borderId="0" xfId="0" applyFill="1"/>
    <xf numFmtId="164" fontId="5" fillId="13" borderId="0" xfId="0" applyNumberFormat="1" applyFont="1" applyFill="1"/>
    <xf numFmtId="0" fontId="0" fillId="14" borderId="0" xfId="0" applyFill="1"/>
    <xf numFmtId="164" fontId="5" fillId="14" borderId="0" xfId="0" applyNumberFormat="1" applyFont="1" applyFill="1"/>
    <xf numFmtId="0" fontId="0" fillId="14" borderId="0" xfId="0" applyFill="1" applyAlignment="1">
      <alignment wrapText="1"/>
    </xf>
    <xf numFmtId="0" fontId="0" fillId="15" borderId="0" xfId="0" applyFill="1"/>
    <xf numFmtId="164" fontId="5" fillId="15" borderId="0" xfId="0" applyNumberFormat="1" applyFont="1" applyFill="1"/>
    <xf numFmtId="0" fontId="0" fillId="16" borderId="0" xfId="0" applyFill="1"/>
    <xf numFmtId="164" fontId="5" fillId="16" borderId="0" xfId="0" applyNumberFormat="1" applyFont="1" applyFill="1"/>
    <xf numFmtId="0" fontId="0" fillId="17" borderId="0" xfId="0" applyFill="1"/>
    <xf numFmtId="0" fontId="0" fillId="12" borderId="0" xfId="0" applyFill="1"/>
    <xf numFmtId="164" fontId="5" fillId="12" borderId="0" xfId="0" applyNumberFormat="1" applyFont="1" applyFill="1"/>
    <xf numFmtId="164" fontId="0" fillId="0" borderId="0" xfId="88" applyNumberFormat="1" applyFont="1" applyFill="1"/>
    <xf numFmtId="0" fontId="0" fillId="11" borderId="0" xfId="0" applyFill="1"/>
    <xf numFmtId="164" fontId="0" fillId="11" borderId="0" xfId="88" applyNumberFormat="1" applyFont="1" applyFill="1"/>
    <xf numFmtId="164" fontId="0" fillId="14" borderId="0" xfId="88" applyNumberFormat="1" applyFont="1" applyFill="1"/>
    <xf numFmtId="164" fontId="0" fillId="15" borderId="0" xfId="88" applyNumberFormat="1" applyFont="1" applyFill="1"/>
    <xf numFmtId="164" fontId="0" fillId="5" borderId="0" xfId="88" applyNumberFormat="1" applyFont="1" applyFill="1"/>
    <xf numFmtId="164" fontId="0" fillId="2" borderId="0" xfId="88" applyNumberFormat="1" applyFont="1" applyFill="1"/>
    <xf numFmtId="164" fontId="0" fillId="16" borderId="0" xfId="88" applyNumberFormat="1" applyFont="1" applyFill="1"/>
    <xf numFmtId="164" fontId="0" fillId="3" borderId="0" xfId="88" applyNumberFormat="1" applyFont="1" applyFill="1"/>
    <xf numFmtId="164" fontId="0" fillId="12" borderId="0" xfId="88" applyNumberFormat="1" applyFont="1" applyFill="1"/>
    <xf numFmtId="0" fontId="28" fillId="0" borderId="0" xfId="1" applyFont="1" applyBorder="1"/>
    <xf numFmtId="164" fontId="26" fillId="0" borderId="32" xfId="1" applyNumberFormat="1" applyFont="1" applyBorder="1" applyAlignment="1">
      <alignment horizontal="center" vertical="center"/>
    </xf>
    <xf numFmtId="0" fontId="23" fillId="0" borderId="2" xfId="4" applyFont="1" applyBorder="1" applyAlignment="1">
      <alignment horizontal="left" vertical="center" wrapText="1"/>
    </xf>
    <xf numFmtId="164" fontId="26" fillId="0" borderId="1" xfId="1" applyNumberFormat="1" applyFont="1" applyBorder="1" applyAlignment="1">
      <alignment horizontal="center" vertical="center"/>
    </xf>
    <xf numFmtId="2" fontId="0" fillId="0" borderId="0" xfId="0" applyNumberFormat="1" applyFill="1"/>
    <xf numFmtId="0" fontId="28" fillId="0" borderId="0" xfId="0" applyFont="1" applyBorder="1"/>
    <xf numFmtId="165" fontId="15" fillId="0" borderId="0" xfId="5" applyNumberFormat="1" applyFont="1" applyBorder="1" applyAlignment="1">
      <alignment horizontal="center" vertical="center"/>
    </xf>
    <xf numFmtId="0" fontId="46" fillId="0" borderId="20" xfId="0" applyFont="1" applyBorder="1"/>
    <xf numFmtId="9" fontId="0" fillId="0" borderId="52" xfId="88" applyFont="1" applyBorder="1"/>
    <xf numFmtId="9" fontId="0" fillId="0" borderId="10" xfId="88" applyFont="1" applyBorder="1"/>
    <xf numFmtId="9" fontId="0" fillId="0" borderId="42" xfId="88" applyFont="1" applyBorder="1"/>
    <xf numFmtId="0" fontId="37" fillId="0" borderId="15" xfId="0" applyFont="1" applyBorder="1" applyAlignment="1">
      <alignment horizontal="right"/>
    </xf>
    <xf numFmtId="0" fontId="53" fillId="9" borderId="0" xfId="0" applyFont="1" applyFill="1" applyAlignment="1">
      <alignment horizontal="left" vertical="center" wrapText="1"/>
    </xf>
    <xf numFmtId="166" fontId="41" fillId="0" borderId="65" xfId="5" applyNumberFormat="1" applyFont="1" applyBorder="1" applyAlignment="1">
      <alignment horizontal="center" vertical="center"/>
    </xf>
    <xf numFmtId="0" fontId="4" fillId="0" borderId="14" xfId="1" applyBorder="1" applyAlignment="1">
      <alignment horizontal="right"/>
    </xf>
    <xf numFmtId="0" fontId="41" fillId="0" borderId="37" xfId="5" applyFont="1" applyBorder="1" applyAlignment="1">
      <alignment horizontal="left" vertical="center" wrapText="1"/>
    </xf>
    <xf numFmtId="165" fontId="41" fillId="0" borderId="55" xfId="5" applyNumberFormat="1" applyFont="1" applyBorder="1" applyAlignment="1">
      <alignment horizontal="center" vertical="center"/>
    </xf>
    <xf numFmtId="0" fontId="4" fillId="0" borderId="29" xfId="1" applyBorder="1" applyAlignment="1">
      <alignment horizontal="right"/>
    </xf>
    <xf numFmtId="0" fontId="41" fillId="0" borderId="55" xfId="5" applyFont="1" applyBorder="1" applyAlignment="1">
      <alignment horizontal="left" vertical="center" wrapText="1"/>
    </xf>
    <xf numFmtId="2" fontId="28" fillId="0" borderId="0" xfId="1" applyNumberFormat="1" applyFont="1" applyFill="1"/>
    <xf numFmtId="0" fontId="7" fillId="0" borderId="0" xfId="12" applyFont="1" applyFill="1" applyAlignment="1">
      <alignment horizontal="right"/>
    </xf>
    <xf numFmtId="165" fontId="41" fillId="0" borderId="0" xfId="5" applyNumberFormat="1" applyFont="1" applyFill="1" applyAlignment="1">
      <alignment horizontal="center" vertical="center"/>
    </xf>
    <xf numFmtId="166" fontId="41" fillId="0" borderId="0" xfId="5" applyNumberFormat="1" applyFont="1" applyFill="1" applyAlignment="1">
      <alignment horizontal="center" vertical="center"/>
    </xf>
    <xf numFmtId="0" fontId="28" fillId="0" borderId="0" xfId="1" applyFont="1" applyFill="1"/>
    <xf numFmtId="0" fontId="28" fillId="0" borderId="0" xfId="0" applyFont="1" applyFill="1"/>
    <xf numFmtId="0" fontId="40" fillId="0" borderId="40" xfId="10" applyFont="1" applyFill="1" applyBorder="1" applyAlignment="1">
      <alignment horizontal="center" vertical="center" wrapText="1"/>
    </xf>
    <xf numFmtId="0" fontId="40" fillId="0" borderId="41" xfId="10" applyFont="1" applyFill="1" applyBorder="1" applyAlignment="1">
      <alignment horizontal="center" vertical="center" wrapText="1"/>
    </xf>
    <xf numFmtId="0" fontId="40" fillId="0" borderId="42" xfId="10" applyFont="1" applyFill="1" applyBorder="1" applyAlignment="1">
      <alignment horizontal="center" vertical="center" wrapText="1"/>
    </xf>
    <xf numFmtId="0" fontId="4" fillId="0" borderId="21" xfId="1" applyFill="1" applyBorder="1" applyAlignment="1">
      <alignment horizontal="right"/>
    </xf>
    <xf numFmtId="0" fontId="41" fillId="0" borderId="1" xfId="5" applyFont="1" applyFill="1" applyBorder="1" applyAlignment="1">
      <alignment horizontal="left" vertical="center" wrapText="1"/>
    </xf>
    <xf numFmtId="165" fontId="41" fillId="0" borderId="43" xfId="5" applyNumberFormat="1" applyFont="1" applyFill="1" applyBorder="1" applyAlignment="1">
      <alignment horizontal="center" vertical="center"/>
    </xf>
    <xf numFmtId="166" fontId="41" fillId="0" borderId="44" xfId="5" applyNumberFormat="1" applyFont="1" applyFill="1" applyBorder="1" applyAlignment="1">
      <alignment horizontal="center" vertical="center"/>
    </xf>
    <xf numFmtId="165" fontId="41" fillId="0" borderId="44" xfId="5" applyNumberFormat="1" applyFont="1" applyFill="1" applyBorder="1" applyAlignment="1">
      <alignment horizontal="center" vertical="center"/>
    </xf>
    <xf numFmtId="166" fontId="41" fillId="0" borderId="45" xfId="5" applyNumberFormat="1" applyFont="1" applyFill="1" applyBorder="1" applyAlignment="1">
      <alignment horizontal="center" vertical="center"/>
    </xf>
    <xf numFmtId="0" fontId="1" fillId="0" borderId="21" xfId="1" applyFont="1" applyBorder="1" applyAlignment="1">
      <alignment horizontal="right"/>
    </xf>
    <xf numFmtId="0" fontId="1" fillId="0" borderId="0" xfId="1" applyFont="1" applyFill="1"/>
    <xf numFmtId="0" fontId="1" fillId="0" borderId="0" xfId="1" applyFont="1"/>
    <xf numFmtId="0" fontId="6" fillId="0" borderId="0" xfId="12"/>
    <xf numFmtId="0" fontId="6" fillId="18" borderId="0" xfId="12" applyFill="1"/>
    <xf numFmtId="0" fontId="0" fillId="0" borderId="0" xfId="0" applyBorder="1" applyAlignment="1">
      <alignment horizontal="right"/>
    </xf>
    <xf numFmtId="0" fontId="41" fillId="0" borderId="0" xfId="5" applyFont="1" applyBorder="1" applyAlignment="1">
      <alignment horizontal="left" vertical="center" wrapText="1"/>
    </xf>
    <xf numFmtId="165" fontId="41" fillId="0" borderId="0" xfId="5" applyNumberFormat="1" applyFont="1" applyBorder="1" applyAlignment="1">
      <alignment horizontal="center" vertical="center"/>
    </xf>
    <xf numFmtId="166" fontId="41" fillId="0" borderId="0" xfId="5" applyNumberFormat="1" applyFont="1" applyBorder="1" applyAlignment="1">
      <alignment horizontal="center" vertical="center"/>
    </xf>
    <xf numFmtId="168" fontId="41" fillId="0" borderId="0" xfId="5" applyNumberFormat="1" applyFont="1" applyBorder="1" applyAlignment="1">
      <alignment horizontal="center" vertical="center"/>
    </xf>
    <xf numFmtId="0" fontId="1" fillId="0" borderId="1" xfId="0" applyFont="1" applyBorder="1" applyAlignment="1">
      <alignment horizontal="right"/>
    </xf>
    <xf numFmtId="0" fontId="6" fillId="3" borderId="0" xfId="12" applyFill="1"/>
    <xf numFmtId="0" fontId="7" fillId="0" borderId="0" xfId="0" applyFont="1" applyAlignment="1">
      <alignment horizontal="center" vertical="center"/>
    </xf>
    <xf numFmtId="0" fontId="0" fillId="0" borderId="6" xfId="0" applyBorder="1" applyAlignment="1">
      <alignment vertical="center" wrapText="1"/>
    </xf>
    <xf numFmtId="0" fontId="0" fillId="0" borderId="0" xfId="0" applyAlignment="1">
      <alignment vertical="center"/>
    </xf>
    <xf numFmtId="0" fontId="0" fillId="0" borderId="9" xfId="0" applyBorder="1" applyAlignment="1">
      <alignment vertical="center"/>
    </xf>
    <xf numFmtId="0" fontId="0" fillId="0" borderId="9" xfId="0" applyBorder="1" applyAlignment="1">
      <alignment vertical="center" wrapText="1"/>
    </xf>
    <xf numFmtId="0" fontId="0" fillId="0" borderId="11" xfId="0" applyBorder="1" applyAlignment="1">
      <alignment vertical="center" wrapText="1"/>
    </xf>
    <xf numFmtId="9" fontId="13" fillId="0" borderId="52" xfId="88" applyFont="1" applyBorder="1"/>
    <xf numFmtId="9" fontId="13" fillId="0" borderId="10" xfId="88" applyFont="1" applyBorder="1"/>
    <xf numFmtId="0" fontId="13" fillId="0" borderId="47" xfId="0" applyFont="1" applyBorder="1" applyAlignment="1">
      <alignment horizontal="center"/>
    </xf>
    <xf numFmtId="9" fontId="13" fillId="0" borderId="42" xfId="88" applyFont="1" applyBorder="1"/>
    <xf numFmtId="0" fontId="28" fillId="5" borderId="3" xfId="0" applyFont="1" applyFill="1" applyBorder="1" applyAlignment="1">
      <alignment horizontal="center"/>
    </xf>
    <xf numFmtId="0" fontId="44" fillId="0" borderId="6" xfId="0" applyFont="1" applyBorder="1" applyAlignment="1">
      <alignment wrapText="1"/>
    </xf>
    <xf numFmtId="0" fontId="13" fillId="0" borderId="9" xfId="0" applyFont="1" applyBorder="1"/>
    <xf numFmtId="0" fontId="13" fillId="0" borderId="11" xfId="0" applyFont="1" applyBorder="1"/>
    <xf numFmtId="0" fontId="13" fillId="0" borderId="59" xfId="0" applyFont="1" applyBorder="1" applyAlignment="1">
      <alignment horizontal="center"/>
    </xf>
    <xf numFmtId="9" fontId="13" fillId="0" borderId="41" xfId="88" applyFont="1" applyBorder="1"/>
    <xf numFmtId="0" fontId="44" fillId="0" borderId="5" xfId="0" applyFont="1" applyBorder="1" applyAlignment="1">
      <alignment wrapText="1"/>
    </xf>
    <xf numFmtId="0" fontId="36" fillId="0" borderId="50" xfId="0" applyFont="1" applyBorder="1"/>
    <xf numFmtId="0" fontId="45" fillId="5" borderId="3" xfId="0" applyFont="1" applyFill="1" applyBorder="1" applyAlignment="1">
      <alignment horizontal="center"/>
    </xf>
    <xf numFmtId="0" fontId="36" fillId="0" borderId="59" xfId="0" applyFont="1" applyBorder="1"/>
    <xf numFmtId="9" fontId="13" fillId="0" borderId="47" xfId="88" applyFont="1" applyBorder="1"/>
    <xf numFmtId="0" fontId="13" fillId="0" borderId="5" xfId="0" applyFont="1" applyBorder="1" applyAlignment="1">
      <alignment horizontal="center"/>
    </xf>
    <xf numFmtId="0" fontId="13" fillId="0" borderId="9" xfId="0" applyFont="1" applyBorder="1" applyAlignment="1">
      <alignment horizontal="center"/>
    </xf>
    <xf numFmtId="0" fontId="13" fillId="0" borderId="11" xfId="0" applyFont="1" applyBorder="1" applyAlignment="1">
      <alignment horizontal="center"/>
    </xf>
    <xf numFmtId="0" fontId="13" fillId="0" borderId="32" xfId="0" applyFont="1" applyBorder="1"/>
    <xf numFmtId="0" fontId="13" fillId="0" borderId="21" xfId="0" applyFont="1" applyBorder="1"/>
    <xf numFmtId="0" fontId="56" fillId="9" borderId="0" xfId="0" applyFont="1" applyFill="1" applyAlignment="1">
      <alignment horizontal="left" vertical="center"/>
    </xf>
    <xf numFmtId="0" fontId="47" fillId="0" borderId="50" xfId="0" applyFont="1" applyBorder="1"/>
    <xf numFmtId="9" fontId="13" fillId="0" borderId="24" xfId="88" applyFont="1" applyBorder="1"/>
    <xf numFmtId="0" fontId="13" fillId="0" borderId="28" xfId="0" applyFont="1" applyBorder="1"/>
    <xf numFmtId="0" fontId="48" fillId="0" borderId="9" xfId="0" applyFont="1" applyBorder="1"/>
    <xf numFmtId="0" fontId="49" fillId="0" borderId="9" xfId="0" applyFont="1" applyBorder="1" applyAlignment="1">
      <alignment vertical="top"/>
    </xf>
    <xf numFmtId="0" fontId="49" fillId="0" borderId="21" xfId="0" applyFont="1" applyBorder="1" applyAlignment="1">
      <alignment vertical="top"/>
    </xf>
    <xf numFmtId="166" fontId="50" fillId="0" borderId="50" xfId="5" applyNumberFormat="1" applyFont="1" applyBorder="1" applyAlignment="1">
      <alignment horizontal="center" vertical="center"/>
    </xf>
    <xf numFmtId="166" fontId="50" fillId="0" borderId="9" xfId="5" applyNumberFormat="1" applyFont="1" applyBorder="1" applyAlignment="1">
      <alignment horizontal="center" vertical="center"/>
    </xf>
    <xf numFmtId="166" fontId="50" fillId="0" borderId="42" xfId="5" applyNumberFormat="1" applyFont="1" applyBorder="1" applyAlignment="1">
      <alignment horizontal="center" vertical="center"/>
    </xf>
    <xf numFmtId="166" fontId="41" fillId="0" borderId="56" xfId="5" applyNumberFormat="1" applyFont="1" applyBorder="1" applyAlignment="1">
      <alignment horizontal="center" vertical="center"/>
    </xf>
    <xf numFmtId="0" fontId="55" fillId="6" borderId="3" xfId="0" applyFont="1" applyFill="1" applyBorder="1" applyAlignment="1">
      <alignment horizontal="center"/>
    </xf>
    <xf numFmtId="0" fontId="46" fillId="0" borderId="38" xfId="0" applyFont="1" applyBorder="1"/>
    <xf numFmtId="9" fontId="0" fillId="0" borderId="55" xfId="88" applyFont="1" applyBorder="1"/>
    <xf numFmtId="9" fontId="0" fillId="0" borderId="23" xfId="88" applyFont="1" applyBorder="1"/>
    <xf numFmtId="0" fontId="13" fillId="0" borderId="6" xfId="0" applyFont="1" applyBorder="1"/>
    <xf numFmtId="0" fontId="0" fillId="0" borderId="9" xfId="0" applyBorder="1" applyAlignment="1">
      <alignment horizontal="center"/>
    </xf>
    <xf numFmtId="0" fontId="0" fillId="0" borderId="21" xfId="0" applyBorder="1" applyAlignment="1">
      <alignment horizontal="center"/>
    </xf>
    <xf numFmtId="0" fontId="57" fillId="0" borderId="0" xfId="0" applyFont="1"/>
    <xf numFmtId="0" fontId="7" fillId="6" borderId="2" xfId="0" applyFont="1" applyFill="1" applyBorder="1" applyAlignment="1">
      <alignment horizontal="center"/>
    </xf>
    <xf numFmtId="0" fontId="7" fillId="6" borderId="34" xfId="0" applyFont="1" applyFill="1" applyBorder="1" applyAlignment="1">
      <alignment horizontal="center"/>
    </xf>
    <xf numFmtId="0" fontId="7" fillId="6" borderId="3" xfId="0" applyFont="1" applyFill="1" applyBorder="1" applyAlignment="1">
      <alignment horizontal="center"/>
    </xf>
    <xf numFmtId="0" fontId="7" fillId="6" borderId="15" xfId="0" applyFont="1" applyFill="1" applyBorder="1" applyAlignment="1">
      <alignment horizontal="left" wrapText="1"/>
    </xf>
    <xf numFmtId="0" fontId="7" fillId="6" borderId="21" xfId="0" applyFont="1" applyFill="1" applyBorder="1" applyAlignment="1">
      <alignment horizontal="left" wrapText="1"/>
    </xf>
    <xf numFmtId="0" fontId="7" fillId="6" borderId="1" xfId="0" applyFont="1" applyFill="1" applyBorder="1" applyAlignment="1">
      <alignment horizontal="left" wrapText="1"/>
    </xf>
    <xf numFmtId="0" fontId="7" fillId="6" borderId="14" xfId="0" applyFont="1" applyFill="1" applyBorder="1" applyAlignment="1">
      <alignment horizontal="left" wrapText="1"/>
    </xf>
    <xf numFmtId="0" fontId="7" fillId="6" borderId="1" xfId="0" applyFont="1" applyFill="1" applyBorder="1" applyAlignment="1">
      <alignment horizontal="center"/>
    </xf>
    <xf numFmtId="0" fontId="52" fillId="9" borderId="0" xfId="0" applyFont="1" applyFill="1" applyAlignment="1">
      <alignment horizontal="left" vertical="center"/>
    </xf>
    <xf numFmtId="0" fontId="7" fillId="6" borderId="2" xfId="0" applyFont="1" applyFill="1" applyBorder="1" applyAlignment="1">
      <alignment horizontal="left" wrapText="1"/>
    </xf>
    <xf numFmtId="0" fontId="7" fillId="6" borderId="6" xfId="0" applyFont="1" applyFill="1" applyBorder="1" applyAlignment="1">
      <alignment horizontal="left" wrapText="1"/>
    </xf>
    <xf numFmtId="0" fontId="7" fillId="6" borderId="11" xfId="0" applyFont="1" applyFill="1" applyBorder="1" applyAlignment="1">
      <alignment horizontal="left" wrapText="1"/>
    </xf>
    <xf numFmtId="0" fontId="7" fillId="6" borderId="62" xfId="0" applyFont="1" applyFill="1" applyBorder="1" applyAlignment="1">
      <alignment horizontal="center"/>
    </xf>
    <xf numFmtId="0" fontId="7" fillId="6" borderId="63" xfId="0" applyFont="1" applyFill="1" applyBorder="1" applyAlignment="1">
      <alignment horizontal="center"/>
    </xf>
    <xf numFmtId="0" fontId="7" fillId="6" borderId="64" xfId="0" applyFont="1" applyFill="1" applyBorder="1" applyAlignment="1">
      <alignment horizontal="center"/>
    </xf>
    <xf numFmtId="0" fontId="18" fillId="0" borderId="27" xfId="1" applyFont="1" applyBorder="1" applyAlignment="1">
      <alignment horizontal="left" vertical="center"/>
    </xf>
    <xf numFmtId="0" fontId="22" fillId="0" borderId="0" xfId="5" applyFont="1" applyAlignment="1">
      <alignment horizontal="center" wrapText="1"/>
    </xf>
    <xf numFmtId="0" fontId="39" fillId="7" borderId="39" xfId="10" applyFont="1" applyFill="1" applyBorder="1" applyAlignment="1">
      <alignment horizontal="center" wrapText="1"/>
    </xf>
    <xf numFmtId="0" fontId="39" fillId="7" borderId="7" xfId="10" applyFont="1" applyFill="1" applyBorder="1" applyAlignment="1">
      <alignment horizontal="center" wrapText="1"/>
    </xf>
    <xf numFmtId="0" fontId="39" fillId="7" borderId="38" xfId="10" applyFont="1" applyFill="1" applyBorder="1" applyAlignment="1">
      <alignment horizontal="center" wrapText="1"/>
    </xf>
    <xf numFmtId="0" fontId="19" fillId="0" borderId="6" xfId="10" applyBorder="1" applyAlignment="1">
      <alignment horizontal="left" vertical="top" wrapText="1"/>
    </xf>
    <xf numFmtId="0" fontId="19" fillId="0" borderId="11" xfId="10" applyBorder="1" applyAlignment="1">
      <alignment horizontal="left" vertical="top" wrapText="1"/>
    </xf>
    <xf numFmtId="0" fontId="39" fillId="7" borderId="17" xfId="10" applyFont="1" applyFill="1" applyBorder="1" applyAlignment="1">
      <alignment horizontal="center" wrapText="1"/>
    </xf>
    <xf numFmtId="0" fontId="6" fillId="0" borderId="15" xfId="12" applyFill="1" applyBorder="1" applyAlignment="1">
      <alignment horizontal="right"/>
    </xf>
    <xf numFmtId="0" fontId="6" fillId="0" borderId="21" xfId="12" applyFill="1" applyBorder="1" applyAlignment="1">
      <alignment horizontal="right"/>
    </xf>
    <xf numFmtId="0" fontId="4" fillId="0" borderId="15" xfId="1" applyBorder="1" applyAlignment="1">
      <alignment horizontal="right"/>
    </xf>
    <xf numFmtId="0" fontId="4" fillId="0" borderId="21" xfId="1" applyBorder="1" applyAlignment="1">
      <alignment horizontal="right"/>
    </xf>
    <xf numFmtId="0" fontId="19" fillId="0" borderId="15" xfId="10" applyBorder="1" applyAlignment="1">
      <alignment horizontal="left" vertical="top" wrapText="1"/>
    </xf>
    <xf numFmtId="0" fontId="19" fillId="0" borderId="21" xfId="10" applyBorder="1" applyAlignment="1">
      <alignment horizontal="left" vertical="top" wrapText="1"/>
    </xf>
    <xf numFmtId="0" fontId="37" fillId="0" borderId="15" xfId="1" applyFont="1" applyBorder="1" applyAlignment="1">
      <alignment horizontal="right"/>
    </xf>
    <xf numFmtId="0" fontId="37" fillId="0" borderId="21" xfId="1" applyFont="1" applyBorder="1" applyAlignment="1">
      <alignment horizontal="right"/>
    </xf>
    <xf numFmtId="0" fontId="4" fillId="0" borderId="28" xfId="1" applyBorder="1" applyAlignment="1">
      <alignment horizontal="right"/>
    </xf>
    <xf numFmtId="0" fontId="19" fillId="0" borderId="7" xfId="10" applyBorder="1" applyAlignment="1">
      <alignment horizontal="left" vertical="top" wrapText="1"/>
    </xf>
    <xf numFmtId="0" fontId="19" fillId="0" borderId="13" xfId="10" applyBorder="1" applyAlignment="1">
      <alignment horizontal="left" vertical="top" wrapText="1"/>
    </xf>
    <xf numFmtId="0" fontId="37" fillId="0" borderId="14" xfId="1" applyFont="1" applyBorder="1" applyAlignment="1">
      <alignment horizontal="right"/>
    </xf>
    <xf numFmtId="0" fontId="37" fillId="0" borderId="61" xfId="1" applyFont="1" applyBorder="1" applyAlignment="1">
      <alignment horizontal="right"/>
    </xf>
    <xf numFmtId="0" fontId="39" fillId="7" borderId="25" xfId="10" applyFont="1" applyFill="1" applyBorder="1" applyAlignment="1">
      <alignment horizontal="center" wrapText="1"/>
    </xf>
    <xf numFmtId="0" fontId="28" fillId="0" borderId="15" xfId="1" applyFont="1" applyBorder="1" applyAlignment="1">
      <alignment horizontal="right"/>
    </xf>
    <xf numFmtId="0" fontId="28" fillId="0" borderId="21" xfId="1" applyFont="1" applyBorder="1" applyAlignment="1">
      <alignment horizontal="right"/>
    </xf>
    <xf numFmtId="0" fontId="19" fillId="0" borderId="6" xfId="10" applyFill="1" applyBorder="1" applyAlignment="1">
      <alignment horizontal="left" vertical="top" wrapText="1"/>
    </xf>
    <xf numFmtId="0" fontId="19" fillId="0" borderId="11" xfId="10" applyFill="1" applyBorder="1" applyAlignment="1">
      <alignment horizontal="left" vertical="top" wrapText="1"/>
    </xf>
    <xf numFmtId="0" fontId="37" fillId="0" borderId="15" xfId="0" applyFont="1" applyBorder="1" applyAlignment="1">
      <alignment horizontal="right"/>
    </xf>
    <xf numFmtId="0" fontId="37" fillId="0" borderId="21" xfId="0" applyFont="1" applyBorder="1" applyAlignment="1">
      <alignment horizontal="right"/>
    </xf>
    <xf numFmtId="0" fontId="6" fillId="0" borderId="15" xfId="12" applyBorder="1" applyAlignment="1">
      <alignment horizontal="right"/>
    </xf>
    <xf numFmtId="0" fontId="6" fillId="0" borderId="21" xfId="12" applyBorder="1" applyAlignment="1">
      <alignment horizontal="right"/>
    </xf>
    <xf numFmtId="0" fontId="0" fillId="0" borderId="15" xfId="0" applyBorder="1" applyAlignment="1">
      <alignment horizontal="right"/>
    </xf>
    <xf numFmtId="0" fontId="0" fillId="0" borderId="21" xfId="0" applyBorder="1" applyAlignment="1">
      <alignment horizontal="right"/>
    </xf>
    <xf numFmtId="0" fontId="53" fillId="9" borderId="0" xfId="0" applyFont="1" applyFill="1" applyAlignment="1">
      <alignment horizontal="left" vertical="center" wrapText="1"/>
    </xf>
  </cellXfs>
  <cellStyles count="164">
    <cellStyle name="Normal" xfId="0" builtinId="0"/>
    <cellStyle name="Normal 2" xfId="1" xr:uid="{96E0DCD5-B4A8-4C1D-AC81-1CFBD2A20EFF}"/>
    <cellStyle name="Normal 2 2" xfId="12" xr:uid="{BB11F300-1EC4-4A27-BC1B-7098F935C9BD}"/>
    <cellStyle name="Normal 3" xfId="13" xr:uid="{38401E1A-D474-4911-9861-1817B51DB315}"/>
    <cellStyle name="Normal 4" xfId="89" xr:uid="{F9A8AF7C-DA39-4B7C-9F1F-49156F0E146A}"/>
    <cellStyle name="Normal_B" xfId="4" xr:uid="{9E91B251-2364-47F8-98FB-FB45E9476F17}"/>
    <cellStyle name="Normal_F" xfId="8" xr:uid="{6D65C12E-E0A0-49CE-8DCE-50FCD44D6890}"/>
    <cellStyle name="Normal_H" xfId="9" xr:uid="{F10FDD2E-3B2E-4B52-8015-B40287747ABB}"/>
    <cellStyle name="Normal_stakeholders" xfId="3" xr:uid="{E24D1915-BD66-4CDC-87F0-615E9F46CB4B}"/>
    <cellStyle name="Normal_stakeholders 2" xfId="7" xr:uid="{430514F5-9270-4CAE-A5D7-08366B572927}"/>
    <cellStyle name="Normal_Stakeholders_1" xfId="6" xr:uid="{2A56FDD5-12FB-4C2F-833C-9C939EBB703D}"/>
    <cellStyle name="Normal_stakeholders10pt 2" xfId="5" xr:uid="{02E4F642-425A-4240-9D6F-4EA68178E1C2}"/>
    <cellStyle name="Normal_Stakeholders10pt_1" xfId="10" xr:uid="{DE0A31FC-0765-4BF3-9CFA-8A1511E0FEA1}"/>
    <cellStyle name="Normal_Stakeholders10pt_3 2" xfId="11" xr:uid="{C0F39101-D2D0-4C58-A477-660C53B5CFED}"/>
    <cellStyle name="Normal_sums 2" xfId="2" xr:uid="{EC942B08-64DF-4F26-8165-2B5D1E052719}"/>
    <cellStyle name="Percent" xfId="88" builtinId="5"/>
    <cellStyle name="style1547233316110" xfId="14" xr:uid="{1F9470DF-63A4-4D2F-B5DB-F2273C6B1197}"/>
    <cellStyle name="style1547233316110 2" xfId="90" xr:uid="{8CB49CC0-0550-4AC0-AF23-16F035B726A8}"/>
    <cellStyle name="style1547233316188" xfId="15" xr:uid="{C1934CAD-25FA-4DD8-96B1-6539447FF875}"/>
    <cellStyle name="style1547233316188 2" xfId="91" xr:uid="{8D861CEC-2E66-47F7-8945-503F2F5268B9}"/>
    <cellStyle name="style1547233316282" xfId="16" xr:uid="{B19B8C6A-B877-4CD6-AC44-EF71E01F3ED8}"/>
    <cellStyle name="style1547233316282 2" xfId="92" xr:uid="{10E42575-EDA9-46B5-83A1-31A2F776335F}"/>
    <cellStyle name="style1547237217354" xfId="17" xr:uid="{2F457DB9-70D5-44F1-BDF2-A3F60077C398}"/>
    <cellStyle name="style1547237217354 2" xfId="93" xr:uid="{9E27F16F-7F0E-4EB6-8E59-3C67E66DE520}"/>
    <cellStyle name="style1547237217401" xfId="18" xr:uid="{CBFAF99A-5385-43F6-BCCE-5B20BFE9BD1A}"/>
    <cellStyle name="style1547237217401 2" xfId="94" xr:uid="{2E764799-F1F9-435D-A826-4288EC9851B0}"/>
    <cellStyle name="style1547237217448" xfId="19" xr:uid="{9CB9B759-860F-439D-8FE7-BD6A0AEDE225}"/>
    <cellStyle name="style1547237217448 2" xfId="95" xr:uid="{4211E9F5-4B62-4E75-AA52-341722FD886B}"/>
    <cellStyle name="style1547237993284" xfId="20" xr:uid="{59802C25-9BC4-43B3-9171-DB6AF8BCDEA0}"/>
    <cellStyle name="style1547237993284 2" xfId="96" xr:uid="{33B3DD54-C003-438C-AA3C-EA62A0F376F3}"/>
    <cellStyle name="style1547237993331" xfId="21" xr:uid="{631A2770-FBC0-4723-B899-ADF93220A98E}"/>
    <cellStyle name="style1547237993331 2" xfId="97" xr:uid="{6D8AF130-6B80-4F7A-A867-A4EF8E8AA80B}"/>
    <cellStyle name="style1547237993378" xfId="22" xr:uid="{7C9F42BE-649E-41D6-8F2D-775CBA55BD3F}"/>
    <cellStyle name="style1547237993378 2" xfId="98" xr:uid="{40EE4B8D-ECFB-4646-82A7-D618BB3BDA6D}"/>
    <cellStyle name="style1547237993425" xfId="23" xr:uid="{8E969D35-BC17-4617-AB83-8F542707A3DA}"/>
    <cellStyle name="style1547237993425 2" xfId="99" xr:uid="{1E33FD66-7566-4B74-883C-2D34207C5EFE}"/>
    <cellStyle name="style1547237993488" xfId="24" xr:uid="{71E9FA3A-557E-48AD-A62A-EE9CFACE1828}"/>
    <cellStyle name="style1547237993488 2" xfId="100" xr:uid="{F264D50A-0D54-4933-8859-BB26B9CE944C}"/>
    <cellStyle name="style1547237993534" xfId="25" xr:uid="{F02B3E57-D873-4034-84C6-77FC37A391EE}"/>
    <cellStyle name="style1547237993534 2" xfId="101" xr:uid="{18D7CCE3-AAAA-4DD3-AFD2-3A2A499748B1}"/>
    <cellStyle name="style1547237993581" xfId="26" xr:uid="{8D9807C3-6818-4DE8-8675-A45DCD91C849}"/>
    <cellStyle name="style1547237993581 2" xfId="102" xr:uid="{65187ED9-C17C-4CDE-B8C9-1249E4F66914}"/>
    <cellStyle name="style1547239701898" xfId="27" xr:uid="{DD76813E-43E6-4646-BEB2-6084AF527372}"/>
    <cellStyle name="style1547239701898 2" xfId="103" xr:uid="{7C908FF2-8364-48E5-BD69-ECFC69F6DF76}"/>
    <cellStyle name="style1547239701960" xfId="28" xr:uid="{9A6303AD-590D-4FF6-9C36-E271EC16D857}"/>
    <cellStyle name="style1547239701960 2" xfId="104" xr:uid="{ED09C49D-A367-4533-A548-B18A5BFF6B39}"/>
    <cellStyle name="style1547240258162" xfId="29" xr:uid="{3288607B-4C58-4114-9236-ACC8CC358B68}"/>
    <cellStyle name="style1547240258162 2" xfId="105" xr:uid="{7DADB5D9-2BA1-47A5-A182-DE7DFB0C5CDD}"/>
    <cellStyle name="style1547240258209" xfId="31" xr:uid="{F516C3D2-3BA5-45C3-9094-FB4E45397B05}"/>
    <cellStyle name="style1547240258209 2" xfId="107" xr:uid="{1730B7D3-84B1-4A0F-8931-17BE13AD76FB}"/>
    <cellStyle name="style1547240258303" xfId="30" xr:uid="{739881A9-192F-4AE2-AE44-3DA5BC02536A}"/>
    <cellStyle name="style1547240258303 2" xfId="106" xr:uid="{8ACFDB27-37A5-48AE-8D0C-BEE897831D17}"/>
    <cellStyle name="style1547240258350" xfId="32" xr:uid="{248E12D5-D837-48B2-B6A5-8E4328E0112F}"/>
    <cellStyle name="style1547240258350 2" xfId="108" xr:uid="{19085E55-B5F0-45BF-B8F5-7186D817CFAF}"/>
    <cellStyle name="style1547241352060" xfId="33" xr:uid="{25BE496B-5238-4086-80C6-7FD19050A6D7}"/>
    <cellStyle name="style1547241352060 2" xfId="109" xr:uid="{A6953ADB-4E45-4F6E-8FCE-217206ACA3C3}"/>
    <cellStyle name="style1547241352201" xfId="34" xr:uid="{8C743402-8DFB-4DD9-BA31-D9A822A54905}"/>
    <cellStyle name="style1547241352201 2" xfId="110" xr:uid="{23DD5F4B-FB83-4CC2-BE5A-CE9EE4506525}"/>
    <cellStyle name="style1547565983860" xfId="35" xr:uid="{8DC6B100-D0E5-45D5-9C58-CCE7E95BAA22}"/>
    <cellStyle name="style1547565983860 2" xfId="111" xr:uid="{DD045C37-5C0F-47B9-B9A4-C367DB042E82}"/>
    <cellStyle name="style1547565983922" xfId="36" xr:uid="{45291CFD-2238-48A8-B14F-9B7FD8C6E17B}"/>
    <cellStyle name="style1547565983922 2" xfId="112" xr:uid="{DA653556-2215-4174-807C-12DEDD45D03E}"/>
    <cellStyle name="style1547565984125" xfId="37" xr:uid="{B5B9923E-E5E0-43B7-91C0-F25966DE84A1}"/>
    <cellStyle name="style1547565984125 2" xfId="113" xr:uid="{4FD319FC-CC57-4C1D-8AE6-D3929D7C2709}"/>
    <cellStyle name="style1547565984219" xfId="40" xr:uid="{D70F6D09-16C7-4820-A5A9-BB1A894C3371}"/>
    <cellStyle name="style1547565984219 2" xfId="116" xr:uid="{E31AED93-D95C-4CB0-957F-8540720313E2}"/>
    <cellStyle name="style1547565984391" xfId="38" xr:uid="{396A286F-DF74-477A-843C-ECA5BC6C9B69}"/>
    <cellStyle name="style1547565984391 2" xfId="114" xr:uid="{7A169864-D785-462F-87AC-B5DC2F9BA402}"/>
    <cellStyle name="style1547565984485" xfId="41" xr:uid="{961B548E-A001-4BA1-9124-B79D5D2F0611}"/>
    <cellStyle name="style1547565984485 2" xfId="117" xr:uid="{DBCBD90D-35D2-4302-85E4-1C95365FB9DD}"/>
    <cellStyle name="style1547565984750" xfId="39" xr:uid="{908DF61D-6237-489A-AEE0-1DA73C49F8FF}"/>
    <cellStyle name="style1547565984750 2" xfId="115" xr:uid="{4A6D7544-1A15-4657-9FCE-5968F5911EB1}"/>
    <cellStyle name="style1547565984813" xfId="42" xr:uid="{DDECD364-6813-4B9C-9B95-FA8B530F7FA6}"/>
    <cellStyle name="style1547565984813 2" xfId="118" xr:uid="{0F419821-B46B-4D3D-BD86-6C545ECEA8EC}"/>
    <cellStyle name="style1547567882876" xfId="43" xr:uid="{A41B79E6-0EA7-4EA3-B4C6-BAA852B331BB}"/>
    <cellStyle name="style1547567882876 2" xfId="119" xr:uid="{DAE328F4-524C-4847-86A1-5A379D0A236A}"/>
    <cellStyle name="style1547567883032" xfId="44" xr:uid="{6614211E-670F-40FD-9330-DF84F2F7AB1F}"/>
    <cellStyle name="style1547567883032 2" xfId="120" xr:uid="{AB0FFC06-501B-4E65-B4BD-F0327B11E0FA}"/>
    <cellStyle name="style1547568369357" xfId="45" xr:uid="{93F79034-623C-4100-9523-F8276554372A}"/>
    <cellStyle name="style1547568369357 2" xfId="121" xr:uid="{46EE399D-6BB2-4955-B2A7-CF0178BB9385}"/>
    <cellStyle name="style1547568369435" xfId="46" xr:uid="{D352C224-9204-4C0A-8397-573D311B8C81}"/>
    <cellStyle name="style1547568369435 2" xfId="122" xr:uid="{E30058F4-E2FE-49A0-B930-2C64F82DA24E}"/>
    <cellStyle name="style1547568369482" xfId="47" xr:uid="{55C3A9BB-4699-42C1-A44A-F04D944F29DE}"/>
    <cellStyle name="style1547568369482 2" xfId="123" xr:uid="{0F903BC5-F091-4429-B253-D3D9E4758EAF}"/>
    <cellStyle name="style1547568369544" xfId="48" xr:uid="{20AA9079-8320-4DD6-B57B-CE589A8A72DC}"/>
    <cellStyle name="style1547568369544 2" xfId="124" xr:uid="{B9FF559C-9AF9-460D-98E9-372970DEF2BD}"/>
    <cellStyle name="style1547568369591" xfId="49" xr:uid="{A90AFF11-5909-4E1F-92B0-3A7631DD330D}"/>
    <cellStyle name="style1547568369591 2" xfId="125" xr:uid="{A988936B-AC87-4A94-998E-DB1F0E9F045B}"/>
    <cellStyle name="style1547568369638" xfId="50" xr:uid="{80CB2996-6790-4262-A0BC-0A7EBCB67A9A}"/>
    <cellStyle name="style1547568369638 2" xfId="126" xr:uid="{F792687A-8A80-41DD-8896-E7686D052745}"/>
    <cellStyle name="style1547568369685" xfId="51" xr:uid="{BE157419-8083-43B2-8F41-0FE0FADA3E8C}"/>
    <cellStyle name="style1547568369685 2" xfId="127" xr:uid="{0435D5F2-CECD-4364-B4B6-D5C2DA441F5C}"/>
    <cellStyle name="style1547568369732" xfId="52" xr:uid="{0E79F46A-AB89-42F9-809B-A25707654970}"/>
    <cellStyle name="style1547568369732 2" xfId="128" xr:uid="{186F8217-A098-46A4-B88D-E2FCEC471645}"/>
    <cellStyle name="style1547568369779" xfId="53" xr:uid="{2A06D53A-651F-4C4C-B25C-12AF59818682}"/>
    <cellStyle name="style1547568369779 2" xfId="129" xr:uid="{B4174C54-5838-45E8-8E8D-9DCA0E0CB29C}"/>
    <cellStyle name="style1547568369826" xfId="54" xr:uid="{1D438A01-D906-4435-B098-204E705323B2}"/>
    <cellStyle name="style1547568369826 2" xfId="130" xr:uid="{3B273B43-B9BB-4B4D-8614-D4F36793A991}"/>
    <cellStyle name="style1547568369873" xfId="55" xr:uid="{5B62C704-A221-47C7-8287-B811AED4CA6D}"/>
    <cellStyle name="style1547568369873 2" xfId="131" xr:uid="{4BD3398D-64F8-4C04-971C-3D0126BDEFEA}"/>
    <cellStyle name="style1547568369904" xfId="56" xr:uid="{17CE655F-BC92-4064-8401-3C6517AFFC1E}"/>
    <cellStyle name="style1547568369904 2" xfId="132" xr:uid="{E803FC55-7460-41E0-B8DB-FA0792B554C2}"/>
    <cellStyle name="style1547575599105" xfId="58" xr:uid="{12841AFB-1A2E-4548-9EE3-10E39647705F}"/>
    <cellStyle name="style1547575599105 2" xfId="134" xr:uid="{2A26B8BF-ACA0-40FA-9227-5AF7D4C3ABA9}"/>
    <cellStyle name="style1547575599167" xfId="57" xr:uid="{A0C69D30-A2BC-40C1-973E-B0F5EB38F51B}"/>
    <cellStyle name="style1547575599167 2" xfId="133" xr:uid="{B2E0E386-9F11-46BD-84CC-99FBCE963E6A}"/>
    <cellStyle name="style1547575599214" xfId="59" xr:uid="{0B3D00DD-37CF-4767-8B54-0702B530C1B7}"/>
    <cellStyle name="style1547575599214 2" xfId="135" xr:uid="{0DDE85C8-3E28-4E27-B9A4-6CC66B2A43B0}"/>
    <cellStyle name="style1547576256286" xfId="60" xr:uid="{11A364A3-F5EC-4A01-B460-A07993302608}"/>
    <cellStyle name="style1547576256286 2" xfId="136" xr:uid="{F55892F3-1C04-4658-92E8-F0F3DF84BD8D}"/>
    <cellStyle name="style1547576256333" xfId="61" xr:uid="{7ACAE521-2C6B-45C7-8860-C7121DE7BF35}"/>
    <cellStyle name="style1547576256333 2" xfId="137" xr:uid="{C0E47CB9-CF59-4719-9F43-0E3DD58FB98C}"/>
    <cellStyle name="style1547578660232" xfId="62" xr:uid="{CD503EB9-FF82-4CD8-AF72-3C498B7E0FE5}"/>
    <cellStyle name="style1547578660232 2" xfId="138" xr:uid="{9FADFF9E-C01E-4519-9478-2EA59755F600}"/>
    <cellStyle name="style1547578660279" xfId="63" xr:uid="{7763C54F-C57B-4559-AFA7-85D4DF76489F}"/>
    <cellStyle name="style1547578660279 2" xfId="139" xr:uid="{BE6F6DF7-4A49-428B-AE11-C2508F7657D9}"/>
    <cellStyle name="style1547579280711" xfId="84" xr:uid="{70D08D87-DF7F-4BA2-92A8-0C745E587B4E}"/>
    <cellStyle name="style1547579280711 2" xfId="160" xr:uid="{E07B410E-2531-4441-BE91-6508BCE65D4B}"/>
    <cellStyle name="style1547579280758" xfId="86" xr:uid="{89098260-CD2B-461A-B21F-F9FAF94BC131}"/>
    <cellStyle name="style1547579280758 2" xfId="162" xr:uid="{D7C614E5-3B12-49C4-B055-F62FB322677F}"/>
    <cellStyle name="style1547579280867" xfId="85" xr:uid="{3E7D2DD7-F6CD-492D-95D0-65643E33E3FE}"/>
    <cellStyle name="style1547579280867 2" xfId="161" xr:uid="{7FD10DA2-BF55-4599-BA97-902F518ECF22}"/>
    <cellStyle name="style1547579280914" xfId="87" xr:uid="{E4594E72-CDAB-428E-9706-9170321B9734}"/>
    <cellStyle name="style1547579280914 2" xfId="163" xr:uid="{9BFB764A-3072-42BD-A9F2-1540D0456D42}"/>
    <cellStyle name="style1547580704503" xfId="67" xr:uid="{19EC7F85-8788-4C9C-9A9D-50D329DF4C06}"/>
    <cellStyle name="style1547580704503 2" xfId="143" xr:uid="{45C44D62-0D57-43E4-A9C2-EB110689D1E7}"/>
    <cellStyle name="style1547580704550" xfId="71" xr:uid="{EB9CBF73-80BC-43A3-AA7A-9E0C8973788C}"/>
    <cellStyle name="style1547580704550 2" xfId="147" xr:uid="{C34FC0B1-892F-41EA-994D-DB3AA36AAFFA}"/>
    <cellStyle name="style1547580704597" xfId="68" xr:uid="{6608F3C4-E405-4DED-9FF1-2E37063B5E3B}"/>
    <cellStyle name="style1547580704597 2" xfId="144" xr:uid="{E7A7A18D-787F-4A05-B27A-579267A6272E}"/>
    <cellStyle name="style1547580704644" xfId="69" xr:uid="{DB6959A9-306B-40E6-9055-CD59776935EF}"/>
    <cellStyle name="style1547580704644 2" xfId="145" xr:uid="{C6E1061A-8587-48B8-9431-8960E9207A0B}"/>
    <cellStyle name="style1547580704706" xfId="70" xr:uid="{F87B03A2-6716-4BE1-A00A-58F452A6A354}"/>
    <cellStyle name="style1547580704706 2" xfId="146" xr:uid="{D7568800-ACBF-4DB9-8AE5-AB63F659144A}"/>
    <cellStyle name="style1547580704753" xfId="74" xr:uid="{AC65067E-6D73-402D-87B8-F879E45CAF49}"/>
    <cellStyle name="style1547580704753 2" xfId="150" xr:uid="{B9859BC1-B3B7-4E1A-8E11-34318538845D}"/>
    <cellStyle name="style1547580704800" xfId="72" xr:uid="{7D7E91D1-4912-4514-8188-2C3A84A0374F}"/>
    <cellStyle name="style1547580704800 2" xfId="148" xr:uid="{91069E6B-3887-4E34-8F7A-C02656698290}"/>
    <cellStyle name="style1547580704847" xfId="73" xr:uid="{890FDA18-3231-4713-86E3-C79DFFB7E024}"/>
    <cellStyle name="style1547580704847 2" xfId="149" xr:uid="{B44D1E26-23DD-477D-B508-73CE68411EEF}"/>
    <cellStyle name="style1547580704894" xfId="65" xr:uid="{7C04434A-54B1-4069-A436-6CAC49A0E0EB}"/>
    <cellStyle name="style1547580704894 2" xfId="141" xr:uid="{6A9A90EF-8E80-4E90-8BA0-19DC4D3741C6}"/>
    <cellStyle name="style1547580704956" xfId="64" xr:uid="{C89DF6EB-0356-40C2-8463-168A1878C26B}"/>
    <cellStyle name="style1547580704956 2" xfId="140" xr:uid="{6CE7F560-96C9-4EF1-AD1A-F4D630F19703}"/>
    <cellStyle name="style1547580705003" xfId="66" xr:uid="{4F29855E-BAC8-41C6-980D-4176E6C3E852}"/>
    <cellStyle name="style1547580705003 2" xfId="142" xr:uid="{00F2DAE1-76C6-4C64-9933-DB1583C5E7CF}"/>
    <cellStyle name="style1547580705050" xfId="75" xr:uid="{D3243E4A-3CBB-4E15-90E2-87EB96EBE646}"/>
    <cellStyle name="style1547580705050 2" xfId="151" xr:uid="{25515FC4-4322-44B8-8908-2B088DB1AE3F}"/>
    <cellStyle name="style1547580705097" xfId="76" xr:uid="{04511A8C-470F-4CE0-93D3-2133EE7509C2}"/>
    <cellStyle name="style1547580705097 2" xfId="152" xr:uid="{AEDB09ED-4389-43A9-BA30-FE67A5FADD29}"/>
    <cellStyle name="style1547580705144" xfId="77" xr:uid="{EEFB7A2C-6163-4B4C-ADA7-12FD8744DD18}"/>
    <cellStyle name="style1547580705144 2" xfId="153" xr:uid="{23E5878E-80C8-4AD0-A5A9-D6C6E22FAA56}"/>
    <cellStyle name="style1547580705206" xfId="78" xr:uid="{2E4B3CF3-9F49-4BB9-AB6F-1D07130960C8}"/>
    <cellStyle name="style1547580705206 2" xfId="154" xr:uid="{A988FFCA-42A2-4AAF-A5E3-FE86A1681620}"/>
    <cellStyle name="style1547580705269" xfId="79" xr:uid="{09D31F6A-A63D-4B9C-9AC5-943CB2E4FAAD}"/>
    <cellStyle name="style1547580705269 2" xfId="155" xr:uid="{789BC89F-52CC-44A3-B80B-46F49B2698D8}"/>
    <cellStyle name="style1547580705316" xfId="80" xr:uid="{3372ADFF-F7FD-4DA2-9CEF-3D7D85296A2B}"/>
    <cellStyle name="style1547580705316 2" xfId="156" xr:uid="{425BAE07-F575-4781-94A3-2FDCF63E3483}"/>
    <cellStyle name="style1547580705378" xfId="81" xr:uid="{B2D2F135-F28D-496B-B22F-B50699099235}"/>
    <cellStyle name="style1547580705378 2" xfId="157" xr:uid="{7507AF0A-845A-4CD1-AC88-FFA22BC7FC06}"/>
    <cellStyle name="style1547580705425" xfId="82" xr:uid="{23243667-BC42-4063-B841-986AE0122B4D}"/>
    <cellStyle name="style1547580705425 2" xfId="158" xr:uid="{808C931A-FDF0-4A03-9242-A4DF11D9C604}"/>
    <cellStyle name="style1547580705472" xfId="83" xr:uid="{03238B79-423C-4D82-8EE4-D75AD56A883D}"/>
    <cellStyle name="style1547580705472 2" xfId="159" xr:uid="{582ABFBB-494B-4C75-93B9-41B2CAF4E9E2}"/>
  </cellStyles>
  <dxfs count="117">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s>
  <tableStyles count="0" defaultTableStyle="TableStyleMedium2" defaultPivotStyle="PivotStyleLight16"/>
  <colors>
    <mruColors>
      <color rgb="FFD9E8BE"/>
      <color rgb="FFFFF2CC"/>
      <color rgb="FFFFCC00"/>
      <color rgb="FF9FC65A"/>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237"/>
  <sheetViews>
    <sheetView zoomScale="70" zoomScaleNormal="70" zoomScaleSheetLayoutView="40" workbookViewId="0">
      <selection activeCell="G8" sqref="G8"/>
    </sheetView>
  </sheetViews>
  <sheetFormatPr defaultColWidth="10.81640625" defaultRowHeight="14.5"/>
  <cols>
    <col min="1" max="1" width="10.81640625" style="28"/>
    <col min="2" max="2" width="54.81640625" customWidth="1"/>
    <col min="10" max="10" width="52.453125" customWidth="1"/>
    <col min="13" max="13" width="6.7265625" customWidth="1"/>
    <col min="14" max="14" width="7.1796875" customWidth="1"/>
    <col min="15" max="15" width="63.453125" customWidth="1"/>
    <col min="19" max="19" width="50.453125" customWidth="1"/>
    <col min="24" max="24" width="49.453125" customWidth="1"/>
    <col min="29" max="29" width="50.453125" customWidth="1"/>
    <col min="34" max="34" width="58.453125" customWidth="1"/>
    <col min="39" max="39" width="62.453125" customWidth="1"/>
    <col min="44" max="44" width="50.453125" customWidth="1"/>
    <col min="49" max="49" width="50.453125" customWidth="1"/>
    <col min="54" max="54" width="50.453125" customWidth="1"/>
    <col min="59" max="59" width="74.453125" customWidth="1"/>
    <col min="64" max="64" width="50.453125" customWidth="1"/>
    <col min="70" max="70" width="46.453125" customWidth="1"/>
    <col min="75" max="75" width="50.453125" customWidth="1"/>
    <col min="80" max="80" width="50.453125" customWidth="1"/>
    <col min="85" max="85" width="50.453125" customWidth="1"/>
    <col min="90" max="90" width="50.453125" customWidth="1"/>
  </cols>
  <sheetData>
    <row r="1" spans="1:64" s="281" customFormat="1" ht="45.65" customHeight="1">
      <c r="A1" s="280"/>
      <c r="B1" s="465" t="s">
        <v>545</v>
      </c>
      <c r="C1" s="465"/>
      <c r="D1" s="465"/>
      <c r="E1" s="465"/>
      <c r="F1" s="465"/>
      <c r="G1" s="465"/>
      <c r="H1" s="465"/>
      <c r="N1" s="282"/>
      <c r="AW1" s="282"/>
      <c r="BG1" s="282"/>
      <c r="BL1" s="282"/>
    </row>
    <row r="2" spans="1:64" s="75" customFormat="1" ht="71.400000000000006" customHeight="1">
      <c r="A2" s="74"/>
      <c r="B2" s="77" t="s">
        <v>379</v>
      </c>
      <c r="C2" s="74" t="s">
        <v>378</v>
      </c>
      <c r="D2" s="75" t="s">
        <v>1</v>
      </c>
      <c r="E2" s="74"/>
      <c r="F2" s="74"/>
      <c r="G2" s="74"/>
      <c r="H2" s="74"/>
      <c r="I2" s="74"/>
      <c r="J2" s="77" t="s">
        <v>9</v>
      </c>
      <c r="K2" s="75" t="s">
        <v>388</v>
      </c>
      <c r="L2" s="75" t="s">
        <v>1</v>
      </c>
      <c r="N2" s="74"/>
      <c r="O2" s="77" t="s">
        <v>357</v>
      </c>
      <c r="P2" s="75" t="s">
        <v>389</v>
      </c>
      <c r="Q2" s="75" t="s">
        <v>1</v>
      </c>
      <c r="R2" s="74"/>
      <c r="S2" s="77" t="s">
        <v>354</v>
      </c>
      <c r="T2" s="75" t="s">
        <v>0</v>
      </c>
      <c r="U2" s="75" t="s">
        <v>1</v>
      </c>
      <c r="X2" s="77" t="s">
        <v>355</v>
      </c>
      <c r="Y2" s="75" t="s">
        <v>2</v>
      </c>
      <c r="Z2" s="75" t="s">
        <v>1</v>
      </c>
      <c r="AC2" s="251" t="s">
        <v>356</v>
      </c>
      <c r="AD2" s="75" t="s">
        <v>3</v>
      </c>
      <c r="AE2" s="75" t="s">
        <v>1</v>
      </c>
      <c r="AH2" s="77" t="s">
        <v>4</v>
      </c>
      <c r="AI2" s="75" t="s">
        <v>5</v>
      </c>
      <c r="AJ2" s="75" t="s">
        <v>1</v>
      </c>
      <c r="AM2" s="77" t="s">
        <v>387</v>
      </c>
      <c r="AN2" s="75" t="s">
        <v>7</v>
      </c>
      <c r="AO2" s="75" t="s">
        <v>1</v>
      </c>
      <c r="AR2" s="74" t="s">
        <v>13</v>
      </c>
      <c r="AS2" s="75" t="s">
        <v>8</v>
      </c>
      <c r="AT2" s="75" t="s">
        <v>1</v>
      </c>
      <c r="AW2" s="74" t="s">
        <v>394</v>
      </c>
      <c r="AX2" s="75" t="s">
        <v>10</v>
      </c>
      <c r="AY2" s="75" t="s">
        <v>1</v>
      </c>
      <c r="BB2" s="74" t="s">
        <v>14</v>
      </c>
      <c r="BC2" s="75" t="s">
        <v>11</v>
      </c>
      <c r="BD2" s="75" t="s">
        <v>1</v>
      </c>
      <c r="BG2" s="74" t="s">
        <v>15</v>
      </c>
      <c r="BH2" s="75" t="s">
        <v>12</v>
      </c>
      <c r="BI2" s="75" t="s">
        <v>1</v>
      </c>
    </row>
    <row r="3" spans="1:64">
      <c r="B3" t="s">
        <v>51</v>
      </c>
      <c r="C3" s="1">
        <v>0.17699999999999999</v>
      </c>
      <c r="D3">
        <v>355</v>
      </c>
      <c r="E3" s="28"/>
      <c r="F3" s="28"/>
      <c r="G3" s="28"/>
      <c r="H3" s="28"/>
      <c r="I3" s="28"/>
      <c r="J3" t="s">
        <v>23</v>
      </c>
      <c r="K3" s="250">
        <v>0.17464788732394401</v>
      </c>
      <c r="L3">
        <v>355</v>
      </c>
      <c r="N3" s="28"/>
      <c r="O3" t="s">
        <v>24</v>
      </c>
      <c r="P3" s="250">
        <v>0.91935483870967705</v>
      </c>
      <c r="Q3">
        <v>62</v>
      </c>
      <c r="R3" s="28"/>
      <c r="S3" t="s">
        <v>16</v>
      </c>
      <c r="T3" s="250">
        <v>7.9772079772079799E-2</v>
      </c>
      <c r="U3">
        <v>351</v>
      </c>
      <c r="X3" t="s">
        <v>17</v>
      </c>
      <c r="Y3" s="250">
        <v>5.9490084985835703E-2</v>
      </c>
      <c r="Z3">
        <v>353</v>
      </c>
      <c r="AC3" t="s">
        <v>18</v>
      </c>
      <c r="AD3" s="250">
        <v>2.6086956521739101E-2</v>
      </c>
      <c r="AE3">
        <v>345</v>
      </c>
      <c r="AH3" t="s">
        <v>19</v>
      </c>
      <c r="AI3" s="86">
        <v>7.2727272727272696E-2</v>
      </c>
      <c r="AJ3">
        <v>275</v>
      </c>
      <c r="AM3" t="s">
        <v>22</v>
      </c>
      <c r="AN3" s="1">
        <v>0.158</v>
      </c>
      <c r="AO3">
        <v>265</v>
      </c>
      <c r="AR3" t="s">
        <v>25</v>
      </c>
      <c r="AS3" s="1">
        <v>0.36981132075471701</v>
      </c>
      <c r="AT3">
        <v>265</v>
      </c>
      <c r="AW3" t="s">
        <v>395</v>
      </c>
      <c r="AX3" s="322">
        <v>1.5151515151515201E-2</v>
      </c>
      <c r="AY3">
        <v>264</v>
      </c>
      <c r="BB3" t="s">
        <v>26</v>
      </c>
      <c r="BC3" s="1">
        <v>1.13207547169811E-2</v>
      </c>
      <c r="BD3">
        <v>265</v>
      </c>
      <c r="BG3" t="s">
        <v>392</v>
      </c>
      <c r="BH3" s="1">
        <v>0.89772727272727304</v>
      </c>
      <c r="BI3">
        <v>264</v>
      </c>
    </row>
    <row r="4" spans="1:64">
      <c r="B4" t="s">
        <v>40</v>
      </c>
      <c r="C4" s="1">
        <v>0.14399999999999999</v>
      </c>
      <c r="D4">
        <v>355</v>
      </c>
      <c r="E4" s="28"/>
      <c r="F4" s="28"/>
      <c r="G4" s="28"/>
      <c r="H4" s="28"/>
      <c r="I4" s="28"/>
      <c r="J4" t="s">
        <v>32</v>
      </c>
      <c r="K4" s="250">
        <v>0.82535211267605602</v>
      </c>
      <c r="L4">
        <v>355</v>
      </c>
      <c r="N4" s="28"/>
      <c r="O4" t="s">
        <v>33</v>
      </c>
      <c r="P4" s="250">
        <v>8.0645161290322606E-2</v>
      </c>
      <c r="Q4">
        <v>62</v>
      </c>
      <c r="R4" s="28"/>
      <c r="S4" t="s">
        <v>27</v>
      </c>
      <c r="T4" s="250">
        <v>0.723646723646724</v>
      </c>
      <c r="U4">
        <v>351</v>
      </c>
      <c r="X4" t="s">
        <v>28</v>
      </c>
      <c r="Y4" s="250">
        <v>0.79320113314447604</v>
      </c>
      <c r="Z4">
        <v>353</v>
      </c>
      <c r="AC4" t="s">
        <v>29</v>
      </c>
      <c r="AD4" s="250">
        <v>0.36521739130434799</v>
      </c>
      <c r="AE4">
        <v>345</v>
      </c>
      <c r="AH4" t="s">
        <v>30</v>
      </c>
      <c r="AI4" s="86">
        <v>0.16</v>
      </c>
      <c r="AJ4">
        <v>275</v>
      </c>
      <c r="AM4" t="s">
        <v>31</v>
      </c>
      <c r="AN4" s="1">
        <v>0.14699999999999999</v>
      </c>
      <c r="AO4">
        <v>265</v>
      </c>
      <c r="AR4" t="s">
        <v>34</v>
      </c>
      <c r="AS4" s="1">
        <v>0.61509433962264104</v>
      </c>
      <c r="AT4">
        <v>265</v>
      </c>
      <c r="AW4" t="s">
        <v>396</v>
      </c>
      <c r="AX4" s="322">
        <v>0.13257575757575801</v>
      </c>
      <c r="BB4" t="s">
        <v>35</v>
      </c>
      <c r="BC4" s="1">
        <v>8.6792452830188702E-2</v>
      </c>
      <c r="BD4">
        <v>265</v>
      </c>
      <c r="BG4" t="s">
        <v>393</v>
      </c>
      <c r="BH4" s="1">
        <v>0.102272727272727</v>
      </c>
      <c r="BI4">
        <v>264</v>
      </c>
    </row>
    <row r="5" spans="1:64">
      <c r="B5" t="s">
        <v>380</v>
      </c>
      <c r="C5" s="1">
        <v>0.121</v>
      </c>
      <c r="D5">
        <v>355</v>
      </c>
      <c r="E5" s="28"/>
      <c r="F5" s="28"/>
      <c r="G5" s="28"/>
      <c r="H5" s="28"/>
      <c r="I5" s="28"/>
      <c r="K5" s="1"/>
      <c r="N5" s="28"/>
      <c r="O5" t="s">
        <v>42</v>
      </c>
      <c r="P5" s="250">
        <v>0</v>
      </c>
      <c r="Q5">
        <v>62</v>
      </c>
      <c r="R5" s="28"/>
      <c r="S5" t="s">
        <v>36</v>
      </c>
      <c r="T5" s="250">
        <v>0.19658119658119699</v>
      </c>
      <c r="U5">
        <v>351</v>
      </c>
      <c r="X5" t="s">
        <v>37</v>
      </c>
      <c r="Y5" s="250">
        <v>0.14730878186968799</v>
      </c>
      <c r="Z5">
        <v>353</v>
      </c>
      <c r="AC5" t="s">
        <v>38</v>
      </c>
      <c r="AD5" s="250">
        <v>0.385507246376812</v>
      </c>
      <c r="AE5">
        <v>345</v>
      </c>
      <c r="AH5" t="s">
        <v>39</v>
      </c>
      <c r="AI5" s="86">
        <v>0.43636363636363601</v>
      </c>
      <c r="AJ5">
        <v>275</v>
      </c>
      <c r="AM5" t="s">
        <v>55</v>
      </c>
      <c r="AN5" s="1">
        <v>9.4E-2</v>
      </c>
      <c r="AO5">
        <v>265</v>
      </c>
      <c r="AR5" t="s">
        <v>390</v>
      </c>
      <c r="AS5" s="1">
        <v>3.77358490566038E-3</v>
      </c>
      <c r="AT5">
        <v>265</v>
      </c>
      <c r="AW5" t="s">
        <v>397</v>
      </c>
      <c r="AX5" s="322">
        <v>0.25</v>
      </c>
      <c r="BB5" t="s">
        <v>43</v>
      </c>
      <c r="BC5" s="1">
        <v>0.19245283018867901</v>
      </c>
      <c r="BD5">
        <v>265</v>
      </c>
      <c r="BG5" s="1"/>
    </row>
    <row r="6" spans="1:64">
      <c r="B6" t="s">
        <v>58</v>
      </c>
      <c r="C6" s="1">
        <v>0.121</v>
      </c>
      <c r="D6">
        <v>355</v>
      </c>
      <c r="E6" s="28"/>
      <c r="F6" s="28"/>
      <c r="G6" s="28"/>
      <c r="H6" s="28"/>
      <c r="I6" s="28"/>
      <c r="K6" s="1"/>
      <c r="N6" s="28"/>
      <c r="O6" t="s">
        <v>48</v>
      </c>
      <c r="P6" s="250">
        <v>0</v>
      </c>
      <c r="Q6">
        <v>62</v>
      </c>
      <c r="R6" s="28"/>
      <c r="T6" s="1"/>
      <c r="Y6" s="1"/>
      <c r="AC6" t="s">
        <v>44</v>
      </c>
      <c r="AD6" s="250">
        <v>9.5652173913043495E-2</v>
      </c>
      <c r="AE6">
        <v>345</v>
      </c>
      <c r="AH6" t="s">
        <v>45</v>
      </c>
      <c r="AI6" s="86">
        <v>0.26909090909090899</v>
      </c>
      <c r="AJ6">
        <v>275</v>
      </c>
      <c r="AM6" t="s">
        <v>63</v>
      </c>
      <c r="AN6" s="1">
        <v>6.4000000000000001E-2</v>
      </c>
      <c r="AO6">
        <v>265</v>
      </c>
      <c r="AR6" t="s">
        <v>391</v>
      </c>
      <c r="AS6" s="1">
        <v>1.13207547169811E-2</v>
      </c>
      <c r="AT6">
        <v>265</v>
      </c>
      <c r="AW6" t="s">
        <v>398</v>
      </c>
      <c r="AX6" s="322">
        <v>0.60227272727272696</v>
      </c>
      <c r="BB6" t="s">
        <v>49</v>
      </c>
      <c r="BC6" s="1">
        <v>0.29811320754717002</v>
      </c>
      <c r="BD6">
        <v>265</v>
      </c>
      <c r="BG6" s="1"/>
    </row>
    <row r="7" spans="1:64">
      <c r="B7" t="s">
        <v>46</v>
      </c>
      <c r="C7" s="1">
        <v>0.104</v>
      </c>
      <c r="D7">
        <v>355</v>
      </c>
      <c r="E7" s="28"/>
      <c r="F7" s="28"/>
      <c r="G7" s="28"/>
      <c r="H7" s="28"/>
      <c r="I7" s="28"/>
      <c r="K7" s="1"/>
      <c r="N7" s="28"/>
      <c r="P7" s="1"/>
      <c r="R7" s="28"/>
      <c r="T7" s="1"/>
      <c r="Y7" s="1"/>
      <c r="AC7" t="s">
        <v>50</v>
      </c>
      <c r="AD7" s="250">
        <v>0.12753623188405799</v>
      </c>
      <c r="AE7">
        <v>345</v>
      </c>
      <c r="AH7" t="s">
        <v>20</v>
      </c>
      <c r="AI7" s="86">
        <v>6.18181818181818E-2</v>
      </c>
      <c r="AJ7">
        <v>275</v>
      </c>
      <c r="AM7" t="s">
        <v>57</v>
      </c>
      <c r="AN7" s="1">
        <v>6.4000000000000001E-2</v>
      </c>
      <c r="AO7">
        <v>265</v>
      </c>
      <c r="AS7" s="1"/>
      <c r="BB7" t="s">
        <v>53</v>
      </c>
      <c r="BC7" s="1">
        <v>0.41132075471698099</v>
      </c>
      <c r="BD7">
        <v>265</v>
      </c>
      <c r="BG7" s="1"/>
    </row>
    <row r="8" spans="1:64">
      <c r="B8" t="s">
        <v>56</v>
      </c>
      <c r="C8" s="1">
        <v>8.5000000000000006E-2</v>
      </c>
      <c r="D8">
        <v>355</v>
      </c>
      <c r="E8" s="28"/>
      <c r="F8" s="28"/>
      <c r="G8" s="28"/>
      <c r="H8" s="28"/>
      <c r="I8" s="28"/>
      <c r="K8" s="1"/>
      <c r="N8" s="28"/>
      <c r="P8" s="1"/>
      <c r="R8" s="28"/>
      <c r="T8" s="1"/>
      <c r="Y8" s="1"/>
      <c r="AI8" s="1"/>
      <c r="AM8" t="s">
        <v>59</v>
      </c>
      <c r="AN8" s="1">
        <v>5.7000000000000002E-2</v>
      </c>
      <c r="AO8">
        <v>265</v>
      </c>
      <c r="AS8" s="1"/>
      <c r="BB8" s="1"/>
      <c r="BG8" s="1"/>
    </row>
    <row r="9" spans="1:64">
      <c r="B9" t="s">
        <v>381</v>
      </c>
      <c r="C9" s="1">
        <v>4.8000000000000001E-2</v>
      </c>
      <c r="D9">
        <v>355</v>
      </c>
      <c r="E9" s="28"/>
      <c r="F9" s="28"/>
      <c r="G9" s="28"/>
      <c r="H9" s="28"/>
      <c r="I9" s="28"/>
      <c r="K9" s="1"/>
      <c r="N9" s="28"/>
      <c r="P9" s="1"/>
      <c r="R9" s="28"/>
      <c r="T9" s="1"/>
      <c r="Y9" s="1"/>
      <c r="AI9" s="1"/>
      <c r="AM9" t="s">
        <v>52</v>
      </c>
      <c r="AN9" s="1">
        <v>4.9000000000000002E-2</v>
      </c>
      <c r="AO9">
        <v>265</v>
      </c>
      <c r="AS9" s="1"/>
      <c r="BB9" s="1"/>
      <c r="BG9" s="1"/>
    </row>
    <row r="10" spans="1:64">
      <c r="B10" t="s">
        <v>73</v>
      </c>
      <c r="C10" s="1">
        <v>3.4000000000000002E-2</v>
      </c>
      <c r="D10">
        <v>355</v>
      </c>
      <c r="E10" s="28"/>
      <c r="F10" s="28"/>
      <c r="G10" s="28"/>
      <c r="H10" s="28"/>
      <c r="I10" s="28"/>
      <c r="K10" s="1"/>
      <c r="N10" s="28"/>
      <c r="P10" s="1"/>
      <c r="R10" s="28"/>
      <c r="T10" s="1"/>
      <c r="Y10" s="1"/>
      <c r="AI10" s="1"/>
      <c r="AM10" t="s">
        <v>72</v>
      </c>
      <c r="AN10" s="1">
        <v>4.4999999999999998E-2</v>
      </c>
      <c r="AO10">
        <v>265</v>
      </c>
      <c r="AS10" s="1"/>
      <c r="BB10" s="1"/>
      <c r="BG10" s="1"/>
    </row>
    <row r="11" spans="1:64">
      <c r="B11" t="s">
        <v>69</v>
      </c>
      <c r="C11" s="1">
        <v>3.1E-2</v>
      </c>
      <c r="D11">
        <v>355</v>
      </c>
      <c r="E11" s="28"/>
      <c r="F11" s="28"/>
      <c r="G11" s="28"/>
      <c r="H11" s="28"/>
      <c r="I11" s="28"/>
      <c r="K11" s="1"/>
      <c r="N11" s="28"/>
      <c r="P11" s="1"/>
      <c r="R11" s="28"/>
      <c r="T11" s="1"/>
      <c r="Y11" s="1"/>
      <c r="AI11" s="1"/>
      <c r="AM11" t="s">
        <v>47</v>
      </c>
      <c r="AN11" s="1">
        <v>4.4999999999999998E-2</v>
      </c>
      <c r="AO11">
        <v>265</v>
      </c>
      <c r="AS11" s="1"/>
      <c r="BB11" s="1"/>
      <c r="BG11" s="1"/>
    </row>
    <row r="12" spans="1:64">
      <c r="B12" t="s">
        <v>71</v>
      </c>
      <c r="C12" s="1">
        <v>0.02</v>
      </c>
      <c r="D12">
        <v>355</v>
      </c>
      <c r="E12" s="28"/>
      <c r="F12" s="28"/>
      <c r="G12" s="28"/>
      <c r="H12" s="28"/>
      <c r="I12" s="28"/>
      <c r="K12" s="1"/>
      <c r="N12" s="28"/>
      <c r="P12" s="1"/>
      <c r="R12" s="28"/>
      <c r="T12" s="1"/>
      <c r="Y12" s="1"/>
      <c r="AI12" s="1"/>
      <c r="AM12" t="s">
        <v>64</v>
      </c>
      <c r="AN12" s="1">
        <v>4.2000000000000003E-2</v>
      </c>
      <c r="AO12">
        <v>265</v>
      </c>
      <c r="AS12" s="1"/>
      <c r="BB12" s="1"/>
      <c r="BG12" s="1"/>
    </row>
    <row r="13" spans="1:64">
      <c r="B13" t="s">
        <v>382</v>
      </c>
      <c r="C13" s="1">
        <v>1.7000000000000001E-2</v>
      </c>
      <c r="D13">
        <v>355</v>
      </c>
      <c r="E13" s="28"/>
      <c r="F13" s="28"/>
      <c r="G13" s="28"/>
      <c r="H13" s="28"/>
      <c r="I13" s="28"/>
      <c r="K13" s="1"/>
      <c r="N13" s="28"/>
      <c r="P13" s="1"/>
      <c r="R13" s="28"/>
      <c r="T13" s="1"/>
      <c r="Y13" s="1"/>
      <c r="AI13" s="1"/>
      <c r="AM13" t="s">
        <v>75</v>
      </c>
      <c r="AN13" s="1">
        <v>3.4000000000000002E-2</v>
      </c>
      <c r="AO13">
        <v>265</v>
      </c>
      <c r="AS13" s="1"/>
      <c r="BB13" s="1"/>
      <c r="BG13" s="1"/>
    </row>
    <row r="14" spans="1:64">
      <c r="B14" t="s">
        <v>21</v>
      </c>
      <c r="C14" s="1">
        <v>1.7000000000000001E-2</v>
      </c>
      <c r="D14">
        <v>355</v>
      </c>
      <c r="E14" s="28"/>
      <c r="F14" s="28"/>
      <c r="G14" s="28"/>
      <c r="H14" s="28"/>
      <c r="I14" s="28"/>
      <c r="K14" s="1"/>
      <c r="N14" s="28"/>
      <c r="P14" s="1"/>
      <c r="R14" s="28"/>
      <c r="T14" s="1"/>
      <c r="Y14" s="1"/>
      <c r="AI14" s="1"/>
      <c r="AM14" t="s">
        <v>66</v>
      </c>
      <c r="AN14" s="1">
        <v>3.4000000000000002E-2</v>
      </c>
      <c r="AO14">
        <v>265</v>
      </c>
      <c r="AS14" s="1"/>
      <c r="BB14" s="1"/>
      <c r="BG14" s="1"/>
    </row>
    <row r="15" spans="1:64">
      <c r="B15" t="s">
        <v>383</v>
      </c>
      <c r="C15" s="1">
        <v>1.7000000000000001E-2</v>
      </c>
      <c r="D15">
        <v>355</v>
      </c>
      <c r="E15" s="28"/>
      <c r="F15" s="28"/>
      <c r="G15" s="28"/>
      <c r="H15" s="28"/>
      <c r="I15" s="28"/>
      <c r="K15" s="1"/>
      <c r="N15" s="28"/>
      <c r="P15" s="1"/>
      <c r="R15" s="28"/>
      <c r="T15" s="1"/>
      <c r="Y15" s="1"/>
      <c r="AI15" s="1"/>
      <c r="AM15" t="s">
        <v>81</v>
      </c>
      <c r="AN15" s="1">
        <v>0.03</v>
      </c>
      <c r="AO15">
        <v>265</v>
      </c>
      <c r="AS15" s="1"/>
      <c r="BB15" s="1"/>
      <c r="BG15" s="1"/>
    </row>
    <row r="16" spans="1:64">
      <c r="B16" t="s">
        <v>65</v>
      </c>
      <c r="C16" s="1">
        <v>1.4E-2</v>
      </c>
      <c r="D16">
        <v>355</v>
      </c>
      <c r="E16" s="28"/>
      <c r="F16" s="28"/>
      <c r="G16" s="28"/>
      <c r="H16" s="28"/>
      <c r="I16" s="28"/>
      <c r="K16" s="1"/>
      <c r="N16" s="28"/>
      <c r="P16" s="1"/>
      <c r="R16" s="28"/>
      <c r="T16" s="1"/>
      <c r="Y16" s="1"/>
      <c r="AI16" s="1"/>
      <c r="AM16" t="s">
        <v>61</v>
      </c>
      <c r="AN16" s="1">
        <v>0.03</v>
      </c>
      <c r="AO16">
        <v>265</v>
      </c>
      <c r="AS16" s="1"/>
      <c r="BB16" s="1"/>
      <c r="BG16" s="1"/>
    </row>
    <row r="17" spans="1:60">
      <c r="B17" t="s">
        <v>384</v>
      </c>
      <c r="C17" s="1">
        <v>1.0999999999999999E-2</v>
      </c>
      <c r="D17">
        <v>355</v>
      </c>
      <c r="E17" s="28"/>
      <c r="F17" s="28"/>
      <c r="G17" s="28"/>
      <c r="H17" s="28"/>
      <c r="I17" s="28"/>
      <c r="K17" s="1"/>
      <c r="N17" s="28"/>
      <c r="P17" s="1"/>
      <c r="R17" s="28"/>
      <c r="T17" s="1"/>
      <c r="Y17" s="1"/>
      <c r="AI17" s="1"/>
      <c r="AM17" t="s">
        <v>74</v>
      </c>
      <c r="AN17" s="1">
        <v>2.3E-2</v>
      </c>
      <c r="AO17">
        <v>265</v>
      </c>
      <c r="AS17" s="1"/>
      <c r="BB17" s="1"/>
      <c r="BG17" s="1"/>
    </row>
    <row r="18" spans="1:60">
      <c r="B18" t="s">
        <v>385</v>
      </c>
      <c r="C18" s="1">
        <v>8.0000000000000002E-3</v>
      </c>
      <c r="D18">
        <v>355</v>
      </c>
      <c r="E18" s="28"/>
      <c r="F18" s="28"/>
      <c r="G18" s="28"/>
      <c r="H18" s="28"/>
      <c r="I18" s="28"/>
      <c r="K18" s="1"/>
      <c r="N18" s="28"/>
      <c r="P18" s="1"/>
      <c r="R18" s="28"/>
      <c r="T18" s="1"/>
      <c r="Y18" s="1"/>
      <c r="AI18" s="1"/>
      <c r="AM18" t="s">
        <v>70</v>
      </c>
      <c r="AN18" s="1">
        <v>2.3E-2</v>
      </c>
      <c r="AO18">
        <v>265</v>
      </c>
      <c r="AS18" s="1"/>
      <c r="BB18" s="1"/>
      <c r="BG18" s="1"/>
    </row>
    <row r="19" spans="1:60">
      <c r="B19" t="s">
        <v>386</v>
      </c>
      <c r="C19" s="1">
        <v>8.0000000000000002E-3</v>
      </c>
      <c r="D19">
        <v>355</v>
      </c>
      <c r="E19" s="28"/>
      <c r="F19" s="28"/>
      <c r="G19" s="28"/>
      <c r="H19" s="28"/>
      <c r="I19" s="28"/>
      <c r="K19" s="1"/>
      <c r="N19" s="28"/>
      <c r="P19" s="1"/>
      <c r="R19" s="28"/>
      <c r="T19" s="1"/>
      <c r="Y19" s="1"/>
      <c r="AI19" s="1"/>
      <c r="AM19" t="s">
        <v>41</v>
      </c>
      <c r="AN19" s="1">
        <v>1.4999999999999999E-2</v>
      </c>
      <c r="AO19">
        <v>265</v>
      </c>
      <c r="AS19" s="1"/>
      <c r="BB19" s="1"/>
      <c r="BG19" s="1"/>
    </row>
    <row r="20" spans="1:60">
      <c r="B20" t="s">
        <v>60</v>
      </c>
      <c r="C20" s="1">
        <v>8.0000000000000002E-3</v>
      </c>
      <c r="D20">
        <v>355</v>
      </c>
      <c r="E20" s="28"/>
      <c r="F20" s="28"/>
      <c r="G20" s="28"/>
      <c r="H20" s="28"/>
      <c r="I20" s="28"/>
      <c r="K20" s="1"/>
      <c r="N20" s="28"/>
      <c r="P20" s="1"/>
      <c r="R20" s="28"/>
      <c r="T20" s="1"/>
      <c r="Y20" s="1"/>
      <c r="AI20" s="1"/>
      <c r="AM20" t="s">
        <v>67</v>
      </c>
      <c r="AN20" s="1">
        <v>1.0999999999999999E-2</v>
      </c>
      <c r="AO20">
        <v>265</v>
      </c>
      <c r="AS20" s="1"/>
      <c r="BB20" s="1"/>
      <c r="BG20" s="1"/>
    </row>
    <row r="21" spans="1:60">
      <c r="B21" t="s">
        <v>54</v>
      </c>
      <c r="C21" s="1">
        <v>8.0000000000000002E-3</v>
      </c>
      <c r="D21">
        <v>355</v>
      </c>
      <c r="E21" s="28"/>
      <c r="F21" s="28"/>
      <c r="G21" s="28"/>
      <c r="H21" s="28"/>
      <c r="I21" s="28"/>
      <c r="K21" s="1"/>
      <c r="N21" s="28"/>
      <c r="P21" s="1"/>
      <c r="R21" s="28"/>
      <c r="T21" s="1"/>
      <c r="Y21" s="1"/>
      <c r="AI21" s="1"/>
      <c r="AM21" t="s">
        <v>68</v>
      </c>
      <c r="AN21" s="1">
        <v>8.0000000000000002E-3</v>
      </c>
      <c r="AO21">
        <v>265</v>
      </c>
      <c r="AS21" s="1"/>
      <c r="BB21" s="1"/>
      <c r="BG21" s="1"/>
    </row>
    <row r="22" spans="1:60">
      <c r="B22" t="s">
        <v>62</v>
      </c>
      <c r="C22" s="1">
        <v>6.0000000000000001E-3</v>
      </c>
      <c r="D22">
        <v>355</v>
      </c>
      <c r="E22" s="28"/>
      <c r="F22" s="28"/>
      <c r="G22" s="28"/>
      <c r="H22" s="28"/>
      <c r="I22" s="28"/>
      <c r="K22" s="1"/>
      <c r="N22" s="28"/>
      <c r="P22" s="1"/>
      <c r="R22" s="28"/>
      <c r="T22" s="1"/>
      <c r="Y22" s="1"/>
      <c r="AI22" s="1"/>
      <c r="AM22" t="s">
        <v>77</v>
      </c>
      <c r="AN22" s="1">
        <v>8.0000000000000002E-3</v>
      </c>
      <c r="AO22">
        <v>265</v>
      </c>
      <c r="AS22" s="1"/>
      <c r="BB22" s="1"/>
      <c r="BG22" s="1"/>
    </row>
    <row r="23" spans="1:60">
      <c r="B23" t="s">
        <v>31</v>
      </c>
      <c r="C23" s="1">
        <v>0</v>
      </c>
      <c r="D23">
        <v>355</v>
      </c>
      <c r="E23" s="28"/>
      <c r="F23" s="28"/>
      <c r="G23" s="28"/>
      <c r="H23" s="28"/>
      <c r="I23" s="28"/>
      <c r="K23" s="1"/>
      <c r="N23" s="28"/>
      <c r="P23" s="1"/>
      <c r="R23" s="28"/>
      <c r="T23" s="1"/>
      <c r="Y23" s="1"/>
      <c r="AI23" s="1"/>
      <c r="AM23" t="s">
        <v>78</v>
      </c>
      <c r="AN23" s="1">
        <v>8.0000000000000002E-3</v>
      </c>
      <c r="AO23">
        <v>265</v>
      </c>
      <c r="AS23" s="1"/>
      <c r="BB23" s="1"/>
      <c r="BG23" s="1"/>
    </row>
    <row r="24" spans="1:60">
      <c r="B24" s="28"/>
      <c r="C24" s="28"/>
      <c r="D24" s="28"/>
      <c r="E24" s="28"/>
      <c r="F24" s="28"/>
      <c r="G24" s="28"/>
      <c r="H24" s="28"/>
      <c r="I24" s="28"/>
      <c r="K24" s="1"/>
      <c r="N24" s="28"/>
      <c r="P24" s="1"/>
      <c r="R24" s="28"/>
      <c r="T24" s="1"/>
      <c r="Y24" s="1"/>
      <c r="AI24" s="1"/>
      <c r="AM24" t="s">
        <v>80</v>
      </c>
      <c r="AN24" s="1">
        <v>8.0000000000000002E-3</v>
      </c>
      <c r="AO24">
        <v>265</v>
      </c>
      <c r="AS24" s="1"/>
      <c r="BB24" s="1"/>
      <c r="BG24" s="1"/>
    </row>
    <row r="25" spans="1:60">
      <c r="B25" s="28"/>
      <c r="C25" s="28"/>
      <c r="D25" s="28"/>
      <c r="E25" s="28"/>
      <c r="F25" s="28"/>
      <c r="G25" s="28"/>
      <c r="H25" s="28"/>
      <c r="I25" s="28"/>
      <c r="K25" s="1"/>
      <c r="N25" s="28"/>
      <c r="P25" s="1"/>
      <c r="R25" s="28"/>
      <c r="T25" s="1"/>
      <c r="Y25" s="1"/>
      <c r="AI25" s="1"/>
      <c r="AM25" t="s">
        <v>79</v>
      </c>
      <c r="AN25" s="1">
        <v>4.0000000000000001E-3</v>
      </c>
      <c r="AO25">
        <v>265</v>
      </c>
      <c r="AS25" s="1"/>
      <c r="BB25" s="1"/>
      <c r="BG25" s="1"/>
    </row>
    <row r="26" spans="1:60">
      <c r="B26" s="28"/>
      <c r="C26" s="28"/>
      <c r="D26" s="28"/>
      <c r="E26" s="28"/>
      <c r="F26" s="28"/>
      <c r="G26" s="28"/>
      <c r="H26" s="28"/>
      <c r="I26" s="28"/>
      <c r="K26" s="1"/>
      <c r="N26" s="28"/>
      <c r="P26" s="1"/>
      <c r="R26" s="28"/>
      <c r="T26" s="1"/>
      <c r="Y26" s="1"/>
      <c r="AI26" s="1"/>
      <c r="AM26" t="s">
        <v>76</v>
      </c>
      <c r="AN26" s="1">
        <v>0</v>
      </c>
      <c r="AO26">
        <v>265</v>
      </c>
      <c r="AS26" s="1"/>
      <c r="BB26" s="1"/>
      <c r="BG26" s="1"/>
    </row>
    <row r="27" spans="1:60">
      <c r="B27" s="28"/>
      <c r="C27" s="28"/>
      <c r="D27" s="28"/>
      <c r="E27" s="28"/>
      <c r="F27" s="28"/>
      <c r="G27" s="28"/>
      <c r="H27" s="28"/>
      <c r="I27" s="28"/>
      <c r="K27" s="1"/>
      <c r="N27" s="28"/>
      <c r="P27" s="1"/>
      <c r="R27" s="28"/>
      <c r="T27" s="1"/>
      <c r="Y27" s="1"/>
      <c r="AI27" s="1"/>
      <c r="AN27" s="1"/>
      <c r="AS27" s="1"/>
      <c r="BB27" s="1"/>
      <c r="BG27" s="1"/>
    </row>
    <row r="28" spans="1:60">
      <c r="B28" s="28"/>
      <c r="C28" s="28"/>
      <c r="D28" s="28"/>
      <c r="E28" s="28"/>
      <c r="F28" s="28"/>
      <c r="G28" s="28"/>
      <c r="H28" s="28"/>
      <c r="I28" s="28"/>
      <c r="N28" s="28"/>
      <c r="R28" s="28"/>
    </row>
    <row r="29" spans="1:60" s="75" customFormat="1" ht="103.25" customHeight="1">
      <c r="A29" s="74"/>
      <c r="B29" s="77" t="s">
        <v>399</v>
      </c>
      <c r="C29" s="75" t="s">
        <v>82</v>
      </c>
      <c r="J29" s="77" t="s">
        <v>401</v>
      </c>
      <c r="K29" s="75" t="s">
        <v>83</v>
      </c>
      <c r="O29" s="77" t="s">
        <v>407</v>
      </c>
      <c r="P29" s="75" t="s">
        <v>85</v>
      </c>
      <c r="S29" s="77" t="s">
        <v>409</v>
      </c>
      <c r="T29" s="75" t="s">
        <v>86</v>
      </c>
      <c r="X29" s="77" t="s">
        <v>410</v>
      </c>
      <c r="Y29" s="75" t="s">
        <v>87</v>
      </c>
      <c r="AC29" s="77" t="s">
        <v>420</v>
      </c>
      <c r="AD29" s="75" t="s">
        <v>88</v>
      </c>
      <c r="AH29" s="77" t="s">
        <v>428</v>
      </c>
      <c r="AI29" s="75" t="s">
        <v>89</v>
      </c>
      <c r="AM29" s="77" t="s">
        <v>429</v>
      </c>
      <c r="AN29" s="75" t="s">
        <v>90</v>
      </c>
      <c r="AR29" s="77" t="s">
        <v>431</v>
      </c>
      <c r="AS29" s="75" t="s">
        <v>6</v>
      </c>
      <c r="AW29" s="77" t="s">
        <v>432</v>
      </c>
      <c r="AX29" s="75" t="s">
        <v>91</v>
      </c>
      <c r="BB29" s="77"/>
      <c r="BG29" s="77"/>
    </row>
    <row r="30" spans="1:60">
      <c r="B30" t="s">
        <v>111</v>
      </c>
      <c r="C30" s="1">
        <v>0.62640449438202295</v>
      </c>
      <c r="D30">
        <v>356</v>
      </c>
      <c r="J30" t="s">
        <v>93</v>
      </c>
      <c r="K30" s="1">
        <v>0.60393258426966301</v>
      </c>
      <c r="L30">
        <v>356</v>
      </c>
      <c r="O30" t="s">
        <v>135</v>
      </c>
      <c r="P30" s="1">
        <v>0.41292134831460697</v>
      </c>
      <c r="Q30">
        <v>356</v>
      </c>
      <c r="S30" t="s">
        <v>122</v>
      </c>
      <c r="T30" s="86">
        <v>0.53370786516853896</v>
      </c>
      <c r="U30">
        <v>356</v>
      </c>
      <c r="X30" t="s">
        <v>95</v>
      </c>
      <c r="Y30" s="1">
        <v>0.38483146067415702</v>
      </c>
      <c r="Z30">
        <v>356</v>
      </c>
      <c r="AC30" t="s">
        <v>411</v>
      </c>
      <c r="AD30" s="1">
        <v>0.36235955056179803</v>
      </c>
      <c r="AE30">
        <v>356</v>
      </c>
      <c r="AH30" t="s">
        <v>421</v>
      </c>
      <c r="AI30" s="1">
        <v>0.40449438202247201</v>
      </c>
      <c r="AJ30">
        <v>356</v>
      </c>
      <c r="AM30" t="s">
        <v>97</v>
      </c>
      <c r="AN30" s="1">
        <v>0.64325842696629199</v>
      </c>
      <c r="AO30">
        <v>356</v>
      </c>
      <c r="AR30" t="s">
        <v>433</v>
      </c>
      <c r="AS30" s="250">
        <v>0.51685393258427004</v>
      </c>
      <c r="AT30">
        <v>356</v>
      </c>
      <c r="AW30" t="s">
        <v>439</v>
      </c>
      <c r="AX30" s="250">
        <v>0.452247191011236</v>
      </c>
      <c r="AY30">
        <v>356</v>
      </c>
      <c r="BC30" s="1"/>
      <c r="BH30" s="1"/>
    </row>
    <row r="31" spans="1:60">
      <c r="B31" t="s">
        <v>22</v>
      </c>
      <c r="C31" s="1">
        <v>0.550561797752809</v>
      </c>
      <c r="D31">
        <v>356</v>
      </c>
      <c r="J31" t="s">
        <v>402</v>
      </c>
      <c r="K31" s="1">
        <v>0.373595505617978</v>
      </c>
      <c r="L31">
        <v>356</v>
      </c>
      <c r="O31" t="s">
        <v>94</v>
      </c>
      <c r="P31" s="1">
        <v>0.38202247191011202</v>
      </c>
      <c r="Q31">
        <v>356</v>
      </c>
      <c r="S31" t="s">
        <v>22</v>
      </c>
      <c r="T31" s="86">
        <v>0.48876404494381998</v>
      </c>
      <c r="U31">
        <v>356</v>
      </c>
      <c r="X31" t="s">
        <v>102</v>
      </c>
      <c r="Y31" s="1">
        <v>0.36516853932584298</v>
      </c>
      <c r="AC31" t="s">
        <v>412</v>
      </c>
      <c r="AD31" s="1">
        <v>0.32022471910112399</v>
      </c>
      <c r="AE31">
        <v>356</v>
      </c>
      <c r="AH31" t="s">
        <v>114</v>
      </c>
      <c r="AI31" s="1">
        <v>0.31460674157303398</v>
      </c>
      <c r="AJ31">
        <v>356</v>
      </c>
      <c r="AM31" t="s">
        <v>115</v>
      </c>
      <c r="AN31" s="1">
        <v>0.426966292134831</v>
      </c>
      <c r="AO31">
        <v>356</v>
      </c>
      <c r="AR31" t="s">
        <v>434</v>
      </c>
      <c r="AS31" s="250">
        <v>0.49438202247190999</v>
      </c>
      <c r="AT31">
        <v>356</v>
      </c>
      <c r="AW31" t="s">
        <v>132</v>
      </c>
      <c r="AX31" s="250">
        <v>0.38764044943820197</v>
      </c>
      <c r="AY31">
        <v>356</v>
      </c>
      <c r="BC31" s="1"/>
      <c r="BH31" s="1"/>
    </row>
    <row r="32" spans="1:60">
      <c r="B32" t="s">
        <v>118</v>
      </c>
      <c r="C32" s="1">
        <v>0.33988764044943798</v>
      </c>
      <c r="D32">
        <v>356</v>
      </c>
      <c r="J32" t="s">
        <v>107</v>
      </c>
      <c r="K32" s="1">
        <v>0.35674157303370801</v>
      </c>
      <c r="L32">
        <v>356</v>
      </c>
      <c r="O32" t="s">
        <v>112</v>
      </c>
      <c r="P32" s="1">
        <v>0.26123595505618002</v>
      </c>
      <c r="Q32">
        <v>356</v>
      </c>
      <c r="S32" t="s">
        <v>111</v>
      </c>
      <c r="T32" s="86">
        <v>0.38483146067415702</v>
      </c>
      <c r="U32">
        <v>356</v>
      </c>
      <c r="X32" t="s">
        <v>108</v>
      </c>
      <c r="Y32" s="1">
        <v>0.224719101123595</v>
      </c>
      <c r="AC32" t="s">
        <v>413</v>
      </c>
      <c r="AD32" s="1">
        <v>0.30898876404494402</v>
      </c>
      <c r="AE32">
        <v>356</v>
      </c>
      <c r="AH32" t="s">
        <v>422</v>
      </c>
      <c r="AI32" s="1">
        <v>0.28651685393258403</v>
      </c>
      <c r="AJ32">
        <v>356</v>
      </c>
      <c r="AM32" t="s">
        <v>104</v>
      </c>
      <c r="AN32" s="1">
        <v>0.28932584269662898</v>
      </c>
      <c r="AO32">
        <v>356</v>
      </c>
      <c r="AR32" t="s">
        <v>435</v>
      </c>
      <c r="AS32" s="250">
        <v>0.297752808988764</v>
      </c>
      <c r="AT32">
        <v>356</v>
      </c>
      <c r="AW32" t="s">
        <v>105</v>
      </c>
      <c r="AX32" s="250">
        <v>0.28089887640449401</v>
      </c>
      <c r="AY32">
        <v>356</v>
      </c>
      <c r="BC32" s="1"/>
      <c r="BH32" s="1"/>
    </row>
    <row r="33" spans="2:60">
      <c r="B33" t="s">
        <v>122</v>
      </c>
      <c r="C33" s="1">
        <v>0.33988764044943798</v>
      </c>
      <c r="D33">
        <v>356</v>
      </c>
      <c r="J33" t="s">
        <v>100</v>
      </c>
      <c r="K33" s="1">
        <v>0.27247191011235999</v>
      </c>
      <c r="L33">
        <v>356</v>
      </c>
      <c r="O33" t="s">
        <v>101</v>
      </c>
      <c r="P33" s="1">
        <v>0.235955056179775</v>
      </c>
      <c r="Q33">
        <v>356</v>
      </c>
      <c r="S33" t="s">
        <v>98</v>
      </c>
      <c r="T33" s="86">
        <v>0.28370786516853902</v>
      </c>
      <c r="U33">
        <v>356</v>
      </c>
      <c r="X33" t="s">
        <v>113</v>
      </c>
      <c r="Y33" s="1">
        <v>0.18258426966292099</v>
      </c>
      <c r="AC33" t="s">
        <v>414</v>
      </c>
      <c r="AD33" s="1">
        <v>0.29494382022471899</v>
      </c>
      <c r="AE33">
        <v>356</v>
      </c>
      <c r="AH33" t="s">
        <v>103</v>
      </c>
      <c r="AI33" s="1">
        <v>0.224719101123595</v>
      </c>
      <c r="AJ33">
        <v>356</v>
      </c>
      <c r="AM33" t="s">
        <v>430</v>
      </c>
      <c r="AN33" s="1">
        <v>0.25280898876404501</v>
      </c>
      <c r="AO33">
        <v>356</v>
      </c>
      <c r="AR33" t="s">
        <v>436</v>
      </c>
      <c r="AS33" s="250">
        <v>0.28370786516853902</v>
      </c>
      <c r="AT33">
        <v>356</v>
      </c>
      <c r="AW33" t="s">
        <v>440</v>
      </c>
      <c r="AX33" s="250">
        <v>0.21910112359550599</v>
      </c>
      <c r="AY33">
        <v>356</v>
      </c>
      <c r="BC33" s="1"/>
      <c r="BH33" s="1"/>
    </row>
    <row r="34" spans="2:60">
      <c r="B34" t="s">
        <v>152</v>
      </c>
      <c r="C34" s="1">
        <v>0.323033707865169</v>
      </c>
      <c r="D34">
        <v>356</v>
      </c>
      <c r="J34" t="s">
        <v>134</v>
      </c>
      <c r="K34" s="1">
        <v>0.16011235955056199</v>
      </c>
      <c r="L34">
        <v>356</v>
      </c>
      <c r="O34" t="s">
        <v>117</v>
      </c>
      <c r="P34" s="1">
        <v>0.185393258426966</v>
      </c>
      <c r="Q34">
        <v>356</v>
      </c>
      <c r="S34" t="s">
        <v>118</v>
      </c>
      <c r="T34" s="86">
        <v>0.25280898876404501</v>
      </c>
      <c r="U34">
        <v>356</v>
      </c>
      <c r="X34" t="s">
        <v>50</v>
      </c>
      <c r="Y34" s="1">
        <v>0.18258426966292099</v>
      </c>
      <c r="AC34" t="s">
        <v>415</v>
      </c>
      <c r="AD34" s="1">
        <v>0.224719101123595</v>
      </c>
      <c r="AE34">
        <v>356</v>
      </c>
      <c r="AH34" t="s">
        <v>120</v>
      </c>
      <c r="AI34" s="1">
        <v>0.213483146067416</v>
      </c>
      <c r="AJ34">
        <v>356</v>
      </c>
      <c r="AM34" t="s">
        <v>109</v>
      </c>
      <c r="AN34" s="1">
        <v>0.22191011235955099</v>
      </c>
      <c r="AO34">
        <v>356</v>
      </c>
      <c r="AR34" t="s">
        <v>437</v>
      </c>
      <c r="AS34" s="250">
        <v>0.26685393258426998</v>
      </c>
      <c r="AT34">
        <v>356</v>
      </c>
      <c r="AW34" t="s">
        <v>110</v>
      </c>
      <c r="AX34" s="250">
        <v>0.210674157303371</v>
      </c>
      <c r="AY34">
        <v>356</v>
      </c>
      <c r="BC34" s="1"/>
      <c r="BH34" s="1"/>
    </row>
    <row r="35" spans="2:60">
      <c r="B35" t="s">
        <v>98</v>
      </c>
      <c r="C35" s="1">
        <v>0.30337078651685401</v>
      </c>
      <c r="D35">
        <v>356</v>
      </c>
      <c r="J35" t="s">
        <v>403</v>
      </c>
      <c r="K35" s="1">
        <v>9.5505617977528101E-2</v>
      </c>
      <c r="L35">
        <v>356</v>
      </c>
      <c r="O35" t="s">
        <v>125</v>
      </c>
      <c r="P35" s="1">
        <v>0.16011235955056199</v>
      </c>
      <c r="Q35">
        <v>356</v>
      </c>
      <c r="S35" t="s">
        <v>152</v>
      </c>
      <c r="T35" s="86">
        <v>0.25</v>
      </c>
      <c r="U35">
        <v>356</v>
      </c>
      <c r="X35" t="s">
        <v>127</v>
      </c>
      <c r="Y35" s="1">
        <v>0.16011235955056199</v>
      </c>
      <c r="AC35" t="s">
        <v>416</v>
      </c>
      <c r="AD35" s="1">
        <v>0.210674157303371</v>
      </c>
      <c r="AE35">
        <v>356</v>
      </c>
      <c r="AH35" t="s">
        <v>96</v>
      </c>
      <c r="AI35" s="1">
        <v>0.213483146067416</v>
      </c>
      <c r="AJ35">
        <v>356</v>
      </c>
      <c r="AM35" t="s">
        <v>124</v>
      </c>
      <c r="AN35" s="1">
        <v>0.19382022471910099</v>
      </c>
      <c r="AO35">
        <v>356</v>
      </c>
      <c r="AR35" t="s">
        <v>438</v>
      </c>
      <c r="AS35" s="250">
        <v>0.17134831460674199</v>
      </c>
      <c r="AT35">
        <v>356</v>
      </c>
      <c r="AW35" t="s">
        <v>121</v>
      </c>
      <c r="AX35" s="250">
        <v>0.20505617977528101</v>
      </c>
      <c r="AY35">
        <v>356</v>
      </c>
      <c r="BC35" s="1"/>
      <c r="BH35" s="1"/>
    </row>
    <row r="36" spans="2:60">
      <c r="B36" t="s">
        <v>116</v>
      </c>
      <c r="C36" s="1">
        <v>0.297752808988764</v>
      </c>
      <c r="D36">
        <v>356</v>
      </c>
      <c r="J36" t="s">
        <v>31</v>
      </c>
      <c r="K36" s="1">
        <v>3.6516853932584303E-2</v>
      </c>
      <c r="L36">
        <v>356</v>
      </c>
      <c r="O36" t="s">
        <v>128</v>
      </c>
      <c r="P36" s="1">
        <v>8.1460674157303403E-2</v>
      </c>
      <c r="Q36">
        <v>356</v>
      </c>
      <c r="S36" t="s">
        <v>116</v>
      </c>
      <c r="T36" s="86">
        <v>0.202247191011236</v>
      </c>
      <c r="U36">
        <v>356</v>
      </c>
      <c r="X36" t="s">
        <v>129</v>
      </c>
      <c r="Y36" s="1">
        <v>0.13483146067415699</v>
      </c>
      <c r="AC36" t="s">
        <v>417</v>
      </c>
      <c r="AD36" s="1">
        <v>0.19662921348314599</v>
      </c>
      <c r="AE36">
        <v>356</v>
      </c>
      <c r="AH36" t="s">
        <v>423</v>
      </c>
      <c r="AI36" s="1">
        <v>0.15730337078651699</v>
      </c>
      <c r="AJ36">
        <v>356</v>
      </c>
      <c r="AM36" t="s">
        <v>31</v>
      </c>
      <c r="AN36" s="1">
        <v>3.0898876404494399E-2</v>
      </c>
      <c r="AO36">
        <v>356</v>
      </c>
      <c r="AR36" s="76" t="s">
        <v>31</v>
      </c>
      <c r="AS36" s="250">
        <v>6.4606741573033699E-2</v>
      </c>
      <c r="AT36">
        <v>356</v>
      </c>
      <c r="AW36" s="76" t="s">
        <v>441</v>
      </c>
      <c r="AX36" s="250">
        <v>0.16573033707865201</v>
      </c>
      <c r="AY36">
        <v>356</v>
      </c>
      <c r="BC36" s="1"/>
      <c r="BH36" s="1"/>
    </row>
    <row r="37" spans="2:60">
      <c r="B37" t="s">
        <v>137</v>
      </c>
      <c r="C37" s="1">
        <v>0.26966292134831499</v>
      </c>
      <c r="D37">
        <v>356</v>
      </c>
      <c r="J37" t="s">
        <v>404</v>
      </c>
      <c r="K37" s="1">
        <v>1.6853932584269701E-2</v>
      </c>
      <c r="L37">
        <v>356</v>
      </c>
      <c r="O37" t="s">
        <v>140</v>
      </c>
      <c r="P37" s="1">
        <v>7.02247191011236E-2</v>
      </c>
      <c r="Q37">
        <v>356</v>
      </c>
      <c r="S37" t="s">
        <v>137</v>
      </c>
      <c r="T37" s="86">
        <v>0.199438202247191</v>
      </c>
      <c r="U37">
        <v>356</v>
      </c>
      <c r="X37" t="s">
        <v>119</v>
      </c>
      <c r="Y37" s="1">
        <v>0.106741573033708</v>
      </c>
      <c r="AC37" t="s">
        <v>418</v>
      </c>
      <c r="AD37" s="1">
        <v>0.174157303370787</v>
      </c>
      <c r="AE37">
        <v>356</v>
      </c>
      <c r="AH37" t="s">
        <v>130</v>
      </c>
      <c r="AI37" s="1">
        <v>0.14044943820224701</v>
      </c>
      <c r="AJ37">
        <v>356</v>
      </c>
      <c r="AN37" s="1"/>
      <c r="AS37" s="1"/>
      <c r="AW37" t="s">
        <v>442</v>
      </c>
      <c r="AX37" s="250">
        <v>0.10393258426966299</v>
      </c>
      <c r="AY37">
        <v>356</v>
      </c>
      <c r="BC37" s="1"/>
      <c r="BH37" s="1"/>
    </row>
    <row r="38" spans="2:60">
      <c r="B38" t="s">
        <v>149</v>
      </c>
      <c r="C38" s="1">
        <v>0.25</v>
      </c>
      <c r="D38">
        <v>356</v>
      </c>
      <c r="J38" t="s">
        <v>405</v>
      </c>
      <c r="K38" s="1">
        <v>1.6853932584269701E-2</v>
      </c>
      <c r="L38">
        <v>356</v>
      </c>
      <c r="O38" t="s">
        <v>408</v>
      </c>
      <c r="P38" s="1">
        <v>2.8089887640449399E-2</v>
      </c>
      <c r="Q38">
        <v>356</v>
      </c>
      <c r="S38" t="s">
        <v>145</v>
      </c>
      <c r="T38" s="86">
        <v>0.17977528089887601</v>
      </c>
      <c r="U38">
        <v>356</v>
      </c>
      <c r="X38" t="s">
        <v>136</v>
      </c>
      <c r="Y38" s="1">
        <v>7.8651685393258397E-2</v>
      </c>
      <c r="AC38" t="s">
        <v>419</v>
      </c>
      <c r="AD38" s="1">
        <v>8.1460674157303403E-2</v>
      </c>
      <c r="AE38">
        <v>356</v>
      </c>
      <c r="AH38" t="s">
        <v>424</v>
      </c>
      <c r="AI38" s="1">
        <v>9.5505617977528101E-2</v>
      </c>
      <c r="AJ38">
        <v>356</v>
      </c>
      <c r="AN38" s="1"/>
      <c r="AS38" s="1"/>
      <c r="AW38" t="s">
        <v>443</v>
      </c>
      <c r="AX38" s="250">
        <v>9.8314606741572996E-2</v>
      </c>
      <c r="AY38">
        <v>356</v>
      </c>
      <c r="BC38" s="1"/>
      <c r="BH38" s="1"/>
    </row>
    <row r="39" spans="2:60">
      <c r="B39" t="s">
        <v>99</v>
      </c>
      <c r="C39" s="1">
        <v>0.18258426966292099</v>
      </c>
      <c r="D39">
        <v>356</v>
      </c>
      <c r="J39" t="s">
        <v>406</v>
      </c>
      <c r="K39" s="1">
        <v>1.40449438202247E-2</v>
      </c>
      <c r="L39">
        <v>356</v>
      </c>
      <c r="O39" t="s">
        <v>138</v>
      </c>
      <c r="P39" s="1">
        <v>2.2471910112359501E-2</v>
      </c>
      <c r="Q39">
        <v>356</v>
      </c>
      <c r="S39" t="s">
        <v>106</v>
      </c>
      <c r="T39" s="86">
        <v>0.16573033707865201</v>
      </c>
      <c r="U39">
        <v>356</v>
      </c>
      <c r="X39" t="s">
        <v>139</v>
      </c>
      <c r="Y39" s="1">
        <v>7.5842696629213502E-2</v>
      </c>
      <c r="AC39" t="s">
        <v>131</v>
      </c>
      <c r="AD39" s="1">
        <v>0</v>
      </c>
      <c r="AE39">
        <v>356</v>
      </c>
      <c r="AH39" s="76" t="s">
        <v>425</v>
      </c>
      <c r="AI39" s="1">
        <v>5.0561797752809001E-2</v>
      </c>
      <c r="AJ39">
        <v>356</v>
      </c>
      <c r="AN39" s="1"/>
      <c r="AS39" s="1"/>
      <c r="BC39" s="1"/>
      <c r="BH39" s="1"/>
    </row>
    <row r="40" spans="2:60">
      <c r="B40" t="s">
        <v>145</v>
      </c>
      <c r="C40" s="1">
        <v>0.16573033707865201</v>
      </c>
      <c r="D40">
        <v>356</v>
      </c>
      <c r="K40" s="1"/>
      <c r="P40" s="1"/>
      <c r="S40" t="s">
        <v>148</v>
      </c>
      <c r="T40" s="86">
        <v>0.15730337078651699</v>
      </c>
      <c r="U40">
        <v>356</v>
      </c>
      <c r="X40" t="s">
        <v>143</v>
      </c>
      <c r="Y40" s="1">
        <v>2.5280898876404501E-2</v>
      </c>
      <c r="AD40" s="1"/>
      <c r="AH40" s="76" t="s">
        <v>426</v>
      </c>
      <c r="AI40" s="1">
        <v>5.0561797752809001E-2</v>
      </c>
      <c r="AJ40">
        <v>356</v>
      </c>
      <c r="AN40" s="1"/>
      <c r="AS40" s="1"/>
      <c r="BC40" s="1"/>
      <c r="BH40" s="1"/>
    </row>
    <row r="41" spans="2:60">
      <c r="B41" t="s">
        <v>133</v>
      </c>
      <c r="C41" s="1">
        <v>0.162921348314607</v>
      </c>
      <c r="D41">
        <v>356</v>
      </c>
      <c r="K41" s="1"/>
      <c r="P41" s="1"/>
      <c r="S41" t="s">
        <v>150</v>
      </c>
      <c r="T41" s="86">
        <v>0.14606741573033699</v>
      </c>
      <c r="U41">
        <v>356</v>
      </c>
      <c r="X41" t="s">
        <v>141</v>
      </c>
      <c r="Y41" s="1">
        <v>2.2471910112359501E-2</v>
      </c>
      <c r="AD41" s="1"/>
      <c r="AH41" t="s">
        <v>131</v>
      </c>
      <c r="AI41" s="1">
        <v>2.8089887640449399E-2</v>
      </c>
      <c r="AJ41">
        <v>356</v>
      </c>
      <c r="AN41" s="1"/>
      <c r="AS41" s="1"/>
      <c r="BC41" s="1"/>
      <c r="BH41" s="1"/>
    </row>
    <row r="42" spans="2:60">
      <c r="B42" t="s">
        <v>106</v>
      </c>
      <c r="C42" s="1">
        <v>0.13483146067415699</v>
      </c>
      <c r="D42">
        <v>356</v>
      </c>
      <c r="K42" s="1"/>
      <c r="P42" s="1"/>
      <c r="S42" t="s">
        <v>92</v>
      </c>
      <c r="T42" s="86">
        <v>0.14044943820224701</v>
      </c>
      <c r="U42">
        <v>356</v>
      </c>
      <c r="X42" t="s">
        <v>146</v>
      </c>
      <c r="Y42" s="1">
        <v>1.6853932584269701E-2</v>
      </c>
      <c r="AD42" s="1"/>
      <c r="AH42" t="s">
        <v>50</v>
      </c>
      <c r="AI42" s="1">
        <v>1.40449438202247E-2</v>
      </c>
      <c r="AJ42">
        <v>356</v>
      </c>
      <c r="AN42" s="1"/>
      <c r="AS42" s="1"/>
      <c r="BC42" s="1"/>
      <c r="BH42" s="1"/>
    </row>
    <row r="43" spans="2:60">
      <c r="B43" t="s">
        <v>150</v>
      </c>
      <c r="C43" s="1">
        <v>0.12921348314606701</v>
      </c>
      <c r="D43">
        <v>356</v>
      </c>
      <c r="K43" s="1"/>
      <c r="P43" s="1"/>
      <c r="S43" t="s">
        <v>142</v>
      </c>
      <c r="T43" s="86">
        <v>0.120786516853933</v>
      </c>
      <c r="U43">
        <v>356</v>
      </c>
      <c r="X43" t="s">
        <v>144</v>
      </c>
      <c r="Y43" s="1">
        <v>1.40449438202247E-2</v>
      </c>
      <c r="AD43" s="1"/>
      <c r="AH43" t="s">
        <v>427</v>
      </c>
      <c r="AI43" s="1">
        <v>1.1235955056179799E-2</v>
      </c>
      <c r="AJ43">
        <v>356</v>
      </c>
      <c r="AN43" s="1"/>
      <c r="AS43" s="1"/>
      <c r="BC43" s="1"/>
      <c r="BH43" s="1"/>
    </row>
    <row r="44" spans="2:60">
      <c r="B44" t="s">
        <v>142</v>
      </c>
      <c r="C44" s="1">
        <v>0.126404494382022</v>
      </c>
      <c r="D44">
        <v>356</v>
      </c>
      <c r="K44" s="1"/>
      <c r="P44" s="1"/>
      <c r="S44" t="s">
        <v>133</v>
      </c>
      <c r="T44" s="86">
        <v>0.11516853932584301</v>
      </c>
      <c r="U44">
        <v>356</v>
      </c>
      <c r="X44" t="s">
        <v>31</v>
      </c>
      <c r="Y44" s="1">
        <v>1.40449438202247E-2</v>
      </c>
      <c r="AD44" s="1"/>
      <c r="AI44" s="1"/>
      <c r="AN44" s="1"/>
      <c r="AS44" s="1"/>
      <c r="BC44" s="1"/>
      <c r="BH44" s="1"/>
    </row>
    <row r="45" spans="2:60">
      <c r="B45" t="s">
        <v>148</v>
      </c>
      <c r="C45" s="1">
        <v>0.126404494382022</v>
      </c>
      <c r="D45">
        <v>356</v>
      </c>
      <c r="K45" s="1"/>
      <c r="P45" s="1"/>
      <c r="S45" t="s">
        <v>99</v>
      </c>
      <c r="T45" s="86">
        <v>0.106741573033708</v>
      </c>
      <c r="U45">
        <v>356</v>
      </c>
      <c r="Y45" s="1"/>
      <c r="AD45" s="1"/>
      <c r="AI45" s="1"/>
      <c r="AN45" s="1"/>
      <c r="AS45" s="1"/>
      <c r="BC45" s="1"/>
      <c r="BH45" s="1"/>
    </row>
    <row r="46" spans="2:60">
      <c r="B46" t="s">
        <v>92</v>
      </c>
      <c r="C46" s="1">
        <v>0.120786516853933</v>
      </c>
      <c r="D46">
        <v>356</v>
      </c>
      <c r="K46" s="1"/>
      <c r="P46" s="1"/>
      <c r="S46" t="s">
        <v>149</v>
      </c>
      <c r="T46" s="86">
        <v>0.10393258426966299</v>
      </c>
      <c r="U46">
        <v>356</v>
      </c>
      <c r="Y46" s="1"/>
      <c r="AD46" s="1"/>
      <c r="AI46" s="1"/>
      <c r="AN46" s="1"/>
      <c r="AS46" s="1"/>
      <c r="BC46" s="1"/>
      <c r="BH46" s="1"/>
    </row>
    <row r="47" spans="2:60">
      <c r="B47" t="s">
        <v>126</v>
      </c>
      <c r="C47" s="1">
        <v>0.120786516853933</v>
      </c>
      <c r="D47">
        <v>356</v>
      </c>
      <c r="K47" s="1"/>
      <c r="P47" s="1"/>
      <c r="S47" t="s">
        <v>123</v>
      </c>
      <c r="T47" s="86">
        <v>9.5505617977528101E-2</v>
      </c>
      <c r="U47">
        <v>356</v>
      </c>
      <c r="Y47" s="1"/>
      <c r="AD47" s="1"/>
      <c r="AI47" s="1"/>
      <c r="AN47" s="1"/>
      <c r="AS47" s="1"/>
      <c r="BC47" s="1"/>
      <c r="BH47" s="1"/>
    </row>
    <row r="48" spans="2:60">
      <c r="B48" t="s">
        <v>400</v>
      </c>
      <c r="C48" s="1">
        <v>7.8651685393258397E-2</v>
      </c>
      <c r="D48">
        <v>356</v>
      </c>
      <c r="K48" s="1"/>
      <c r="P48" s="1"/>
      <c r="S48" t="s">
        <v>400</v>
      </c>
      <c r="T48" s="86">
        <v>9.2696629213483206E-2</v>
      </c>
      <c r="U48">
        <v>356</v>
      </c>
      <c r="Y48" s="1"/>
      <c r="AD48" s="1"/>
      <c r="AI48" s="1"/>
      <c r="AN48" s="1"/>
      <c r="AS48" s="1"/>
      <c r="BC48" s="1"/>
      <c r="BH48" s="1"/>
    </row>
    <row r="49" spans="2:60">
      <c r="B49" t="s">
        <v>123</v>
      </c>
      <c r="C49" s="1">
        <v>7.3033707865168496E-2</v>
      </c>
      <c r="D49">
        <v>356</v>
      </c>
      <c r="K49" s="1"/>
      <c r="P49" s="1"/>
      <c r="S49" t="s">
        <v>126</v>
      </c>
      <c r="T49" s="1">
        <v>9.2696629213483206E-2</v>
      </c>
      <c r="U49">
        <v>356</v>
      </c>
      <c r="Y49" s="1"/>
      <c r="AD49" s="1"/>
      <c r="AI49" s="1"/>
      <c r="AN49" s="1"/>
      <c r="AS49" s="1"/>
      <c r="BC49" s="1"/>
      <c r="BH49" s="1"/>
    </row>
    <row r="50" spans="2:60">
      <c r="B50" t="s">
        <v>77</v>
      </c>
      <c r="C50" s="1">
        <v>4.2134831460674198E-2</v>
      </c>
      <c r="D50">
        <v>356</v>
      </c>
      <c r="K50" s="1"/>
      <c r="P50" s="1"/>
      <c r="S50" t="s">
        <v>77</v>
      </c>
      <c r="T50" s="1">
        <v>8.7078651685393305E-2</v>
      </c>
      <c r="U50">
        <v>356</v>
      </c>
      <c r="Y50" s="1"/>
      <c r="AD50" s="1"/>
      <c r="AI50" s="1"/>
      <c r="AN50" s="1"/>
      <c r="AS50" s="1"/>
      <c r="BC50" s="1"/>
      <c r="BH50" s="1"/>
    </row>
    <row r="51" spans="2:60">
      <c r="B51" t="s">
        <v>153</v>
      </c>
      <c r="C51" s="1">
        <v>3.9325842696629199E-2</v>
      </c>
      <c r="D51">
        <v>356</v>
      </c>
      <c r="K51" s="1"/>
      <c r="P51" s="1"/>
      <c r="S51" t="s">
        <v>147</v>
      </c>
      <c r="T51" s="1">
        <v>6.7415730337078594E-2</v>
      </c>
      <c r="U51">
        <v>356</v>
      </c>
      <c r="Y51" s="1"/>
      <c r="AD51" s="1"/>
      <c r="AI51" s="1"/>
      <c r="AN51" s="1"/>
      <c r="AS51" s="1"/>
      <c r="BC51" s="1"/>
      <c r="BH51" s="1"/>
    </row>
    <row r="52" spans="2:60">
      <c r="B52" t="s">
        <v>151</v>
      </c>
      <c r="C52" s="1">
        <v>3.3707865168539297E-2</v>
      </c>
      <c r="D52">
        <v>356</v>
      </c>
      <c r="K52" s="1"/>
      <c r="P52" s="1"/>
      <c r="S52" t="s">
        <v>68</v>
      </c>
      <c r="T52" s="1">
        <v>4.49438202247191E-2</v>
      </c>
      <c r="U52">
        <v>356</v>
      </c>
      <c r="Y52" s="1"/>
      <c r="AD52" s="1"/>
      <c r="AI52" s="1"/>
      <c r="AN52" s="1"/>
      <c r="AS52" s="1"/>
      <c r="BC52" s="1"/>
      <c r="BH52" s="1"/>
    </row>
    <row r="53" spans="2:60">
      <c r="B53" t="s">
        <v>68</v>
      </c>
      <c r="C53" s="1">
        <v>2.2471910112359501E-2</v>
      </c>
      <c r="D53">
        <v>356</v>
      </c>
      <c r="K53" s="1"/>
      <c r="P53" s="1"/>
      <c r="S53" t="s">
        <v>153</v>
      </c>
      <c r="T53" s="1">
        <v>4.49438202247191E-2</v>
      </c>
      <c r="U53">
        <v>356</v>
      </c>
      <c r="Y53" s="1"/>
      <c r="AD53" s="1"/>
      <c r="AI53" s="1"/>
      <c r="AN53" s="1"/>
      <c r="AS53" s="1"/>
      <c r="BC53" s="1"/>
      <c r="BH53" s="1"/>
    </row>
    <row r="54" spans="2:60">
      <c r="B54" t="s">
        <v>147</v>
      </c>
      <c r="C54" s="1">
        <v>1.1235955056179799E-2</v>
      </c>
      <c r="D54">
        <v>356</v>
      </c>
      <c r="K54" s="1"/>
      <c r="P54" s="1"/>
      <c r="S54" t="s">
        <v>151</v>
      </c>
      <c r="T54" s="1">
        <v>3.6516853932584303E-2</v>
      </c>
      <c r="U54">
        <v>356</v>
      </c>
      <c r="Y54" s="1"/>
      <c r="AD54" s="1"/>
      <c r="AI54" s="1"/>
      <c r="AN54" s="1"/>
      <c r="AS54" s="1"/>
      <c r="BC54" s="1"/>
      <c r="BH54" s="1"/>
    </row>
    <row r="55" spans="2:60">
      <c r="C55" s="1"/>
      <c r="K55" s="1"/>
      <c r="P55" s="1"/>
      <c r="T55" s="1"/>
      <c r="Y55" s="1"/>
      <c r="AD55" s="1"/>
      <c r="AI55" s="1"/>
      <c r="AN55" s="1"/>
      <c r="AS55" s="1"/>
      <c r="BC55" s="1"/>
      <c r="BH55" s="1"/>
    </row>
    <row r="56" spans="2:60">
      <c r="C56" s="1"/>
      <c r="K56" s="1"/>
      <c r="P56" s="1"/>
      <c r="T56" s="1"/>
      <c r="Y56" s="1"/>
      <c r="AD56" s="1"/>
      <c r="AI56" s="1"/>
      <c r="AN56" s="1"/>
      <c r="AS56" s="1"/>
      <c r="BC56" s="1"/>
      <c r="BH56" s="1"/>
    </row>
    <row r="57" spans="2:60">
      <c r="C57" s="1"/>
      <c r="K57" s="1"/>
      <c r="P57" s="1"/>
      <c r="T57" s="1"/>
      <c r="Y57" s="1"/>
      <c r="AD57" s="1"/>
      <c r="AI57" s="1"/>
      <c r="AN57" s="1"/>
      <c r="AS57" s="1"/>
      <c r="BC57" s="1"/>
      <c r="BH57" s="1"/>
    </row>
    <row r="58" spans="2:60">
      <c r="C58" s="1"/>
      <c r="K58" s="1"/>
      <c r="P58" s="1"/>
      <c r="T58" s="1"/>
      <c r="Y58" s="1"/>
      <c r="AD58" s="1"/>
      <c r="AI58" s="1"/>
      <c r="AN58" s="1"/>
      <c r="AS58" s="1"/>
      <c r="BC58" s="1"/>
      <c r="BH58" s="1"/>
    </row>
    <row r="59" spans="2:60">
      <c r="C59" s="1"/>
      <c r="K59" s="1"/>
      <c r="P59" s="1"/>
      <c r="T59" s="1"/>
      <c r="Y59" s="1"/>
      <c r="AD59" s="1"/>
      <c r="AI59" s="1"/>
      <c r="AN59" s="1"/>
      <c r="AS59" s="1"/>
      <c r="BC59" s="1"/>
      <c r="BH59" s="1"/>
    </row>
    <row r="60" spans="2:60">
      <c r="C60" s="1"/>
      <c r="K60" s="1"/>
      <c r="P60" s="1"/>
      <c r="T60" s="1"/>
      <c r="Y60" s="1"/>
      <c r="AD60" s="1"/>
      <c r="AI60" s="1"/>
      <c r="AN60" s="1"/>
      <c r="AS60" s="1"/>
      <c r="BC60" s="1"/>
      <c r="BH60" s="1"/>
    </row>
    <row r="65" spans="1:8" ht="21">
      <c r="B65" s="456" t="s">
        <v>544</v>
      </c>
    </row>
    <row r="66" spans="1:8" s="324" customFormat="1">
      <c r="A66" s="323"/>
    </row>
    <row r="67" spans="1:8">
      <c r="A67" s="45" t="s">
        <v>154</v>
      </c>
    </row>
    <row r="68" spans="1:8" ht="15" thickBot="1"/>
    <row r="69" spans="1:8" ht="39" customHeight="1" thickBot="1">
      <c r="A69" s="224" t="s">
        <v>84</v>
      </c>
      <c r="B69" s="462" t="s">
        <v>155</v>
      </c>
      <c r="C69" s="464" t="s">
        <v>156</v>
      </c>
      <c r="D69" s="464"/>
      <c r="E69" s="464"/>
      <c r="F69" s="464"/>
      <c r="G69" s="224"/>
      <c r="H69" s="224"/>
    </row>
    <row r="70" spans="1:8" ht="30" customHeight="1" thickBot="1">
      <c r="B70" s="466"/>
      <c r="C70" s="320" t="s">
        <v>157</v>
      </c>
      <c r="D70" s="320" t="s">
        <v>158</v>
      </c>
      <c r="E70" s="319" t="s">
        <v>159</v>
      </c>
      <c r="F70" s="320" t="s">
        <v>160</v>
      </c>
      <c r="G70" s="224"/>
      <c r="H70" s="224"/>
    </row>
    <row r="71" spans="1:8" ht="15" customHeight="1">
      <c r="A71" s="28">
        <v>1</v>
      </c>
      <c r="B71" s="38" t="s">
        <v>444</v>
      </c>
      <c r="C71" s="11">
        <v>347</v>
      </c>
      <c r="D71" s="11">
        <v>2</v>
      </c>
      <c r="E71" s="12">
        <v>3.12</v>
      </c>
      <c r="F71" s="12">
        <v>2.0499999999999998</v>
      </c>
      <c r="G71" s="24"/>
      <c r="H71" s="24"/>
    </row>
    <row r="72" spans="1:8">
      <c r="A72" s="28">
        <v>2</v>
      </c>
      <c r="B72" s="56" t="s">
        <v>445</v>
      </c>
      <c r="C72" s="14">
        <v>351</v>
      </c>
      <c r="D72" s="14">
        <v>1</v>
      </c>
      <c r="E72" s="16">
        <v>2.76</v>
      </c>
      <c r="F72" s="16">
        <v>1.68</v>
      </c>
      <c r="G72" s="24"/>
      <c r="H72" s="24"/>
    </row>
    <row r="73" spans="1:8">
      <c r="A73" s="28">
        <v>3</v>
      </c>
      <c r="B73" s="56" t="s">
        <v>161</v>
      </c>
      <c r="C73" s="14">
        <v>342</v>
      </c>
      <c r="D73" s="14">
        <v>8</v>
      </c>
      <c r="E73" s="16">
        <v>6.96</v>
      </c>
      <c r="F73" s="16">
        <v>1.91</v>
      </c>
      <c r="G73" s="24"/>
      <c r="H73" s="24"/>
    </row>
    <row r="74" spans="1:8">
      <c r="A74" s="28">
        <v>4</v>
      </c>
      <c r="B74" s="56" t="s">
        <v>162</v>
      </c>
      <c r="C74" s="14">
        <v>346</v>
      </c>
      <c r="D74" s="14">
        <v>6</v>
      </c>
      <c r="E74" s="16">
        <v>7.09</v>
      </c>
      <c r="F74" s="16">
        <v>1.95</v>
      </c>
      <c r="G74" s="24"/>
      <c r="H74" s="24"/>
    </row>
    <row r="75" spans="1:8">
      <c r="A75" s="28">
        <v>5</v>
      </c>
      <c r="B75" s="56" t="s">
        <v>163</v>
      </c>
      <c r="C75" s="14">
        <v>338</v>
      </c>
      <c r="D75" s="14">
        <v>12</v>
      </c>
      <c r="E75" s="16">
        <v>6.61</v>
      </c>
      <c r="F75" s="16">
        <v>2.11</v>
      </c>
      <c r="G75" s="24"/>
      <c r="H75" s="24"/>
    </row>
    <row r="76" spans="1:8">
      <c r="A76" s="28">
        <v>6</v>
      </c>
      <c r="B76" s="56" t="s">
        <v>164</v>
      </c>
      <c r="C76" s="14">
        <v>343</v>
      </c>
      <c r="D76" s="14">
        <v>6</v>
      </c>
      <c r="E76" s="16">
        <v>7.07</v>
      </c>
      <c r="F76" s="16">
        <v>2.02</v>
      </c>
      <c r="G76" s="24"/>
      <c r="H76" s="24"/>
    </row>
    <row r="77" spans="1:8">
      <c r="A77" s="28">
        <v>7</v>
      </c>
      <c r="B77" s="56" t="s">
        <v>165</v>
      </c>
      <c r="C77" s="14">
        <v>343</v>
      </c>
      <c r="D77" s="14">
        <v>10</v>
      </c>
      <c r="E77" s="16">
        <v>6.98</v>
      </c>
      <c r="F77" s="16">
        <v>1.99</v>
      </c>
      <c r="G77" s="24"/>
      <c r="H77" s="24"/>
    </row>
    <row r="78" spans="1:8">
      <c r="A78" s="28">
        <v>8</v>
      </c>
      <c r="B78" s="56" t="s">
        <v>446</v>
      </c>
      <c r="C78" s="14">
        <v>334</v>
      </c>
      <c r="D78" s="14">
        <v>16</v>
      </c>
      <c r="E78" s="16">
        <v>6.61</v>
      </c>
      <c r="F78" s="16">
        <v>2.04</v>
      </c>
      <c r="G78" s="24"/>
      <c r="H78" s="24"/>
    </row>
    <row r="79" spans="1:8">
      <c r="A79" s="28">
        <v>9</v>
      </c>
      <c r="B79" s="56" t="s">
        <v>358</v>
      </c>
      <c r="C79" s="14">
        <v>337</v>
      </c>
      <c r="D79" s="14">
        <v>12</v>
      </c>
      <c r="E79" s="16">
        <v>7.93</v>
      </c>
      <c r="F79" s="16">
        <v>2</v>
      </c>
      <c r="G79" s="24"/>
      <c r="H79" s="24"/>
    </row>
    <row r="80" spans="1:8">
      <c r="A80" s="28">
        <v>10</v>
      </c>
      <c r="B80" s="56" t="s">
        <v>166</v>
      </c>
      <c r="C80" s="14">
        <v>336</v>
      </c>
      <c r="D80" s="14">
        <v>17</v>
      </c>
      <c r="E80" s="16">
        <v>6.4</v>
      </c>
      <c r="F80" s="16">
        <v>2.15</v>
      </c>
      <c r="G80" s="24"/>
      <c r="H80" s="24"/>
    </row>
    <row r="81" spans="1:8">
      <c r="A81" s="28">
        <v>11</v>
      </c>
      <c r="B81" s="56" t="s">
        <v>167</v>
      </c>
      <c r="C81" s="14">
        <v>347</v>
      </c>
      <c r="D81" s="14">
        <v>2</v>
      </c>
      <c r="E81" s="16">
        <v>5.29</v>
      </c>
      <c r="F81" s="16">
        <v>2.09</v>
      </c>
      <c r="G81" s="24"/>
      <c r="H81" s="24"/>
    </row>
    <row r="82" spans="1:8">
      <c r="A82" s="28">
        <v>12</v>
      </c>
      <c r="B82" s="56" t="s">
        <v>168</v>
      </c>
      <c r="C82" s="14">
        <v>341</v>
      </c>
      <c r="D82" s="14">
        <v>4</v>
      </c>
      <c r="E82" s="16">
        <v>6.23</v>
      </c>
      <c r="F82" s="16">
        <v>2.02</v>
      </c>
      <c r="G82" s="24"/>
      <c r="H82" s="24"/>
    </row>
    <row r="83" spans="1:8">
      <c r="A83" s="28">
        <v>13</v>
      </c>
      <c r="B83" s="56" t="s">
        <v>169</v>
      </c>
      <c r="C83" s="14">
        <v>347</v>
      </c>
      <c r="D83" s="14">
        <v>3</v>
      </c>
      <c r="E83" s="16">
        <v>5.89</v>
      </c>
      <c r="F83" s="16">
        <v>1.98</v>
      </c>
      <c r="G83" s="24"/>
      <c r="H83" s="24"/>
    </row>
    <row r="84" spans="1:8">
      <c r="A84" s="28">
        <v>14</v>
      </c>
      <c r="B84" s="56" t="s">
        <v>170</v>
      </c>
      <c r="C84" s="14">
        <v>324</v>
      </c>
      <c r="D84" s="14">
        <v>23</v>
      </c>
      <c r="E84" s="16">
        <v>6.21</v>
      </c>
      <c r="F84" s="16">
        <v>1.96</v>
      </c>
      <c r="G84" s="24"/>
      <c r="H84" s="24"/>
    </row>
    <row r="85" spans="1:8">
      <c r="A85" s="28">
        <v>15</v>
      </c>
      <c r="B85" s="56" t="s">
        <v>171</v>
      </c>
      <c r="C85" s="14">
        <v>332</v>
      </c>
      <c r="D85" s="14">
        <v>13</v>
      </c>
      <c r="E85" s="16">
        <v>5.39</v>
      </c>
      <c r="F85" s="16">
        <v>2.23</v>
      </c>
      <c r="G85" s="24"/>
      <c r="H85" s="24"/>
    </row>
    <row r="86" spans="1:8" ht="29">
      <c r="A86" s="28">
        <v>16</v>
      </c>
      <c r="B86" s="56" t="s">
        <v>172</v>
      </c>
      <c r="C86" s="14">
        <v>347</v>
      </c>
      <c r="D86" s="14">
        <v>3</v>
      </c>
      <c r="E86" s="16">
        <v>4.55</v>
      </c>
      <c r="F86" s="16">
        <v>2.2400000000000002</v>
      </c>
      <c r="G86" s="24"/>
      <c r="H86" s="24"/>
    </row>
    <row r="87" spans="1:8">
      <c r="A87" s="28">
        <v>17</v>
      </c>
      <c r="B87" s="56" t="s">
        <v>173</v>
      </c>
      <c r="C87" s="14">
        <v>345</v>
      </c>
      <c r="D87" s="14">
        <v>6</v>
      </c>
      <c r="E87" s="16">
        <v>6.15</v>
      </c>
      <c r="F87" s="16">
        <v>2.0099999999999998</v>
      </c>
      <c r="G87" s="24"/>
      <c r="H87" s="24"/>
    </row>
    <row r="88" spans="1:8" ht="29.5" thickBot="1">
      <c r="A88" s="28">
        <v>18</v>
      </c>
      <c r="B88" s="18" t="s">
        <v>447</v>
      </c>
      <c r="C88" s="19">
        <v>346</v>
      </c>
      <c r="D88" s="19">
        <v>5</v>
      </c>
      <c r="E88" s="21">
        <v>5.71</v>
      </c>
      <c r="F88" s="21">
        <v>2.06</v>
      </c>
      <c r="G88" s="24"/>
      <c r="H88" s="24"/>
    </row>
    <row r="89" spans="1:8">
      <c r="B89" s="325"/>
      <c r="C89" s="326"/>
      <c r="D89" s="326"/>
      <c r="E89" s="327"/>
      <c r="F89" s="327"/>
      <c r="G89" s="24"/>
      <c r="H89" s="24"/>
    </row>
    <row r="90" spans="1:8">
      <c r="B90" s="325"/>
      <c r="C90" s="326"/>
      <c r="D90" s="326"/>
      <c r="E90" s="327"/>
      <c r="F90" s="327"/>
      <c r="G90" s="24"/>
      <c r="H90" s="24"/>
    </row>
    <row r="91" spans="1:8">
      <c r="B91" s="325"/>
      <c r="C91" s="326"/>
      <c r="D91" s="326"/>
      <c r="E91" s="327"/>
      <c r="F91" s="327"/>
      <c r="G91" s="24"/>
      <c r="H91" s="24"/>
    </row>
    <row r="92" spans="1:8">
      <c r="A92" s="25" t="s">
        <v>174</v>
      </c>
      <c r="B92" s="328"/>
      <c r="C92" s="24"/>
      <c r="D92" s="24"/>
      <c r="E92" s="24"/>
      <c r="F92" s="24"/>
      <c r="G92" s="24"/>
      <c r="H92" s="24"/>
    </row>
    <row r="93" spans="1:8" ht="15" thickBot="1"/>
    <row r="94" spans="1:8" ht="24.65" customHeight="1" thickBot="1">
      <c r="A94" s="224" t="s">
        <v>175</v>
      </c>
      <c r="B94" s="467" t="s">
        <v>359</v>
      </c>
      <c r="C94" s="469" t="s">
        <v>176</v>
      </c>
      <c r="D94" s="470"/>
      <c r="E94" s="470"/>
      <c r="F94" s="471"/>
      <c r="G94" s="224"/>
      <c r="H94" s="224"/>
    </row>
    <row r="95" spans="1:8" ht="50.4" customHeight="1" thickBot="1">
      <c r="A95" s="224"/>
      <c r="B95" s="468"/>
      <c r="C95" s="320" t="s">
        <v>157</v>
      </c>
      <c r="D95" s="320" t="s">
        <v>158</v>
      </c>
      <c r="E95" s="320" t="s">
        <v>159</v>
      </c>
      <c r="F95" s="319" t="s">
        <v>160</v>
      </c>
      <c r="G95" s="224"/>
      <c r="H95" s="224"/>
    </row>
    <row r="96" spans="1:8">
      <c r="A96" s="224"/>
      <c r="B96" s="332" t="s">
        <v>24</v>
      </c>
      <c r="C96" s="11">
        <v>351</v>
      </c>
      <c r="D96" s="11">
        <v>0</v>
      </c>
      <c r="E96" s="330">
        <v>6.42</v>
      </c>
      <c r="F96" s="331">
        <v>2.4</v>
      </c>
      <c r="G96" s="24"/>
      <c r="H96" s="24"/>
    </row>
    <row r="97" spans="1:9">
      <c r="A97" s="224"/>
      <c r="B97" s="70" t="s">
        <v>177</v>
      </c>
      <c r="C97" s="14">
        <v>351</v>
      </c>
      <c r="D97" s="14">
        <v>0</v>
      </c>
      <c r="E97" s="16">
        <v>5.41</v>
      </c>
      <c r="F97" s="17">
        <v>2.59</v>
      </c>
      <c r="G97" s="24"/>
      <c r="H97" s="24"/>
    </row>
    <row r="98" spans="1:9">
      <c r="A98" s="224"/>
      <c r="B98" s="70" t="s">
        <v>448</v>
      </c>
      <c r="C98" s="14">
        <v>351</v>
      </c>
      <c r="D98" s="14">
        <v>0</v>
      </c>
      <c r="E98" s="16">
        <v>6.66</v>
      </c>
      <c r="F98" s="17">
        <v>2.37</v>
      </c>
      <c r="G98" s="24"/>
      <c r="H98" s="24"/>
    </row>
    <row r="99" spans="1:9">
      <c r="A99" s="224"/>
      <c r="B99" s="70" t="s">
        <v>449</v>
      </c>
      <c r="C99" s="14">
        <v>351</v>
      </c>
      <c r="D99" s="14">
        <v>0</v>
      </c>
      <c r="E99" s="16">
        <v>5.86</v>
      </c>
      <c r="F99" s="17">
        <v>2.4500000000000002</v>
      </c>
      <c r="G99" s="24"/>
      <c r="H99" s="24"/>
    </row>
    <row r="100" spans="1:9" ht="29.5" thickBot="1">
      <c r="A100" s="224"/>
      <c r="B100" s="18" t="s">
        <v>450</v>
      </c>
      <c r="C100" s="19">
        <v>351</v>
      </c>
      <c r="D100" s="19">
        <v>0</v>
      </c>
      <c r="E100" s="21">
        <v>3.59</v>
      </c>
      <c r="F100" s="22">
        <v>2.44</v>
      </c>
      <c r="G100" s="24"/>
      <c r="H100" s="24"/>
    </row>
    <row r="101" spans="1:9" ht="15" thickBot="1">
      <c r="A101" s="224"/>
      <c r="E101" s="10"/>
      <c r="F101" s="10"/>
      <c r="G101" s="10"/>
      <c r="H101" s="10"/>
      <c r="I101" s="333"/>
    </row>
    <row r="102" spans="1:9" ht="15" thickBot="1">
      <c r="A102" s="224"/>
      <c r="E102" s="10"/>
      <c r="F102" s="10"/>
      <c r="G102" s="10"/>
      <c r="H102" s="10"/>
    </row>
    <row r="103" spans="1:9" ht="26.4" customHeight="1" thickBot="1">
      <c r="A103" s="224"/>
      <c r="B103" s="462" t="s">
        <v>360</v>
      </c>
      <c r="C103" s="464" t="s">
        <v>178</v>
      </c>
      <c r="D103" s="464"/>
      <c r="E103" s="464"/>
      <c r="F103" s="464"/>
      <c r="G103" s="224"/>
      <c r="H103" s="224"/>
    </row>
    <row r="104" spans="1:9" ht="65.400000000000006" customHeight="1" thickBot="1">
      <c r="A104" s="224"/>
      <c r="B104" s="463"/>
      <c r="C104" s="78" t="s">
        <v>157</v>
      </c>
      <c r="D104" s="79" t="s">
        <v>158</v>
      </c>
      <c r="E104" s="78" t="s">
        <v>159</v>
      </c>
      <c r="F104" s="78" t="s">
        <v>160</v>
      </c>
      <c r="G104" s="224"/>
      <c r="H104" s="224"/>
    </row>
    <row r="105" spans="1:9" ht="29">
      <c r="A105" s="224" t="s">
        <v>179</v>
      </c>
      <c r="B105" s="29" t="s">
        <v>361</v>
      </c>
      <c r="C105" s="30">
        <v>328</v>
      </c>
      <c r="D105" s="30">
        <v>15</v>
      </c>
      <c r="E105" s="31">
        <v>6.64</v>
      </c>
      <c r="F105" s="32">
        <v>2.06</v>
      </c>
      <c r="G105" s="223"/>
      <c r="H105" s="223"/>
    </row>
    <row r="106" spans="1:9" ht="29.5" thickBot="1">
      <c r="A106" s="224" t="s">
        <v>180</v>
      </c>
      <c r="B106" s="33" t="s">
        <v>362</v>
      </c>
      <c r="C106" s="34">
        <v>320</v>
      </c>
      <c r="D106" s="35">
        <v>21</v>
      </c>
      <c r="E106" s="36">
        <v>6.5</v>
      </c>
      <c r="F106" s="37">
        <v>2.06</v>
      </c>
      <c r="G106" s="223"/>
      <c r="H106" s="223"/>
    </row>
    <row r="107" spans="1:9">
      <c r="A107" s="224"/>
      <c r="E107" s="10"/>
      <c r="F107" s="10"/>
      <c r="G107" s="10"/>
      <c r="H107" s="10"/>
    </row>
    <row r="108" spans="1:9" ht="15" thickBot="1">
      <c r="A108" s="224"/>
      <c r="E108" s="10"/>
      <c r="F108" s="10"/>
      <c r="G108" s="10"/>
      <c r="H108" s="10"/>
    </row>
    <row r="109" spans="1:9" ht="28.25" customHeight="1" thickBot="1">
      <c r="A109" s="224" t="s">
        <v>181</v>
      </c>
      <c r="B109" s="462" t="s">
        <v>363</v>
      </c>
      <c r="C109" s="464" t="s">
        <v>182</v>
      </c>
      <c r="D109" s="464"/>
      <c r="E109" s="464"/>
      <c r="F109" s="464"/>
      <c r="G109" s="224"/>
      <c r="H109" s="224"/>
    </row>
    <row r="110" spans="1:9" ht="52.25" customHeight="1" thickBot="1">
      <c r="A110" s="224"/>
      <c r="B110" s="463"/>
      <c r="C110" s="78" t="s">
        <v>157</v>
      </c>
      <c r="D110" s="79" t="s">
        <v>158</v>
      </c>
      <c r="E110" s="78" t="s">
        <v>159</v>
      </c>
      <c r="F110" s="78" t="s">
        <v>160</v>
      </c>
      <c r="G110" s="224"/>
      <c r="H110" s="224"/>
    </row>
    <row r="111" spans="1:9" ht="15" thickBot="1">
      <c r="A111" s="224"/>
      <c r="B111" s="334" t="s">
        <v>24</v>
      </c>
      <c r="C111" s="335">
        <v>314</v>
      </c>
      <c r="D111" s="336">
        <v>30</v>
      </c>
      <c r="E111" s="337">
        <v>6.61</v>
      </c>
      <c r="F111" s="337">
        <v>1.87</v>
      </c>
      <c r="G111" s="223"/>
      <c r="H111" s="223"/>
    </row>
    <row r="112" spans="1:9" ht="29.5" thickBot="1">
      <c r="A112" s="224"/>
      <c r="B112" s="329" t="s">
        <v>177</v>
      </c>
      <c r="C112" s="340">
        <v>261</v>
      </c>
      <c r="D112" s="340">
        <v>81</v>
      </c>
      <c r="E112" s="341">
        <v>6.34</v>
      </c>
      <c r="F112" s="341">
        <v>1.86</v>
      </c>
      <c r="G112" s="223"/>
      <c r="H112" s="223"/>
    </row>
    <row r="113" spans="1:8" ht="15" thickBot="1">
      <c r="A113" s="224"/>
      <c r="B113" s="329" t="s">
        <v>448</v>
      </c>
      <c r="C113" s="340">
        <v>315</v>
      </c>
      <c r="D113" s="340">
        <v>28</v>
      </c>
      <c r="E113" s="341">
        <v>6.75</v>
      </c>
      <c r="F113" s="341">
        <v>1.84</v>
      </c>
      <c r="G113" s="223"/>
      <c r="H113" s="223"/>
    </row>
    <row r="114" spans="1:8" ht="15" thickBot="1">
      <c r="A114" s="224"/>
      <c r="B114" s="329" t="s">
        <v>449</v>
      </c>
      <c r="C114" s="340">
        <v>274</v>
      </c>
      <c r="D114" s="340">
        <v>68</v>
      </c>
      <c r="E114" s="341">
        <v>6.38</v>
      </c>
      <c r="F114" s="341">
        <v>1.89</v>
      </c>
      <c r="G114" s="223"/>
      <c r="H114" s="223"/>
    </row>
    <row r="115" spans="1:8" ht="29.5" thickBot="1">
      <c r="A115" s="224"/>
      <c r="B115" s="338" t="s">
        <v>450</v>
      </c>
      <c r="C115" s="35">
        <v>183</v>
      </c>
      <c r="D115" s="34">
        <v>160</v>
      </c>
      <c r="E115" s="339">
        <v>5.19</v>
      </c>
      <c r="F115" s="339">
        <v>2.16</v>
      </c>
      <c r="G115" s="223"/>
      <c r="H115" s="223"/>
    </row>
    <row r="116" spans="1:8" ht="15" thickBot="1">
      <c r="A116" s="224"/>
      <c r="E116" s="10"/>
      <c r="F116" s="10"/>
      <c r="G116" s="10"/>
      <c r="H116" s="10"/>
    </row>
    <row r="117" spans="1:8" ht="15" thickBot="1">
      <c r="A117" s="224" t="s">
        <v>185</v>
      </c>
      <c r="B117" s="80" t="s">
        <v>186</v>
      </c>
      <c r="C117" s="78" t="s">
        <v>157</v>
      </c>
      <c r="D117" s="79" t="s">
        <v>158</v>
      </c>
      <c r="E117" s="78" t="s">
        <v>159</v>
      </c>
      <c r="F117" s="78" t="s">
        <v>160</v>
      </c>
      <c r="G117" s="224"/>
      <c r="H117" s="224"/>
    </row>
    <row r="118" spans="1:8" ht="44" thickBot="1">
      <c r="A118" s="224"/>
      <c r="B118" s="42" t="s">
        <v>364</v>
      </c>
      <c r="C118" s="43">
        <v>321</v>
      </c>
      <c r="D118" s="43">
        <v>24</v>
      </c>
      <c r="E118" s="44">
        <v>6.7</v>
      </c>
      <c r="F118" s="44">
        <v>1.83</v>
      </c>
      <c r="G118" s="24"/>
      <c r="H118" s="24"/>
    </row>
    <row r="119" spans="1:8">
      <c r="A119" s="224"/>
      <c r="E119" s="10"/>
      <c r="F119" s="10"/>
      <c r="G119" s="10"/>
      <c r="H119" s="10"/>
    </row>
    <row r="120" spans="1:8" ht="15" thickBot="1">
      <c r="A120" s="224"/>
      <c r="E120" s="10"/>
      <c r="F120" s="10"/>
      <c r="G120" s="10"/>
      <c r="H120" s="10"/>
    </row>
    <row r="121" spans="1:8" ht="15" thickBot="1">
      <c r="A121" s="224" t="s">
        <v>187</v>
      </c>
      <c r="B121" s="80" t="s">
        <v>188</v>
      </c>
      <c r="C121" s="78" t="s">
        <v>157</v>
      </c>
      <c r="D121" s="79" t="s">
        <v>158</v>
      </c>
      <c r="E121" s="78" t="s">
        <v>159</v>
      </c>
      <c r="F121" s="78" t="s">
        <v>160</v>
      </c>
      <c r="G121" s="224"/>
      <c r="H121" s="224"/>
    </row>
    <row r="122" spans="1:8" ht="44" thickBot="1">
      <c r="A122" s="224"/>
      <c r="B122" s="42" t="s">
        <v>365</v>
      </c>
      <c r="C122" s="43">
        <v>311</v>
      </c>
      <c r="D122" s="43">
        <v>25</v>
      </c>
      <c r="E122" s="44">
        <v>6.7</v>
      </c>
      <c r="F122" s="44">
        <v>1.87</v>
      </c>
      <c r="G122" s="24"/>
      <c r="H122" s="24"/>
    </row>
    <row r="123" spans="1:8">
      <c r="E123" s="10"/>
      <c r="F123" s="10"/>
      <c r="G123" s="10"/>
      <c r="H123" s="10"/>
    </row>
    <row r="124" spans="1:8">
      <c r="E124" s="10"/>
      <c r="F124" s="10"/>
      <c r="G124" s="10"/>
      <c r="H124" s="10"/>
    </row>
    <row r="125" spans="1:8">
      <c r="A125" s="45" t="s">
        <v>189</v>
      </c>
      <c r="E125" s="10" t="s">
        <v>190</v>
      </c>
      <c r="F125" s="10"/>
      <c r="G125" s="10"/>
      <c r="H125" s="10"/>
    </row>
    <row r="126" spans="1:8">
      <c r="E126" s="10"/>
      <c r="F126" s="10"/>
      <c r="G126" s="10"/>
      <c r="H126" s="10"/>
    </row>
    <row r="127" spans="1:8">
      <c r="E127" s="10"/>
      <c r="F127" s="10"/>
      <c r="G127" s="10"/>
      <c r="H127" s="10"/>
    </row>
    <row r="128" spans="1:8" ht="15" thickBot="1">
      <c r="E128" s="10"/>
      <c r="F128" s="10"/>
      <c r="G128" s="10"/>
      <c r="H128" s="10"/>
    </row>
    <row r="129" spans="1:8" ht="15" thickBot="1">
      <c r="A129" s="224" t="s">
        <v>191</v>
      </c>
      <c r="B129" s="81" t="s">
        <v>192</v>
      </c>
      <c r="C129" s="78" t="s">
        <v>157</v>
      </c>
      <c r="D129" s="79" t="s">
        <v>158</v>
      </c>
      <c r="E129" s="78" t="s">
        <v>159</v>
      </c>
      <c r="F129" s="78" t="s">
        <v>160</v>
      </c>
      <c r="G129" s="224"/>
      <c r="H129" s="224"/>
    </row>
    <row r="130" spans="1:8" ht="58.5" customHeight="1" thickBot="1">
      <c r="A130" s="224"/>
      <c r="B130" s="42" t="s">
        <v>366</v>
      </c>
      <c r="C130" s="46">
        <v>283</v>
      </c>
      <c r="D130" s="46">
        <v>34</v>
      </c>
      <c r="E130" s="47">
        <v>7.11</v>
      </c>
      <c r="F130" s="44">
        <v>1.78</v>
      </c>
      <c r="G130" s="24"/>
      <c r="H130" s="24"/>
    </row>
    <row r="131" spans="1:8">
      <c r="A131" s="224"/>
      <c r="B131" s="9"/>
      <c r="C131" s="23"/>
      <c r="D131" s="23"/>
      <c r="E131" s="24"/>
      <c r="F131" s="24"/>
      <c r="G131" s="24"/>
      <c r="H131" s="24"/>
    </row>
    <row r="132" spans="1:8">
      <c r="A132" s="224"/>
      <c r="E132" s="10"/>
      <c r="F132" s="10"/>
      <c r="G132" s="10"/>
      <c r="H132" s="10"/>
    </row>
    <row r="133" spans="1:8">
      <c r="E133" s="10"/>
      <c r="F133" s="10"/>
      <c r="G133" s="10"/>
      <c r="H133" s="10"/>
    </row>
    <row r="134" spans="1:8" ht="15" thickBot="1">
      <c r="E134" s="10"/>
      <c r="F134" s="10"/>
      <c r="G134" s="10"/>
      <c r="H134" s="10"/>
    </row>
    <row r="135" spans="1:8" ht="26.4" customHeight="1" thickBot="1">
      <c r="B135" s="462" t="s">
        <v>367</v>
      </c>
      <c r="C135" s="464" t="s">
        <v>156</v>
      </c>
      <c r="D135" s="464"/>
      <c r="E135" s="464"/>
      <c r="F135" s="464"/>
      <c r="G135" s="224"/>
      <c r="H135" s="224"/>
    </row>
    <row r="136" spans="1:8" ht="76.75" customHeight="1" thickBot="1">
      <c r="B136" s="463"/>
      <c r="C136" s="78" t="s">
        <v>157</v>
      </c>
      <c r="D136" s="79" t="s">
        <v>158</v>
      </c>
      <c r="E136" s="78" t="s">
        <v>159</v>
      </c>
      <c r="F136" s="78" t="s">
        <v>160</v>
      </c>
      <c r="G136" s="224"/>
      <c r="H136" s="224"/>
    </row>
    <row r="137" spans="1:8" s="414" customFormat="1">
      <c r="A137" s="412" t="s">
        <v>193</v>
      </c>
      <c r="B137" s="413" t="s">
        <v>212</v>
      </c>
      <c r="C137" s="48">
        <v>267</v>
      </c>
      <c r="D137" s="26">
        <v>35</v>
      </c>
      <c r="E137" s="12">
        <v>6.71</v>
      </c>
      <c r="F137" s="13">
        <v>1.97</v>
      </c>
      <c r="G137" s="24"/>
      <c r="H137" s="24"/>
    </row>
    <row r="138" spans="1:8" s="414" customFormat="1">
      <c r="A138" s="412" t="s">
        <v>194</v>
      </c>
      <c r="B138" s="415" t="s">
        <v>199</v>
      </c>
      <c r="C138" s="15">
        <v>282</v>
      </c>
      <c r="D138" s="14">
        <v>22</v>
      </c>
      <c r="E138" s="16">
        <v>6.68</v>
      </c>
      <c r="F138" s="17">
        <v>1.91</v>
      </c>
      <c r="G138" s="24"/>
      <c r="H138" s="24"/>
    </row>
    <row r="139" spans="1:8" s="414" customFormat="1">
      <c r="A139" s="412" t="s">
        <v>196</v>
      </c>
      <c r="B139" s="416" t="s">
        <v>214</v>
      </c>
      <c r="C139" s="15">
        <v>256</v>
      </c>
      <c r="D139" s="14">
        <v>48</v>
      </c>
      <c r="E139" s="16">
        <v>6.84</v>
      </c>
      <c r="F139" s="17">
        <v>1.97</v>
      </c>
      <c r="G139" s="24"/>
      <c r="H139" s="24"/>
    </row>
    <row r="140" spans="1:8" s="414" customFormat="1">
      <c r="A140" s="412" t="s">
        <v>197</v>
      </c>
      <c r="B140" s="416" t="s">
        <v>452</v>
      </c>
      <c r="C140" s="15">
        <v>277</v>
      </c>
      <c r="D140" s="14">
        <v>28</v>
      </c>
      <c r="E140" s="16">
        <v>6.93</v>
      </c>
      <c r="F140" s="17">
        <v>2.0099999999999998</v>
      </c>
      <c r="G140" s="24"/>
      <c r="H140" s="24"/>
    </row>
    <row r="141" spans="1:8" s="414" customFormat="1">
      <c r="A141" s="412" t="s">
        <v>198</v>
      </c>
      <c r="B141" s="416" t="s">
        <v>217</v>
      </c>
      <c r="C141" s="15">
        <v>279</v>
      </c>
      <c r="D141" s="14">
        <v>25</v>
      </c>
      <c r="E141" s="16">
        <v>7</v>
      </c>
      <c r="F141" s="17">
        <v>1.91</v>
      </c>
      <c r="G141" s="24"/>
      <c r="H141" s="24"/>
    </row>
    <row r="142" spans="1:8" s="414" customFormat="1">
      <c r="A142" s="412" t="s">
        <v>200</v>
      </c>
      <c r="B142" s="416" t="s">
        <v>195</v>
      </c>
      <c r="C142" s="15">
        <v>277</v>
      </c>
      <c r="D142" s="14">
        <v>26</v>
      </c>
      <c r="E142" s="16">
        <v>6.57</v>
      </c>
      <c r="F142" s="17">
        <v>1.9</v>
      </c>
      <c r="G142" s="24"/>
      <c r="H142" s="24"/>
    </row>
    <row r="143" spans="1:8" s="414" customFormat="1">
      <c r="A143" s="412" t="s">
        <v>202</v>
      </c>
      <c r="B143" s="415" t="s">
        <v>203</v>
      </c>
      <c r="C143" s="15">
        <v>290</v>
      </c>
      <c r="D143" s="14">
        <v>18</v>
      </c>
      <c r="E143" s="16">
        <v>6.95</v>
      </c>
      <c r="F143" s="17">
        <v>1.95</v>
      </c>
      <c r="G143" s="24"/>
      <c r="H143" s="24"/>
    </row>
    <row r="144" spans="1:8" s="414" customFormat="1">
      <c r="A144" s="412" t="s">
        <v>204</v>
      </c>
      <c r="B144" s="416" t="s">
        <v>453</v>
      </c>
      <c r="C144" s="15">
        <v>246</v>
      </c>
      <c r="D144" s="14">
        <v>58</v>
      </c>
      <c r="E144" s="16">
        <v>6.41</v>
      </c>
      <c r="F144" s="17">
        <v>2.0499999999999998</v>
      </c>
      <c r="G144" s="24"/>
      <c r="H144" s="24"/>
    </row>
    <row r="145" spans="1:8" s="414" customFormat="1">
      <c r="A145" s="412" t="s">
        <v>205</v>
      </c>
      <c r="B145" s="416" t="s">
        <v>207</v>
      </c>
      <c r="C145" s="15">
        <v>264</v>
      </c>
      <c r="D145" s="14">
        <v>36</v>
      </c>
      <c r="E145" s="16">
        <v>6.09</v>
      </c>
      <c r="F145" s="17">
        <v>2.25</v>
      </c>
      <c r="G145" s="24"/>
      <c r="H145" s="24"/>
    </row>
    <row r="146" spans="1:8" s="414" customFormat="1">
      <c r="A146" s="412" t="s">
        <v>206</v>
      </c>
      <c r="B146" s="416" t="s">
        <v>368</v>
      </c>
      <c r="C146" s="15">
        <v>260</v>
      </c>
      <c r="D146" s="14">
        <v>44</v>
      </c>
      <c r="E146" s="16">
        <v>7.44</v>
      </c>
      <c r="F146" s="17">
        <v>1.98</v>
      </c>
      <c r="G146" s="24"/>
      <c r="H146" s="24"/>
    </row>
    <row r="147" spans="1:8" s="414" customFormat="1">
      <c r="A147" s="412" t="s">
        <v>208</v>
      </c>
      <c r="B147" s="415" t="s">
        <v>201</v>
      </c>
      <c r="C147" s="15">
        <v>274</v>
      </c>
      <c r="D147" s="14">
        <v>24</v>
      </c>
      <c r="E147" s="16">
        <v>7.11</v>
      </c>
      <c r="F147" s="17">
        <v>2.0299999999999998</v>
      </c>
      <c r="G147" s="24"/>
      <c r="H147" s="24"/>
    </row>
    <row r="148" spans="1:8" s="414" customFormat="1" ht="15" thickBot="1">
      <c r="A148" s="412" t="s">
        <v>209</v>
      </c>
      <c r="B148" s="417" t="s">
        <v>210</v>
      </c>
      <c r="C148" s="20">
        <v>260</v>
      </c>
      <c r="D148" s="19">
        <v>42</v>
      </c>
      <c r="E148" s="21">
        <v>6.83</v>
      </c>
      <c r="F148" s="22">
        <v>1.92</v>
      </c>
      <c r="G148" s="24"/>
      <c r="H148" s="24"/>
    </row>
    <row r="149" spans="1:8">
      <c r="E149" s="10"/>
      <c r="F149" s="10"/>
      <c r="G149" s="10"/>
      <c r="H149" s="10"/>
    </row>
    <row r="150" spans="1:8" ht="15" thickBot="1">
      <c r="E150" s="10"/>
      <c r="F150" s="10"/>
      <c r="G150" s="10"/>
      <c r="H150" s="10"/>
    </row>
    <row r="151" spans="1:8" ht="25.75" customHeight="1" thickBot="1">
      <c r="B151" s="462" t="s">
        <v>221</v>
      </c>
      <c r="C151" s="464" t="s">
        <v>178</v>
      </c>
      <c r="D151" s="464"/>
      <c r="E151" s="464"/>
      <c r="F151" s="464"/>
      <c r="G151" s="224"/>
      <c r="H151" s="224"/>
    </row>
    <row r="152" spans="1:8" ht="40.75" customHeight="1" thickBot="1">
      <c r="B152" s="463"/>
      <c r="C152" s="78" t="s">
        <v>157</v>
      </c>
      <c r="D152" s="79" t="s">
        <v>158</v>
      </c>
      <c r="E152" s="78" t="s">
        <v>159</v>
      </c>
      <c r="F152" s="78" t="s">
        <v>160</v>
      </c>
      <c r="G152" s="224"/>
      <c r="H152" s="224"/>
    </row>
    <row r="153" spans="1:8">
      <c r="A153" s="224" t="s">
        <v>211</v>
      </c>
      <c r="B153" s="51" t="s">
        <v>369</v>
      </c>
      <c r="C153" s="26">
        <v>245</v>
      </c>
      <c r="D153" s="48">
        <v>58</v>
      </c>
      <c r="E153" s="12">
        <v>5.72</v>
      </c>
      <c r="F153" s="13">
        <v>2.0099999999999998</v>
      </c>
      <c r="G153" s="24"/>
      <c r="H153" s="24"/>
    </row>
    <row r="154" spans="1:8" ht="29">
      <c r="A154" s="224" t="s">
        <v>213</v>
      </c>
      <c r="B154" s="52" t="s">
        <v>226</v>
      </c>
      <c r="C154" s="14">
        <v>226</v>
      </c>
      <c r="D154" s="15">
        <v>75</v>
      </c>
      <c r="E154" s="16">
        <v>5.96</v>
      </c>
      <c r="F154" s="17">
        <v>2.02</v>
      </c>
      <c r="G154" s="24"/>
      <c r="H154" s="24"/>
    </row>
    <row r="155" spans="1:8" ht="29">
      <c r="A155" s="224" t="s">
        <v>215</v>
      </c>
      <c r="B155" s="52" t="s">
        <v>229</v>
      </c>
      <c r="C155" s="14">
        <v>230</v>
      </c>
      <c r="D155" s="15">
        <v>72</v>
      </c>
      <c r="E155" s="16">
        <v>6.5</v>
      </c>
      <c r="F155" s="17">
        <v>2.04</v>
      </c>
      <c r="G155" s="24"/>
      <c r="H155" s="24"/>
    </row>
    <row r="156" spans="1:8">
      <c r="A156" s="224" t="s">
        <v>216</v>
      </c>
      <c r="B156" s="52" t="s">
        <v>223</v>
      </c>
      <c r="C156" s="14">
        <v>212</v>
      </c>
      <c r="D156" s="15">
        <v>87</v>
      </c>
      <c r="E156" s="16">
        <v>6.08</v>
      </c>
      <c r="F156" s="17">
        <v>2.0699999999999998</v>
      </c>
      <c r="G156" s="24"/>
      <c r="H156" s="24"/>
    </row>
    <row r="157" spans="1:8" ht="29">
      <c r="A157" s="224" t="s">
        <v>218</v>
      </c>
      <c r="B157" s="52" t="s">
        <v>228</v>
      </c>
      <c r="C157" s="14">
        <v>210</v>
      </c>
      <c r="D157" s="15">
        <v>92</v>
      </c>
      <c r="E157" s="16">
        <v>6.65</v>
      </c>
      <c r="F157" s="17">
        <v>2.12</v>
      </c>
      <c r="G157" s="24"/>
      <c r="H157" s="24"/>
    </row>
    <row r="158" spans="1:8" ht="43.5">
      <c r="A158" s="224" t="s">
        <v>219</v>
      </c>
      <c r="B158" s="52" t="s">
        <v>455</v>
      </c>
      <c r="C158" s="14">
        <v>236</v>
      </c>
      <c r="D158" s="15">
        <v>65</v>
      </c>
      <c r="E158" s="16">
        <v>7.04</v>
      </c>
      <c r="F158" s="17">
        <v>2</v>
      </c>
      <c r="G158" s="24"/>
      <c r="H158" s="24"/>
    </row>
    <row r="159" spans="1:8">
      <c r="A159" s="224" t="s">
        <v>220</v>
      </c>
      <c r="B159" s="52" t="s">
        <v>456</v>
      </c>
      <c r="C159" s="14">
        <v>253</v>
      </c>
      <c r="D159" s="15">
        <v>49</v>
      </c>
      <c r="E159" s="16">
        <v>6.88</v>
      </c>
      <c r="F159" s="17">
        <v>2.02</v>
      </c>
      <c r="G159" s="24"/>
      <c r="H159" s="24"/>
    </row>
    <row r="160" spans="1:8" ht="29.5" thickBot="1">
      <c r="A160" s="224" t="s">
        <v>222</v>
      </c>
      <c r="B160" s="53" t="s">
        <v>370</v>
      </c>
      <c r="C160" s="19">
        <v>276</v>
      </c>
      <c r="D160" s="20">
        <v>28</v>
      </c>
      <c r="E160" s="21">
        <v>6.87</v>
      </c>
      <c r="F160" s="22">
        <v>2.19</v>
      </c>
      <c r="G160" s="24"/>
      <c r="H160" s="24"/>
    </row>
    <row r="161" spans="1:8">
      <c r="A161" s="224"/>
      <c r="E161" s="10"/>
      <c r="F161" s="10"/>
      <c r="G161" s="10"/>
      <c r="H161" s="10"/>
    </row>
    <row r="162" spans="1:8" ht="15" thickBot="1">
      <c r="A162" s="224"/>
      <c r="E162" s="10"/>
      <c r="F162" s="10"/>
      <c r="G162" s="10"/>
      <c r="H162" s="10"/>
    </row>
    <row r="163" spans="1:8" ht="32.4" customHeight="1" thickBot="1">
      <c r="A163" s="224"/>
      <c r="B163" s="462" t="s">
        <v>371</v>
      </c>
      <c r="C163" s="464" t="s">
        <v>178</v>
      </c>
      <c r="D163" s="464"/>
      <c r="E163" s="464"/>
      <c r="F163" s="464"/>
      <c r="G163" s="224"/>
      <c r="H163" s="224"/>
    </row>
    <row r="164" spans="1:8" ht="42.65" customHeight="1" thickBot="1">
      <c r="A164" s="224"/>
      <c r="B164" s="463"/>
      <c r="C164" s="78" t="s">
        <v>157</v>
      </c>
      <c r="D164" s="79" t="s">
        <v>158</v>
      </c>
      <c r="E164" s="78" t="s">
        <v>159</v>
      </c>
      <c r="F164" s="78" t="s">
        <v>160</v>
      </c>
      <c r="G164" s="224"/>
      <c r="H164" s="224"/>
    </row>
    <row r="165" spans="1:8" ht="43.5">
      <c r="A165" s="224" t="s">
        <v>224</v>
      </c>
      <c r="B165" s="49" t="s">
        <v>372</v>
      </c>
      <c r="C165" s="48">
        <v>241</v>
      </c>
      <c r="D165" s="26">
        <v>57</v>
      </c>
      <c r="E165" s="54">
        <v>6.27</v>
      </c>
      <c r="F165" s="12">
        <v>1.98</v>
      </c>
      <c r="G165" s="24"/>
      <c r="H165" s="24"/>
    </row>
    <row r="166" spans="1:8" ht="30" customHeight="1" thickBot="1">
      <c r="A166" s="224" t="s">
        <v>225</v>
      </c>
      <c r="B166" s="50" t="s">
        <v>373</v>
      </c>
      <c r="C166" s="20">
        <v>265</v>
      </c>
      <c r="D166" s="19">
        <v>31</v>
      </c>
      <c r="E166" s="55">
        <v>6.52</v>
      </c>
      <c r="F166" s="21">
        <v>1.98</v>
      </c>
      <c r="G166" s="24"/>
      <c r="H166" s="24"/>
    </row>
    <row r="167" spans="1:8">
      <c r="A167" s="224"/>
      <c r="E167" s="10"/>
      <c r="F167" s="10"/>
      <c r="G167" s="10"/>
      <c r="H167" s="10"/>
    </row>
    <row r="168" spans="1:8">
      <c r="A168" s="224"/>
      <c r="E168" s="10"/>
      <c r="F168" s="10"/>
      <c r="G168" s="10"/>
      <c r="H168" s="10"/>
    </row>
    <row r="169" spans="1:8" ht="15" thickBot="1">
      <c r="A169" s="224"/>
      <c r="E169" s="10"/>
      <c r="F169" s="10"/>
      <c r="G169" s="10"/>
      <c r="H169" s="10"/>
    </row>
    <row r="170" spans="1:8" ht="15" thickBot="1">
      <c r="A170" s="224" t="s">
        <v>227</v>
      </c>
      <c r="B170" s="81" t="s">
        <v>230</v>
      </c>
      <c r="C170" s="78" t="s">
        <v>157</v>
      </c>
      <c r="D170" s="79" t="s">
        <v>158</v>
      </c>
      <c r="E170" s="78" t="s">
        <v>159</v>
      </c>
      <c r="F170" s="78" t="s">
        <v>160</v>
      </c>
      <c r="G170" s="224"/>
      <c r="H170" s="224"/>
    </row>
    <row r="171" spans="1:8" ht="67.75" customHeight="1" thickBot="1">
      <c r="A171" s="224"/>
      <c r="B171" s="342" t="s">
        <v>374</v>
      </c>
      <c r="C171" s="46">
        <v>190</v>
      </c>
      <c r="D171" s="46">
        <v>110</v>
      </c>
      <c r="E171" s="47">
        <v>6.66</v>
      </c>
      <c r="F171" s="44">
        <v>1.98</v>
      </c>
      <c r="G171" s="24"/>
      <c r="H171" s="24"/>
    </row>
    <row r="172" spans="1:8">
      <c r="A172" s="224"/>
      <c r="E172" s="10"/>
      <c r="F172" s="10"/>
      <c r="G172" s="10"/>
      <c r="H172" s="10"/>
    </row>
    <row r="173" spans="1:8">
      <c r="A173" s="224"/>
      <c r="E173" s="10"/>
      <c r="F173" s="10"/>
      <c r="G173" s="10"/>
      <c r="H173" s="10"/>
    </row>
    <row r="174" spans="1:8">
      <c r="E174" s="10"/>
      <c r="F174" s="10"/>
      <c r="G174" s="10"/>
      <c r="H174" s="10"/>
    </row>
    <row r="175" spans="1:8">
      <c r="E175" s="10"/>
      <c r="F175" s="10"/>
      <c r="G175" s="10"/>
      <c r="H175" s="10"/>
    </row>
    <row r="176" spans="1:8">
      <c r="A176" s="25" t="s">
        <v>231</v>
      </c>
      <c r="E176" s="10"/>
      <c r="F176" s="10"/>
      <c r="G176" s="10"/>
      <c r="H176" s="10"/>
    </row>
    <row r="177" spans="1:8" ht="15" thickBot="1">
      <c r="E177" s="10"/>
      <c r="F177" s="10"/>
      <c r="G177" s="10"/>
      <c r="H177" s="10"/>
    </row>
    <row r="178" spans="1:8" ht="41.4" customHeight="1" thickBot="1">
      <c r="A178" s="224" t="s">
        <v>232</v>
      </c>
      <c r="B178" s="462" t="s">
        <v>375</v>
      </c>
      <c r="C178" s="464" t="s">
        <v>182</v>
      </c>
      <c r="D178" s="464"/>
      <c r="E178" s="464"/>
      <c r="F178" s="464"/>
      <c r="G178" s="224"/>
      <c r="H178" s="224"/>
    </row>
    <row r="179" spans="1:8" ht="53.4" customHeight="1" thickBot="1">
      <c r="B179" s="463"/>
      <c r="C179" s="78" t="s">
        <v>157</v>
      </c>
      <c r="D179" s="79" t="s">
        <v>158</v>
      </c>
      <c r="E179" s="78" t="s">
        <v>159</v>
      </c>
      <c r="F179" s="78" t="s">
        <v>160</v>
      </c>
      <c r="G179" s="224"/>
      <c r="H179" s="224"/>
    </row>
    <row r="180" spans="1:8">
      <c r="A180" s="249">
        <v>1</v>
      </c>
      <c r="B180" s="38" t="s">
        <v>142</v>
      </c>
      <c r="C180" s="26">
        <v>122</v>
      </c>
      <c r="D180" s="26">
        <v>149</v>
      </c>
      <c r="E180" s="54">
        <v>6.05</v>
      </c>
      <c r="F180" s="12">
        <v>2.37</v>
      </c>
      <c r="G180" s="24"/>
      <c r="H180" s="24"/>
    </row>
    <row r="181" spans="1:8">
      <c r="A181" s="249">
        <v>2</v>
      </c>
      <c r="B181" s="56" t="s">
        <v>92</v>
      </c>
      <c r="C181" s="57">
        <v>133</v>
      </c>
      <c r="D181" s="57">
        <v>141</v>
      </c>
      <c r="E181" s="58">
        <v>6.03</v>
      </c>
      <c r="F181" s="59">
        <v>2.15</v>
      </c>
      <c r="G181" s="223"/>
      <c r="H181" s="223"/>
    </row>
    <row r="182" spans="1:8" ht="29">
      <c r="A182" s="249">
        <v>3</v>
      </c>
      <c r="B182" s="56" t="s">
        <v>145</v>
      </c>
      <c r="C182" s="57">
        <v>154</v>
      </c>
      <c r="D182" s="57">
        <v>117</v>
      </c>
      <c r="E182" s="58">
        <v>6.21</v>
      </c>
      <c r="F182" s="59">
        <v>2.06</v>
      </c>
      <c r="G182" s="223"/>
      <c r="H182" s="223"/>
    </row>
    <row r="183" spans="1:8">
      <c r="A183" s="249">
        <v>4</v>
      </c>
      <c r="B183" s="56" t="s">
        <v>118</v>
      </c>
      <c r="C183" s="57">
        <v>195</v>
      </c>
      <c r="D183" s="57">
        <v>78</v>
      </c>
      <c r="E183" s="58">
        <v>6.43</v>
      </c>
      <c r="F183" s="59">
        <v>2.12</v>
      </c>
      <c r="G183" s="223"/>
      <c r="H183" s="223"/>
    </row>
    <row r="184" spans="1:8" ht="43.5">
      <c r="A184" s="249">
        <v>5</v>
      </c>
      <c r="B184" s="56" t="s">
        <v>122</v>
      </c>
      <c r="C184" s="57">
        <v>188</v>
      </c>
      <c r="D184" s="57">
        <v>86</v>
      </c>
      <c r="E184" s="58">
        <v>6.24</v>
      </c>
      <c r="F184" s="59">
        <v>2.09</v>
      </c>
      <c r="G184" s="223"/>
      <c r="H184" s="223"/>
    </row>
    <row r="185" spans="1:8">
      <c r="A185" s="249">
        <v>6</v>
      </c>
      <c r="B185" s="56" t="s">
        <v>137</v>
      </c>
      <c r="C185" s="57">
        <v>169</v>
      </c>
      <c r="D185" s="57">
        <v>101</v>
      </c>
      <c r="E185" s="58">
        <v>6.34</v>
      </c>
      <c r="F185" s="59">
        <v>2.11</v>
      </c>
      <c r="G185" s="223"/>
      <c r="H185" s="223"/>
    </row>
    <row r="186" spans="1:8">
      <c r="A186" s="249">
        <v>7</v>
      </c>
      <c r="B186" s="56" t="s">
        <v>22</v>
      </c>
      <c r="C186" s="57">
        <v>191</v>
      </c>
      <c r="D186" s="57">
        <v>81</v>
      </c>
      <c r="E186" s="58">
        <v>6.48</v>
      </c>
      <c r="F186" s="59">
        <v>2.15</v>
      </c>
      <c r="G186" s="223"/>
      <c r="H186" s="223"/>
    </row>
    <row r="187" spans="1:8">
      <c r="A187" s="249">
        <v>8</v>
      </c>
      <c r="B187" s="56" t="s">
        <v>98</v>
      </c>
      <c r="C187" s="57">
        <v>157</v>
      </c>
      <c r="D187" s="57">
        <v>116</v>
      </c>
      <c r="E187" s="58">
        <v>6.1</v>
      </c>
      <c r="F187" s="59">
        <v>2.09</v>
      </c>
      <c r="G187" s="223"/>
      <c r="H187" s="223"/>
    </row>
    <row r="188" spans="1:8">
      <c r="A188" s="249">
        <v>9</v>
      </c>
      <c r="B188" s="56" t="s">
        <v>123</v>
      </c>
      <c r="C188" s="57">
        <v>142</v>
      </c>
      <c r="D188" s="57">
        <v>127</v>
      </c>
      <c r="E188" s="58">
        <v>6.55</v>
      </c>
      <c r="F188" s="59">
        <v>2.12</v>
      </c>
      <c r="G188" s="223"/>
      <c r="H188" s="223"/>
    </row>
    <row r="189" spans="1:8">
      <c r="A189" s="249">
        <v>10</v>
      </c>
      <c r="B189" s="56" t="s">
        <v>152</v>
      </c>
      <c r="C189" s="57">
        <v>161</v>
      </c>
      <c r="D189" s="57">
        <v>113</v>
      </c>
      <c r="E189" s="58">
        <v>6.13</v>
      </c>
      <c r="F189" s="59">
        <v>2.3199999999999998</v>
      </c>
      <c r="G189" s="223"/>
      <c r="H189" s="223"/>
    </row>
    <row r="190" spans="1:8">
      <c r="A190" s="249">
        <v>11</v>
      </c>
      <c r="B190" s="56" t="s">
        <v>111</v>
      </c>
      <c r="C190" s="57">
        <v>151</v>
      </c>
      <c r="D190" s="57">
        <v>120</v>
      </c>
      <c r="E190" s="58">
        <v>5.18</v>
      </c>
      <c r="F190" s="59">
        <v>2.42</v>
      </c>
      <c r="G190" s="223"/>
      <c r="H190" s="223"/>
    </row>
    <row r="191" spans="1:8">
      <c r="A191" s="249">
        <v>12</v>
      </c>
      <c r="B191" s="56" t="s">
        <v>148</v>
      </c>
      <c r="C191" s="57">
        <v>147</v>
      </c>
      <c r="D191" s="57">
        <v>126</v>
      </c>
      <c r="E191" s="58">
        <v>5.12</v>
      </c>
      <c r="F191" s="59">
        <v>2.4</v>
      </c>
      <c r="G191" s="223"/>
      <c r="H191" s="223"/>
    </row>
    <row r="192" spans="1:8">
      <c r="A192" s="249">
        <v>13</v>
      </c>
      <c r="B192" s="56" t="s">
        <v>68</v>
      </c>
      <c r="C192" s="57">
        <v>123</v>
      </c>
      <c r="D192" s="57">
        <v>149</v>
      </c>
      <c r="E192" s="58">
        <v>5.76</v>
      </c>
      <c r="F192" s="59">
        <v>2.2599999999999998</v>
      </c>
      <c r="G192" s="223"/>
      <c r="H192" s="223"/>
    </row>
    <row r="193" spans="1:8">
      <c r="A193" s="249">
        <v>14</v>
      </c>
      <c r="B193" s="56" t="s">
        <v>150</v>
      </c>
      <c r="C193" s="57">
        <v>128</v>
      </c>
      <c r="D193" s="57">
        <v>143</v>
      </c>
      <c r="E193" s="58">
        <v>5.88</v>
      </c>
      <c r="F193" s="59">
        <v>2.2599999999999998</v>
      </c>
      <c r="G193" s="223"/>
      <c r="H193" s="223"/>
    </row>
    <row r="194" spans="1:8">
      <c r="A194" s="249">
        <v>15</v>
      </c>
      <c r="B194" s="56" t="s">
        <v>153</v>
      </c>
      <c r="C194" s="57">
        <v>131</v>
      </c>
      <c r="D194" s="57">
        <v>141</v>
      </c>
      <c r="E194" s="58">
        <v>5.92</v>
      </c>
      <c r="F194" s="59">
        <v>2.3199999999999998</v>
      </c>
      <c r="G194" s="223"/>
      <c r="H194" s="223"/>
    </row>
    <row r="195" spans="1:8">
      <c r="A195" s="249">
        <v>16</v>
      </c>
      <c r="B195" s="56" t="s">
        <v>106</v>
      </c>
      <c r="C195" s="57">
        <v>155</v>
      </c>
      <c r="D195" s="57">
        <v>117</v>
      </c>
      <c r="E195" s="58">
        <v>6.12</v>
      </c>
      <c r="F195" s="59">
        <v>2.2400000000000002</v>
      </c>
      <c r="G195" s="223"/>
      <c r="H195" s="223"/>
    </row>
    <row r="196" spans="1:8">
      <c r="A196" s="249">
        <v>17</v>
      </c>
      <c r="B196" s="56" t="s">
        <v>116</v>
      </c>
      <c r="C196" s="57">
        <v>185</v>
      </c>
      <c r="D196" s="57">
        <v>85</v>
      </c>
      <c r="E196" s="58">
        <v>6.57</v>
      </c>
      <c r="F196" s="59">
        <v>2.1</v>
      </c>
      <c r="G196" s="223"/>
      <c r="H196" s="223"/>
    </row>
    <row r="197" spans="1:8">
      <c r="A197" s="249">
        <v>18</v>
      </c>
      <c r="B197" s="56" t="s">
        <v>285</v>
      </c>
      <c r="C197" s="57">
        <v>136</v>
      </c>
      <c r="D197" s="57">
        <v>135</v>
      </c>
      <c r="E197" s="58">
        <v>6.02</v>
      </c>
      <c r="F197" s="59">
        <v>2.35</v>
      </c>
      <c r="G197" s="223"/>
      <c r="H197" s="223"/>
    </row>
    <row r="198" spans="1:8">
      <c r="A198" s="249">
        <v>19</v>
      </c>
      <c r="B198" s="56" t="s">
        <v>77</v>
      </c>
      <c r="C198" s="57">
        <v>131</v>
      </c>
      <c r="D198" s="57">
        <v>138</v>
      </c>
      <c r="E198" s="58">
        <v>5.82</v>
      </c>
      <c r="F198" s="59">
        <v>2.2799999999999998</v>
      </c>
      <c r="G198" s="223"/>
      <c r="H198" s="223"/>
    </row>
    <row r="199" spans="1:8">
      <c r="A199" s="249">
        <v>20</v>
      </c>
      <c r="B199" s="56" t="s">
        <v>133</v>
      </c>
      <c r="C199" s="57">
        <v>135</v>
      </c>
      <c r="D199" s="57">
        <v>136</v>
      </c>
      <c r="E199" s="58">
        <v>5.98</v>
      </c>
      <c r="F199" s="59">
        <v>2.33</v>
      </c>
      <c r="G199" s="223"/>
      <c r="H199" s="223"/>
    </row>
    <row r="200" spans="1:8" ht="15" thickBot="1">
      <c r="A200" s="249">
        <v>21</v>
      </c>
      <c r="B200" s="18" t="s">
        <v>147</v>
      </c>
      <c r="C200" s="62">
        <v>130</v>
      </c>
      <c r="D200" s="40">
        <v>129</v>
      </c>
      <c r="E200" s="60">
        <v>6.51</v>
      </c>
      <c r="F200" s="61">
        <v>2.08</v>
      </c>
      <c r="G200" s="223"/>
      <c r="H200" s="223"/>
    </row>
    <row r="201" spans="1:8">
      <c r="E201" s="10"/>
      <c r="F201" s="10"/>
      <c r="G201" s="10"/>
      <c r="H201" s="10"/>
    </row>
    <row r="202" spans="1:8">
      <c r="E202" s="10"/>
      <c r="F202" s="10"/>
      <c r="G202" s="10"/>
      <c r="H202" s="10"/>
    </row>
    <row r="203" spans="1:8">
      <c r="E203" s="10"/>
      <c r="F203" s="10"/>
      <c r="G203" s="10"/>
      <c r="H203" s="10"/>
    </row>
    <row r="204" spans="1:8">
      <c r="A204" s="45" t="s">
        <v>233</v>
      </c>
      <c r="E204" s="10"/>
      <c r="F204" s="10"/>
      <c r="G204" s="10"/>
      <c r="H204" s="10"/>
    </row>
    <row r="205" spans="1:8" ht="15" thickBot="1">
      <c r="E205" s="10"/>
      <c r="F205" s="10"/>
      <c r="G205" s="10"/>
      <c r="H205" s="10"/>
    </row>
    <row r="206" spans="1:8" ht="26.4" customHeight="1" thickBot="1">
      <c r="B206" s="462" t="s">
        <v>376</v>
      </c>
      <c r="C206" s="464" t="s">
        <v>156</v>
      </c>
      <c r="D206" s="464"/>
      <c r="E206" s="464"/>
      <c r="F206" s="464"/>
      <c r="G206" s="224"/>
      <c r="H206" s="224"/>
    </row>
    <row r="207" spans="1:8" ht="50.4" customHeight="1" thickBot="1">
      <c r="B207" s="463"/>
      <c r="C207" s="78" t="s">
        <v>157</v>
      </c>
      <c r="D207" s="79" t="s">
        <v>158</v>
      </c>
      <c r="E207" s="78" t="s">
        <v>159</v>
      </c>
      <c r="F207" s="78" t="s">
        <v>160</v>
      </c>
      <c r="G207" s="224"/>
      <c r="H207" s="224"/>
    </row>
    <row r="208" spans="1:8">
      <c r="A208" s="224" t="s">
        <v>234</v>
      </c>
      <c r="B208" s="51" t="s">
        <v>235</v>
      </c>
      <c r="C208" s="30">
        <v>217</v>
      </c>
      <c r="D208" s="64">
        <v>31</v>
      </c>
      <c r="E208" s="65">
        <v>6.77</v>
      </c>
      <c r="F208" s="39">
        <v>2.0099999999999998</v>
      </c>
      <c r="G208" s="223"/>
      <c r="H208" s="223"/>
    </row>
    <row r="209" spans="1:8" ht="14.5" customHeight="1">
      <c r="A209" s="224" t="s">
        <v>236</v>
      </c>
      <c r="B209" s="52" t="s">
        <v>237</v>
      </c>
      <c r="C209" s="57">
        <v>194</v>
      </c>
      <c r="D209" s="66">
        <v>55</v>
      </c>
      <c r="E209" s="59">
        <v>6.53</v>
      </c>
      <c r="F209" s="67">
        <v>2.02</v>
      </c>
      <c r="G209" s="223"/>
      <c r="H209" s="223"/>
    </row>
    <row r="210" spans="1:8">
      <c r="A210" s="224" t="s">
        <v>238</v>
      </c>
      <c r="B210" s="52" t="s">
        <v>240</v>
      </c>
      <c r="C210" s="57">
        <v>231</v>
      </c>
      <c r="D210" s="66">
        <v>19</v>
      </c>
      <c r="E210" s="59">
        <v>7.39</v>
      </c>
      <c r="F210" s="67">
        <v>2.04</v>
      </c>
      <c r="G210" s="223"/>
      <c r="H210" s="223"/>
    </row>
    <row r="211" spans="1:8">
      <c r="A211" s="224" t="s">
        <v>239</v>
      </c>
      <c r="B211" s="69" t="s">
        <v>242</v>
      </c>
      <c r="C211" s="57">
        <v>228</v>
      </c>
      <c r="D211" s="66">
        <v>23</v>
      </c>
      <c r="E211" s="59">
        <v>6.44</v>
      </c>
      <c r="F211" s="67">
        <v>2.2200000000000002</v>
      </c>
      <c r="G211" s="223"/>
      <c r="H211" s="223"/>
    </row>
    <row r="212" spans="1:8">
      <c r="A212" s="224" t="s">
        <v>241</v>
      </c>
      <c r="B212" s="52" t="s">
        <v>244</v>
      </c>
      <c r="C212" s="57">
        <v>213</v>
      </c>
      <c r="D212" s="66">
        <v>35</v>
      </c>
      <c r="E212" s="59">
        <v>6.77</v>
      </c>
      <c r="F212" s="67">
        <v>2.2999999999999998</v>
      </c>
      <c r="G212" s="223"/>
      <c r="H212" s="223"/>
    </row>
    <row r="213" spans="1:8" ht="29.5" thickBot="1">
      <c r="A213" s="224" t="s">
        <v>243</v>
      </c>
      <c r="B213" s="53" t="s">
        <v>377</v>
      </c>
      <c r="C213" s="40">
        <v>225</v>
      </c>
      <c r="D213" s="68">
        <v>23</v>
      </c>
      <c r="E213" s="61">
        <v>6.74</v>
      </c>
      <c r="F213" s="41">
        <v>2.16</v>
      </c>
      <c r="G213" s="223"/>
      <c r="H213" s="223"/>
    </row>
    <row r="214" spans="1:8">
      <c r="A214" s="224"/>
      <c r="E214" s="10"/>
      <c r="F214" s="10"/>
      <c r="G214" s="10"/>
      <c r="H214" s="10"/>
    </row>
    <row r="215" spans="1:8">
      <c r="A215" s="224"/>
      <c r="E215" s="10"/>
      <c r="F215" s="10"/>
      <c r="G215" s="10"/>
      <c r="H215" s="10"/>
    </row>
    <row r="216" spans="1:8" ht="15" thickBot="1">
      <c r="A216" s="224"/>
      <c r="E216" s="10"/>
      <c r="F216" s="10"/>
      <c r="G216" s="10"/>
      <c r="H216" s="10"/>
    </row>
    <row r="217" spans="1:8" ht="15" thickBot="1">
      <c r="A217" s="224" t="s">
        <v>245</v>
      </c>
      <c r="B217" s="81" t="s">
        <v>247</v>
      </c>
      <c r="C217" s="78" t="s">
        <v>157</v>
      </c>
      <c r="D217" s="79" t="s">
        <v>158</v>
      </c>
      <c r="E217" s="78" t="s">
        <v>159</v>
      </c>
      <c r="F217" s="78" t="s">
        <v>160</v>
      </c>
      <c r="G217" s="224"/>
      <c r="H217" s="224"/>
    </row>
    <row r="218" spans="1:8" ht="52" customHeight="1" thickBot="1">
      <c r="A218" s="224"/>
      <c r="B218" s="42" t="s">
        <v>248</v>
      </c>
      <c r="C218" s="71">
        <v>240</v>
      </c>
      <c r="D218" s="46">
        <v>9</v>
      </c>
      <c r="E218" s="47">
        <v>6.84</v>
      </c>
      <c r="F218" s="44">
        <v>1.81</v>
      </c>
      <c r="G218" s="24"/>
      <c r="H218" s="24"/>
    </row>
    <row r="219" spans="1:8">
      <c r="A219" s="224"/>
      <c r="E219" s="10"/>
      <c r="F219" s="10"/>
      <c r="G219" s="10"/>
      <c r="H219" s="10"/>
    </row>
    <row r="220" spans="1:8" ht="15" thickBot="1">
      <c r="A220" s="224"/>
      <c r="E220" s="10"/>
      <c r="F220" s="10"/>
      <c r="G220" s="10"/>
      <c r="H220" s="10"/>
    </row>
    <row r="221" spans="1:8" ht="15" thickBot="1">
      <c r="A221" s="224" t="s">
        <v>246</v>
      </c>
      <c r="B221" s="81" t="s">
        <v>247</v>
      </c>
      <c r="C221" s="78" t="s">
        <v>157</v>
      </c>
      <c r="D221" s="79" t="s">
        <v>158</v>
      </c>
      <c r="E221" s="78" t="s">
        <v>159</v>
      </c>
      <c r="F221" s="78" t="s">
        <v>160</v>
      </c>
      <c r="G221" s="224"/>
      <c r="H221" s="224"/>
    </row>
    <row r="222" spans="1:8" ht="42" thickBot="1">
      <c r="B222" s="42" t="s">
        <v>249</v>
      </c>
      <c r="C222" s="71">
        <v>235</v>
      </c>
      <c r="D222" s="46">
        <v>11</v>
      </c>
      <c r="E222" s="47">
        <v>7.45</v>
      </c>
      <c r="F222" s="44">
        <v>1.72</v>
      </c>
      <c r="G222" s="24"/>
      <c r="H222" s="24"/>
    </row>
    <row r="225" spans="1:9">
      <c r="A225" s="45" t="s">
        <v>250</v>
      </c>
      <c r="D225" t="s">
        <v>190</v>
      </c>
    </row>
    <row r="226" spans="1:9" ht="15" thickBot="1"/>
    <row r="227" spans="1:9" ht="28.75" customHeight="1" thickBot="1">
      <c r="B227" s="460" t="s">
        <v>251</v>
      </c>
      <c r="C227" s="457" t="s">
        <v>252</v>
      </c>
      <c r="D227" s="458"/>
      <c r="E227" s="458"/>
      <c r="F227" s="458"/>
      <c r="G227" s="459"/>
      <c r="H227" s="224"/>
      <c r="I227" s="224"/>
    </row>
    <row r="228" spans="1:9" ht="40.25" customHeight="1" thickBot="1">
      <c r="A228" s="28" t="s">
        <v>535</v>
      </c>
      <c r="B228" s="461"/>
      <c r="C228" s="82" t="s">
        <v>157</v>
      </c>
      <c r="D228" s="83" t="s">
        <v>253</v>
      </c>
      <c r="E228" s="84" t="s">
        <v>254</v>
      </c>
      <c r="F228" s="83" t="s">
        <v>255</v>
      </c>
      <c r="G228" s="85" t="s">
        <v>256</v>
      </c>
      <c r="H228" s="221"/>
    </row>
    <row r="229" spans="1:9" ht="29">
      <c r="A229" s="249">
        <v>1</v>
      </c>
      <c r="B229" s="29" t="s">
        <v>257</v>
      </c>
      <c r="C229" s="72">
        <v>261</v>
      </c>
      <c r="D229" s="271">
        <v>9.1954022988505704E-2</v>
      </c>
      <c r="E229" s="272">
        <v>0.22222222222222199</v>
      </c>
      <c r="F229" s="271">
        <v>0.501915708812261</v>
      </c>
      <c r="G229" s="273">
        <v>0.18390804597701099</v>
      </c>
      <c r="H229" s="222"/>
    </row>
    <row r="230" spans="1:9" ht="29">
      <c r="A230" s="249">
        <v>2</v>
      </c>
      <c r="B230" s="63" t="s">
        <v>258</v>
      </c>
      <c r="C230" s="73">
        <v>262</v>
      </c>
      <c r="D230" s="274">
        <v>8.0152671755725199E-2</v>
      </c>
      <c r="E230" s="275">
        <v>0.28244274809160302</v>
      </c>
      <c r="F230" s="274">
        <v>0.461832061068702</v>
      </c>
      <c r="G230" s="276">
        <v>0.17557251908396901</v>
      </c>
      <c r="H230" s="222"/>
    </row>
    <row r="231" spans="1:9" ht="29">
      <c r="A231" s="249">
        <v>3</v>
      </c>
      <c r="B231" s="63" t="s">
        <v>259</v>
      </c>
      <c r="C231" s="73">
        <v>260</v>
      </c>
      <c r="D231" s="274">
        <v>4.2307692307692303E-2</v>
      </c>
      <c r="E231" s="275">
        <v>0.19615384615384601</v>
      </c>
      <c r="F231" s="274">
        <v>0.31923076923076898</v>
      </c>
      <c r="G231" s="276">
        <v>0.44230769230769201</v>
      </c>
      <c r="H231" s="222"/>
    </row>
    <row r="232" spans="1:9">
      <c r="A232" s="249">
        <v>4</v>
      </c>
      <c r="B232" s="63" t="s">
        <v>260</v>
      </c>
      <c r="C232" s="73">
        <v>260</v>
      </c>
      <c r="D232" s="274">
        <v>6.9230769230769207E-2</v>
      </c>
      <c r="E232" s="275">
        <v>0.269230769230769</v>
      </c>
      <c r="F232" s="274">
        <v>0.43076923076923102</v>
      </c>
      <c r="G232" s="276">
        <v>0.230769230769231</v>
      </c>
      <c r="H232" s="222"/>
    </row>
    <row r="233" spans="1:9">
      <c r="A233" s="249">
        <v>5</v>
      </c>
      <c r="B233" s="63" t="s">
        <v>261</v>
      </c>
      <c r="C233" s="73">
        <v>257</v>
      </c>
      <c r="D233" s="274">
        <v>1.5564202334630401E-2</v>
      </c>
      <c r="E233" s="275">
        <v>0.101167315175097</v>
      </c>
      <c r="F233" s="274">
        <v>0.38521400778210102</v>
      </c>
      <c r="G233" s="276">
        <v>0.49805447470817099</v>
      </c>
      <c r="H233" s="222"/>
    </row>
    <row r="234" spans="1:9" ht="29">
      <c r="A234" s="249">
        <v>6</v>
      </c>
      <c r="B234" s="63" t="s">
        <v>458</v>
      </c>
      <c r="C234" s="73">
        <v>258</v>
      </c>
      <c r="D234" s="274">
        <v>2.7131782945736399E-2</v>
      </c>
      <c r="E234" s="275">
        <v>0.12015503875969</v>
      </c>
      <c r="F234" s="274">
        <v>0.43798449612403101</v>
      </c>
      <c r="G234" s="276">
        <v>0.41472868217054298</v>
      </c>
      <c r="H234" s="222"/>
    </row>
    <row r="235" spans="1:9">
      <c r="A235" s="249">
        <v>7</v>
      </c>
      <c r="B235" s="63" t="s">
        <v>262</v>
      </c>
      <c r="C235" s="73">
        <v>260</v>
      </c>
      <c r="D235" s="274">
        <v>6.9230769230769207E-2</v>
      </c>
      <c r="E235" s="275">
        <v>0.22692307692307701</v>
      </c>
      <c r="F235" s="274">
        <v>0.54615384615384599</v>
      </c>
      <c r="G235" s="276">
        <v>0.15769230769230799</v>
      </c>
      <c r="H235" s="222"/>
    </row>
    <row r="236" spans="1:9">
      <c r="A236" s="249">
        <v>8</v>
      </c>
      <c r="B236" s="63" t="s">
        <v>263</v>
      </c>
      <c r="C236" s="73">
        <v>261</v>
      </c>
      <c r="D236" s="274">
        <v>2.2988505747126398E-2</v>
      </c>
      <c r="E236" s="275">
        <v>0.11111111111111099</v>
      </c>
      <c r="F236" s="274">
        <v>0.38314176245210702</v>
      </c>
      <c r="G236" s="276">
        <v>0.48275862068965503</v>
      </c>
      <c r="H236" s="222"/>
    </row>
    <row r="237" spans="1:9" ht="15" thickBot="1">
      <c r="A237" s="249">
        <v>9</v>
      </c>
      <c r="B237" s="18" t="s">
        <v>264</v>
      </c>
      <c r="C237" s="27">
        <v>256</v>
      </c>
      <c r="D237" s="277">
        <v>3.515625E-2</v>
      </c>
      <c r="E237" s="278">
        <v>0.18359375</v>
      </c>
      <c r="F237" s="277">
        <v>0.42578125</v>
      </c>
      <c r="G237" s="279">
        <v>0.35546875</v>
      </c>
      <c r="H237" s="222"/>
    </row>
  </sheetData>
  <sortState xmlns:xlrd2="http://schemas.microsoft.com/office/spreadsheetml/2017/richdata2" ref="BG30:BH34">
    <sortCondition descending="1" ref="BH30:BH34"/>
  </sortState>
  <mergeCells count="21">
    <mergeCell ref="B1:H1"/>
    <mergeCell ref="B109:B110"/>
    <mergeCell ref="C109:F109"/>
    <mergeCell ref="B69:B70"/>
    <mergeCell ref="C69:F69"/>
    <mergeCell ref="B94:B95"/>
    <mergeCell ref="C94:F94"/>
    <mergeCell ref="B103:B104"/>
    <mergeCell ref="C103:F103"/>
    <mergeCell ref="B135:B136"/>
    <mergeCell ref="C135:F135"/>
    <mergeCell ref="B151:B152"/>
    <mergeCell ref="C151:F151"/>
    <mergeCell ref="B163:B164"/>
    <mergeCell ref="C163:F163"/>
    <mergeCell ref="C227:G227"/>
    <mergeCell ref="B227:B228"/>
    <mergeCell ref="B178:B179"/>
    <mergeCell ref="C178:F178"/>
    <mergeCell ref="B206:B207"/>
    <mergeCell ref="C206:F206"/>
  </mergeCells>
  <phoneticPr fontId="11" type="noConversion"/>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342FB7-7F67-4ECD-BC3B-234821A1E236}">
  <dimension ref="B1:F38"/>
  <sheetViews>
    <sheetView zoomScale="90" zoomScaleNormal="90" workbookViewId="0">
      <selection activeCell="F29" sqref="F29"/>
    </sheetView>
  </sheetViews>
  <sheetFormatPr defaultRowHeight="14.5"/>
  <cols>
    <col min="2" max="2" width="37.1796875" customWidth="1"/>
    <col min="3" max="3" width="7.453125" customWidth="1"/>
    <col min="5" max="5" width="8.7265625" customWidth="1"/>
    <col min="6" max="6" width="9.26953125" customWidth="1"/>
  </cols>
  <sheetData>
    <row r="1" spans="2:6" s="281" customFormat="1" ht="33.65" customHeight="1">
      <c r="B1" s="283" t="s">
        <v>265</v>
      </c>
    </row>
    <row r="2" spans="2:6">
      <c r="C2" t="s">
        <v>378</v>
      </c>
      <c r="D2" t="s">
        <v>266</v>
      </c>
      <c r="E2" t="s">
        <v>1</v>
      </c>
      <c r="F2" t="s">
        <v>267</v>
      </c>
    </row>
    <row r="3" spans="2:6">
      <c r="B3" s="344" t="s">
        <v>385</v>
      </c>
      <c r="C3" s="344">
        <v>3</v>
      </c>
      <c r="D3" s="345">
        <v>8.5000000000000006E-3</v>
      </c>
      <c r="E3" s="344">
        <v>355</v>
      </c>
      <c r="F3" s="343">
        <v>1</v>
      </c>
    </row>
    <row r="4" spans="2:6">
      <c r="B4" s="344" t="s">
        <v>380</v>
      </c>
      <c r="C4" s="344">
        <v>43</v>
      </c>
      <c r="D4" s="345">
        <v>0.1211</v>
      </c>
      <c r="E4" s="344">
        <v>355</v>
      </c>
      <c r="F4" s="343">
        <v>1</v>
      </c>
    </row>
    <row r="5" spans="2:6">
      <c r="B5" s="344" t="s">
        <v>386</v>
      </c>
      <c r="C5" s="344">
        <v>3</v>
      </c>
      <c r="D5" s="345">
        <v>8.5000000000000006E-3</v>
      </c>
      <c r="E5" s="344">
        <v>355</v>
      </c>
      <c r="F5" s="343">
        <v>1</v>
      </c>
    </row>
    <row r="6" spans="2:6">
      <c r="B6" s="346" t="s">
        <v>56</v>
      </c>
      <c r="C6" s="346">
        <v>30</v>
      </c>
      <c r="D6" s="347">
        <v>8.4500000000000006E-2</v>
      </c>
      <c r="E6" s="346">
        <v>355</v>
      </c>
      <c r="F6" s="343">
        <v>2</v>
      </c>
    </row>
    <row r="7" spans="2:6" ht="58" customHeight="1">
      <c r="B7" s="348" t="s">
        <v>382</v>
      </c>
      <c r="C7" s="346">
        <v>6</v>
      </c>
      <c r="D7" s="347">
        <v>1.6899999999999998E-2</v>
      </c>
      <c r="E7" s="346">
        <v>355</v>
      </c>
      <c r="F7" s="343">
        <v>2</v>
      </c>
    </row>
    <row r="8" spans="2:6">
      <c r="B8" s="349" t="s">
        <v>21</v>
      </c>
      <c r="C8" s="349">
        <v>6</v>
      </c>
      <c r="D8" s="350">
        <v>1.6899999999999998E-2</v>
      </c>
      <c r="E8" s="349">
        <v>355</v>
      </c>
      <c r="F8" s="343">
        <v>3</v>
      </c>
    </row>
    <row r="9" spans="2:6">
      <c r="B9" s="349" t="s">
        <v>69</v>
      </c>
      <c r="C9" s="349">
        <v>11</v>
      </c>
      <c r="D9" s="350">
        <v>3.1E-2</v>
      </c>
      <c r="E9" s="349">
        <v>355</v>
      </c>
      <c r="F9" s="343">
        <v>3</v>
      </c>
    </row>
    <row r="10" spans="2:6">
      <c r="B10" s="349" t="s">
        <v>60</v>
      </c>
      <c r="C10" s="349">
        <v>3</v>
      </c>
      <c r="D10" s="350">
        <v>8.5000000000000006E-3</v>
      </c>
      <c r="E10" s="349">
        <v>355</v>
      </c>
      <c r="F10" s="343">
        <v>3</v>
      </c>
    </row>
    <row r="11" spans="2:6">
      <c r="B11" s="349" t="s">
        <v>54</v>
      </c>
      <c r="C11" s="349">
        <v>3</v>
      </c>
      <c r="D11" s="350">
        <v>8.5000000000000006E-3</v>
      </c>
      <c r="E11" s="349">
        <v>355</v>
      </c>
      <c r="F11" s="343">
        <v>3</v>
      </c>
    </row>
    <row r="12" spans="2:6">
      <c r="B12" s="7" t="s">
        <v>73</v>
      </c>
      <c r="C12" s="7">
        <v>12</v>
      </c>
      <c r="D12" s="8">
        <v>3.3799999999999997E-2</v>
      </c>
      <c r="E12" s="7">
        <v>355</v>
      </c>
      <c r="F12" s="343">
        <v>4</v>
      </c>
    </row>
    <row r="13" spans="2:6">
      <c r="B13" s="7" t="s">
        <v>381</v>
      </c>
      <c r="C13" s="7">
        <v>17</v>
      </c>
      <c r="D13" s="8">
        <v>4.7899999999999998E-2</v>
      </c>
      <c r="E13" s="7">
        <v>355</v>
      </c>
      <c r="F13" s="343">
        <v>4</v>
      </c>
    </row>
    <row r="14" spans="2:6">
      <c r="B14" s="2" t="s">
        <v>46</v>
      </c>
      <c r="C14" s="2">
        <v>37</v>
      </c>
      <c r="D14" s="3">
        <v>0.1042</v>
      </c>
      <c r="E14" s="2">
        <v>355</v>
      </c>
      <c r="F14" s="343">
        <v>5</v>
      </c>
    </row>
    <row r="15" spans="2:6">
      <c r="B15" s="2" t="s">
        <v>65</v>
      </c>
      <c r="C15" s="2">
        <v>5</v>
      </c>
      <c r="D15" s="3">
        <v>1.41E-2</v>
      </c>
      <c r="E15" s="2">
        <v>355</v>
      </c>
      <c r="F15" s="343">
        <v>5</v>
      </c>
    </row>
    <row r="16" spans="2:6">
      <c r="B16" s="351" t="s">
        <v>384</v>
      </c>
      <c r="C16" s="351">
        <v>4</v>
      </c>
      <c r="D16" s="352">
        <v>1.1299999999999999E-2</v>
      </c>
      <c r="E16" s="351">
        <v>355</v>
      </c>
      <c r="F16" s="343">
        <v>6</v>
      </c>
    </row>
    <row r="17" spans="2:6">
      <c r="B17" s="351" t="s">
        <v>40</v>
      </c>
      <c r="C17" s="351">
        <v>51</v>
      </c>
      <c r="D17" s="352">
        <v>0.14369999999999999</v>
      </c>
      <c r="E17" s="351">
        <v>355</v>
      </c>
      <c r="F17" s="343">
        <v>6</v>
      </c>
    </row>
    <row r="18" spans="2:6">
      <c r="B18" s="351" t="s">
        <v>383</v>
      </c>
      <c r="C18" s="351">
        <v>6</v>
      </c>
      <c r="D18" s="352">
        <v>1.6899999999999998E-2</v>
      </c>
      <c r="E18" s="351">
        <v>355</v>
      </c>
      <c r="F18" s="343">
        <v>6</v>
      </c>
    </row>
    <row r="19" spans="2:6">
      <c r="B19" s="351" t="s">
        <v>71</v>
      </c>
      <c r="C19" s="351">
        <v>7</v>
      </c>
      <c r="D19" s="352">
        <v>1.9699999999999999E-2</v>
      </c>
      <c r="E19" s="351">
        <v>355</v>
      </c>
      <c r="F19" s="343">
        <v>6</v>
      </c>
    </row>
    <row r="20" spans="2:6">
      <c r="B20" s="351" t="s">
        <v>62</v>
      </c>
      <c r="C20" s="351">
        <v>2</v>
      </c>
      <c r="D20" s="352">
        <v>5.5999999999999999E-3</v>
      </c>
      <c r="E20" s="351">
        <v>355</v>
      </c>
      <c r="F20" s="343">
        <v>6</v>
      </c>
    </row>
    <row r="21" spans="2:6">
      <c r="B21" s="4" t="s">
        <v>51</v>
      </c>
      <c r="C21" s="4">
        <v>63</v>
      </c>
      <c r="D21" s="5">
        <v>0.17749999999999999</v>
      </c>
      <c r="E21" s="4">
        <v>355</v>
      </c>
      <c r="F21" s="343">
        <v>7</v>
      </c>
    </row>
    <row r="22" spans="2:6">
      <c r="B22" s="354" t="s">
        <v>58</v>
      </c>
      <c r="C22" s="354">
        <v>43</v>
      </c>
      <c r="D22" s="355">
        <v>0.1211</v>
      </c>
      <c r="E22" s="354">
        <v>355</v>
      </c>
      <c r="F22" s="343">
        <v>8</v>
      </c>
    </row>
    <row r="23" spans="2:6">
      <c r="B23" s="353" t="s">
        <v>31</v>
      </c>
      <c r="C23" s="353">
        <v>0</v>
      </c>
      <c r="D23" s="353">
        <v>0</v>
      </c>
      <c r="E23" s="353">
        <v>355</v>
      </c>
    </row>
    <row r="24" spans="2:6" s="343" customFormat="1">
      <c r="C24" s="343">
        <f>SUM(C3:C23)</f>
        <v>355</v>
      </c>
    </row>
    <row r="26" spans="2:6">
      <c r="C26" s="249" t="s">
        <v>268</v>
      </c>
      <c r="E26" s="249" t="s">
        <v>267</v>
      </c>
    </row>
    <row r="27" spans="2:6">
      <c r="B27" s="357" t="s">
        <v>459</v>
      </c>
      <c r="C27" s="357">
        <v>49</v>
      </c>
      <c r="D27" s="358">
        <v>0.13802816901408499</v>
      </c>
      <c r="E27">
        <v>1</v>
      </c>
      <c r="F27" s="343"/>
    </row>
    <row r="28" spans="2:6">
      <c r="B28" s="346" t="s">
        <v>460</v>
      </c>
      <c r="C28" s="346">
        <v>36</v>
      </c>
      <c r="D28" s="359">
        <v>0.10140845070422536</v>
      </c>
      <c r="E28">
        <v>2</v>
      </c>
      <c r="F28" s="343"/>
    </row>
    <row r="29" spans="2:6">
      <c r="B29" s="349" t="s">
        <v>461</v>
      </c>
      <c r="C29" s="349">
        <v>23</v>
      </c>
      <c r="D29" s="360">
        <v>6.4788732394366194E-2</v>
      </c>
      <c r="E29">
        <v>3</v>
      </c>
      <c r="F29" s="343"/>
    </row>
    <row r="30" spans="2:6">
      <c r="B30" s="7" t="s">
        <v>462</v>
      </c>
      <c r="C30" s="7">
        <v>29</v>
      </c>
      <c r="D30" s="361">
        <v>8.1690140845070425E-2</v>
      </c>
      <c r="E30">
        <v>4</v>
      </c>
      <c r="F30" s="343"/>
    </row>
    <row r="31" spans="2:6">
      <c r="B31" s="2" t="s">
        <v>299</v>
      </c>
      <c r="C31" s="2">
        <v>42</v>
      </c>
      <c r="D31" s="362">
        <v>0.11830985915492957</v>
      </c>
      <c r="E31">
        <v>5</v>
      </c>
      <c r="F31" s="343"/>
    </row>
    <row r="32" spans="2:6">
      <c r="B32" s="351" t="s">
        <v>463</v>
      </c>
      <c r="C32" s="351">
        <v>70</v>
      </c>
      <c r="D32" s="363">
        <v>0.19718309859154928</v>
      </c>
      <c r="E32">
        <v>6</v>
      </c>
      <c r="F32" s="343"/>
    </row>
    <row r="33" spans="2:6">
      <c r="B33" s="4" t="s">
        <v>51</v>
      </c>
      <c r="C33" s="4">
        <v>63</v>
      </c>
      <c r="D33" s="364">
        <v>0.17746478873239438</v>
      </c>
      <c r="E33">
        <v>7</v>
      </c>
      <c r="F33" s="343"/>
    </row>
    <row r="34" spans="2:6">
      <c r="B34" s="354" t="s">
        <v>130</v>
      </c>
      <c r="C34" s="354">
        <v>43</v>
      </c>
      <c r="D34" s="365">
        <v>0.12112676056338029</v>
      </c>
      <c r="E34">
        <v>8</v>
      </c>
      <c r="F34" s="343"/>
    </row>
    <row r="35" spans="2:6">
      <c r="B35" s="343"/>
      <c r="C35" s="343">
        <v>355</v>
      </c>
      <c r="D35" s="356">
        <v>1</v>
      </c>
      <c r="E35" s="343"/>
      <c r="F35" s="343"/>
    </row>
    <row r="36" spans="2:6">
      <c r="B36" s="343"/>
      <c r="C36" s="343"/>
      <c r="D36" s="343"/>
      <c r="E36" s="343"/>
      <c r="F36" s="343"/>
    </row>
    <row r="37" spans="2:6">
      <c r="B37" s="343"/>
      <c r="C37" s="343"/>
      <c r="D37" s="343"/>
      <c r="E37" s="343"/>
      <c r="F37" s="343"/>
    </row>
    <row r="38" spans="2:6">
      <c r="B38" s="9"/>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B2D16F-1799-45D0-A0E9-AA33A136A261}">
  <dimension ref="A1:S207"/>
  <sheetViews>
    <sheetView tabSelected="1" topLeftCell="B1" zoomScale="70" zoomScaleNormal="70" workbookViewId="0">
      <selection activeCell="S158" sqref="S158"/>
    </sheetView>
  </sheetViews>
  <sheetFormatPr defaultColWidth="8.7265625" defaultRowHeight="14.5" customHeight="1"/>
  <cols>
    <col min="1" max="1" width="8.7265625" style="87"/>
    <col min="2" max="2" width="7.453125" style="87" customWidth="1"/>
    <col min="3" max="3" width="43.453125" style="109" customWidth="1"/>
    <col min="4" max="4" width="14.1796875" style="89" customWidth="1"/>
    <col min="5" max="5" width="14.6328125" style="89" customWidth="1"/>
    <col min="6" max="11" width="14.6328125" style="90" customWidth="1"/>
    <col min="12" max="19" width="8.7265625" style="87"/>
    <col min="20" max="16384" width="8.7265625" style="91"/>
  </cols>
  <sheetData>
    <row r="1" spans="1:19" s="281" customFormat="1" ht="37.75" customHeight="1">
      <c r="A1" s="291"/>
      <c r="B1" s="291"/>
      <c r="C1" s="290" t="s">
        <v>271</v>
      </c>
      <c r="D1" s="292"/>
      <c r="E1" s="292"/>
      <c r="F1" s="293"/>
      <c r="G1" s="293"/>
      <c r="H1" s="293"/>
      <c r="I1" s="293"/>
      <c r="J1" s="293"/>
      <c r="K1" s="293"/>
      <c r="L1" s="291"/>
      <c r="M1" s="291"/>
      <c r="N1" s="291"/>
      <c r="O1" s="291"/>
      <c r="P1" s="291"/>
      <c r="Q1" s="291"/>
      <c r="R1" s="291"/>
      <c r="S1" s="291"/>
    </row>
    <row r="3" spans="1:19" ht="15" thickBot="1">
      <c r="A3" s="227" t="s">
        <v>276</v>
      </c>
      <c r="C3" s="92" t="s">
        <v>532</v>
      </c>
    </row>
    <row r="4" spans="1:19" ht="53.5" customHeight="1" thickBot="1">
      <c r="A4" s="6">
        <v>2.92180204298748E-2</v>
      </c>
      <c r="B4" s="93"/>
      <c r="C4" s="94" t="s">
        <v>272</v>
      </c>
      <c r="D4" s="95" t="s">
        <v>464</v>
      </c>
      <c r="E4" s="95" t="s">
        <v>546</v>
      </c>
      <c r="F4" s="96" t="s">
        <v>273</v>
      </c>
      <c r="G4" s="95" t="s">
        <v>462</v>
      </c>
      <c r="H4" s="95" t="s">
        <v>466</v>
      </c>
      <c r="I4" s="96" t="s">
        <v>269</v>
      </c>
      <c r="J4" s="96" t="s">
        <v>270</v>
      </c>
      <c r="K4" s="162" t="s">
        <v>130</v>
      </c>
      <c r="L4" s="93"/>
      <c r="M4" s="93"/>
      <c r="N4" s="93"/>
      <c r="O4" s="93"/>
      <c r="P4" s="93"/>
      <c r="Q4" s="93"/>
      <c r="R4" s="93"/>
      <c r="S4" s="93"/>
    </row>
    <row r="5" spans="1:19">
      <c r="B5" s="87">
        <v>1</v>
      </c>
      <c r="C5" s="97" t="s">
        <v>23</v>
      </c>
      <c r="D5" s="98">
        <v>0.26530612244898</v>
      </c>
      <c r="E5" s="99">
        <v>0.30555555555555602</v>
      </c>
      <c r="F5" s="99">
        <v>0.217391304347826</v>
      </c>
      <c r="G5" s="99">
        <v>0.20689655172413801</v>
      </c>
      <c r="H5" s="99">
        <v>0.14285714285714299</v>
      </c>
      <c r="I5" s="99">
        <v>0.1</v>
      </c>
      <c r="J5" s="99">
        <v>0.19047619047618999</v>
      </c>
      <c r="K5" s="98">
        <v>4.6511627906976702E-2</v>
      </c>
    </row>
    <row r="6" spans="1:19" ht="15" thickBot="1">
      <c r="B6" s="87">
        <v>2</v>
      </c>
      <c r="C6" s="100" t="s">
        <v>32</v>
      </c>
      <c r="D6" s="101">
        <v>0.73469387755102</v>
      </c>
      <c r="E6" s="102">
        <v>0.69444444444444398</v>
      </c>
      <c r="F6" s="102">
        <v>0.78260869565217395</v>
      </c>
      <c r="G6" s="102">
        <v>0.79310344827586199</v>
      </c>
      <c r="H6" s="102">
        <v>0.85714285714285698</v>
      </c>
      <c r="I6" s="102">
        <v>0.9</v>
      </c>
      <c r="J6" s="102">
        <v>0.80952380952380998</v>
      </c>
      <c r="K6" s="101">
        <v>0.95348837209302295</v>
      </c>
    </row>
    <row r="7" spans="1:19">
      <c r="C7" s="103"/>
    </row>
    <row r="10" spans="1:19" ht="15" thickBot="1">
      <c r="A10" s="227" t="s">
        <v>276</v>
      </c>
      <c r="C10" s="92" t="s">
        <v>533</v>
      </c>
    </row>
    <row r="11" spans="1:19" ht="53.5" customHeight="1" thickBot="1">
      <c r="A11" s="6">
        <v>3.8746544676995599E-2</v>
      </c>
      <c r="B11" s="93"/>
      <c r="C11" s="94" t="s">
        <v>272</v>
      </c>
      <c r="D11" s="95" t="s">
        <v>464</v>
      </c>
      <c r="E11" s="95" t="s">
        <v>546</v>
      </c>
      <c r="F11" s="96" t="s">
        <v>273</v>
      </c>
      <c r="G11" s="95" t="s">
        <v>462</v>
      </c>
      <c r="H11" s="95" t="s">
        <v>466</v>
      </c>
      <c r="I11" s="96" t="s">
        <v>269</v>
      </c>
      <c r="J11" s="96" t="s">
        <v>270</v>
      </c>
      <c r="K11" s="162" t="s">
        <v>130</v>
      </c>
      <c r="L11" s="93"/>
      <c r="M11" s="93"/>
      <c r="N11" s="93"/>
      <c r="O11" s="93"/>
      <c r="P11" s="93"/>
      <c r="Q11" s="93"/>
      <c r="R11" s="93"/>
      <c r="S11" s="93"/>
    </row>
    <row r="12" spans="1:19">
      <c r="B12" s="87">
        <v>1</v>
      </c>
      <c r="C12" s="104" t="s">
        <v>274</v>
      </c>
      <c r="D12" s="105">
        <v>1</v>
      </c>
      <c r="E12" s="105">
        <v>1</v>
      </c>
      <c r="F12" s="105">
        <v>1</v>
      </c>
      <c r="G12" s="105">
        <v>1</v>
      </c>
      <c r="H12" s="105">
        <v>0.83333333333333304</v>
      </c>
      <c r="I12" s="105">
        <v>1</v>
      </c>
      <c r="J12" s="105">
        <v>0.66666666666666696</v>
      </c>
      <c r="K12" s="113">
        <v>1</v>
      </c>
    </row>
    <row r="13" spans="1:19">
      <c r="B13" s="87">
        <v>2</v>
      </c>
      <c r="C13" s="106" t="s">
        <v>33</v>
      </c>
      <c r="D13" s="107">
        <v>0</v>
      </c>
      <c r="E13" s="107">
        <v>0</v>
      </c>
      <c r="F13" s="107">
        <v>0</v>
      </c>
      <c r="G13" s="107">
        <v>0</v>
      </c>
      <c r="H13" s="107">
        <v>0.16666666666666699</v>
      </c>
      <c r="I13" s="107">
        <v>0</v>
      </c>
      <c r="J13" s="107">
        <v>0.33333333333333298</v>
      </c>
      <c r="K13" s="113">
        <v>0</v>
      </c>
    </row>
    <row r="14" spans="1:19">
      <c r="B14" s="87">
        <v>3</v>
      </c>
      <c r="C14" s="106" t="s">
        <v>42</v>
      </c>
      <c r="D14" s="107">
        <v>0</v>
      </c>
      <c r="E14" s="107">
        <v>0</v>
      </c>
      <c r="F14" s="107">
        <v>0</v>
      </c>
      <c r="G14" s="107">
        <v>0</v>
      </c>
      <c r="H14" s="107">
        <v>0</v>
      </c>
      <c r="I14" s="107">
        <v>0</v>
      </c>
      <c r="J14" s="107">
        <v>0</v>
      </c>
      <c r="K14" s="113">
        <v>0</v>
      </c>
    </row>
    <row r="15" spans="1:19" ht="40.75" customHeight="1" thickBot="1">
      <c r="B15" s="87">
        <v>4</v>
      </c>
      <c r="C15" s="100" t="s">
        <v>48</v>
      </c>
      <c r="D15" s="108">
        <v>0</v>
      </c>
      <c r="E15" s="108">
        <v>0</v>
      </c>
      <c r="F15" s="108">
        <v>0</v>
      </c>
      <c r="G15" s="108">
        <v>0</v>
      </c>
      <c r="H15" s="108">
        <v>0</v>
      </c>
      <c r="I15" s="108">
        <v>0</v>
      </c>
      <c r="J15" s="108">
        <v>0</v>
      </c>
      <c r="K15" s="114">
        <v>0</v>
      </c>
    </row>
    <row r="16" spans="1:19">
      <c r="C16" s="103"/>
    </row>
    <row r="18" spans="1:19"/>
    <row r="19" spans="1:19" ht="15.5">
      <c r="C19" s="110" t="s">
        <v>275</v>
      </c>
    </row>
    <row r="21" spans="1:19" ht="15" thickBot="1">
      <c r="A21" s="111"/>
      <c r="C21" s="472" t="s">
        <v>467</v>
      </c>
      <c r="D21" s="472"/>
      <c r="E21" s="472"/>
      <c r="F21" s="472"/>
      <c r="G21" s="472"/>
      <c r="H21" s="472"/>
      <c r="I21" s="472"/>
      <c r="J21" s="472"/>
      <c r="K21" s="472"/>
    </row>
    <row r="22" spans="1:19" ht="53.5" customHeight="1" thickBot="1">
      <c r="A22" s="227" t="s">
        <v>276</v>
      </c>
      <c r="B22" s="93"/>
      <c r="C22" s="94" t="s">
        <v>272</v>
      </c>
      <c r="D22" s="95" t="s">
        <v>464</v>
      </c>
      <c r="E22" s="95" t="s">
        <v>546</v>
      </c>
      <c r="F22" s="96" t="s">
        <v>273</v>
      </c>
      <c r="G22" s="95" t="s">
        <v>462</v>
      </c>
      <c r="H22" s="95" t="s">
        <v>466</v>
      </c>
      <c r="I22" s="96" t="s">
        <v>269</v>
      </c>
      <c r="J22" s="96" t="s">
        <v>270</v>
      </c>
      <c r="K22" s="162" t="s">
        <v>130</v>
      </c>
      <c r="L22" s="93"/>
      <c r="M22" s="93"/>
      <c r="N22" s="93"/>
      <c r="O22" s="93"/>
      <c r="P22" s="93"/>
      <c r="Q22" s="93"/>
      <c r="R22" s="93"/>
      <c r="S22" s="93"/>
    </row>
    <row r="23" spans="1:19">
      <c r="A23" s="6">
        <v>1.84365474592106E-8</v>
      </c>
      <c r="B23" s="87">
        <v>1</v>
      </c>
      <c r="C23" s="104" t="s">
        <v>277</v>
      </c>
      <c r="D23" s="105">
        <v>0.25531914893617003</v>
      </c>
      <c r="E23" s="105">
        <v>0.25714285714285701</v>
      </c>
      <c r="F23" s="105">
        <v>4.3478260869565202E-2</v>
      </c>
      <c r="G23" s="105">
        <v>6.8965517241379296E-2</v>
      </c>
      <c r="H23" s="105">
        <v>2.4390243902439001E-2</v>
      </c>
      <c r="I23" s="105">
        <v>0</v>
      </c>
      <c r="J23" s="105">
        <v>3.1746031746031703E-2</v>
      </c>
      <c r="K23" s="112">
        <v>2.32558139534884E-2</v>
      </c>
    </row>
    <row r="24" spans="1:19">
      <c r="A24" s="6">
        <v>3.8355273735112401E-10</v>
      </c>
      <c r="B24" s="87">
        <v>2</v>
      </c>
      <c r="C24" s="106" t="s">
        <v>278</v>
      </c>
      <c r="D24" s="107">
        <v>0.38297872340425498</v>
      </c>
      <c r="E24" s="107">
        <v>0.54285714285714304</v>
      </c>
      <c r="F24" s="107">
        <v>0.73913043478260898</v>
      </c>
      <c r="G24" s="107">
        <v>0.72413793103448298</v>
      </c>
      <c r="H24" s="107">
        <v>0.92682926829268297</v>
      </c>
      <c r="I24" s="107">
        <v>0.78571428571428603</v>
      </c>
      <c r="J24" s="107">
        <v>0.71428571428571397</v>
      </c>
      <c r="K24" s="113">
        <v>0.95348837209302295</v>
      </c>
    </row>
    <row r="25" spans="1:19" ht="15" thickBot="1">
      <c r="A25" s="6">
        <v>1.1660425805837601E-3</v>
      </c>
      <c r="B25" s="87">
        <v>3</v>
      </c>
      <c r="C25" s="100" t="s">
        <v>534</v>
      </c>
      <c r="D25" s="108">
        <v>0.36170212765957399</v>
      </c>
      <c r="E25" s="108">
        <v>0.2</v>
      </c>
      <c r="F25" s="108">
        <v>0.217391304347826</v>
      </c>
      <c r="G25" s="108">
        <v>0.20689655172413801</v>
      </c>
      <c r="H25" s="108">
        <v>4.8780487804878099E-2</v>
      </c>
      <c r="I25" s="108">
        <v>0.214285714285714</v>
      </c>
      <c r="J25" s="108">
        <v>0.25396825396825401</v>
      </c>
      <c r="K25" s="114">
        <v>2.32558139534884E-2</v>
      </c>
    </row>
    <row r="26" spans="1:19">
      <c r="A26" s="288"/>
      <c r="C26" s="103"/>
    </row>
    <row r="27" spans="1:19">
      <c r="A27" s="288"/>
    </row>
    <row r="28" spans="1:19">
      <c r="A28" s="288"/>
    </row>
    <row r="29" spans="1:19" ht="15" thickBot="1">
      <c r="A29" s="288"/>
      <c r="C29" s="115" t="s">
        <v>468</v>
      </c>
      <c r="D29" s="116"/>
      <c r="E29" s="116"/>
    </row>
    <row r="30" spans="1:19" ht="53.5" customHeight="1" thickBot="1">
      <c r="A30" s="227" t="s">
        <v>276</v>
      </c>
      <c r="B30" s="93"/>
      <c r="C30" s="94" t="s">
        <v>272</v>
      </c>
      <c r="D30" s="95" t="s">
        <v>464</v>
      </c>
      <c r="E30" s="95" t="s">
        <v>546</v>
      </c>
      <c r="F30" s="96" t="s">
        <v>273</v>
      </c>
      <c r="G30" s="95" t="s">
        <v>462</v>
      </c>
      <c r="H30" s="95" t="s">
        <v>466</v>
      </c>
      <c r="I30" s="96" t="s">
        <v>269</v>
      </c>
      <c r="J30" s="96" t="s">
        <v>270</v>
      </c>
      <c r="K30" s="162" t="s">
        <v>130</v>
      </c>
      <c r="L30" s="93"/>
      <c r="M30" s="93"/>
      <c r="N30" s="93"/>
      <c r="O30" s="93"/>
      <c r="P30" s="93"/>
      <c r="Q30" s="93"/>
      <c r="R30" s="93"/>
      <c r="S30" s="93"/>
    </row>
    <row r="31" spans="1:19">
      <c r="A31" s="295">
        <v>4.80926268151186E-4</v>
      </c>
      <c r="B31" s="87">
        <v>1</v>
      </c>
      <c r="C31" s="104" t="s">
        <v>288</v>
      </c>
      <c r="D31" s="105">
        <v>0.224</v>
      </c>
      <c r="E31" s="105">
        <v>0.30599999999999999</v>
      </c>
      <c r="F31" s="105">
        <v>0.13</v>
      </c>
      <c r="G31" s="105">
        <v>0.621</v>
      </c>
      <c r="H31" s="105">
        <v>0.28599999999999998</v>
      </c>
      <c r="I31" s="105">
        <v>0.42899999999999999</v>
      </c>
      <c r="J31" s="105">
        <v>0.34899999999999998</v>
      </c>
      <c r="K31" s="112">
        <v>0.186</v>
      </c>
    </row>
    <row r="32" spans="1:19">
      <c r="A32" s="10">
        <v>0.211736503583102</v>
      </c>
      <c r="B32" s="87">
        <v>2</v>
      </c>
      <c r="C32" s="106" t="s">
        <v>111</v>
      </c>
      <c r="D32" s="107">
        <v>0.53100000000000003</v>
      </c>
      <c r="E32" s="107">
        <v>0.75</v>
      </c>
      <c r="F32" s="107">
        <v>0.65200000000000002</v>
      </c>
      <c r="G32" s="107">
        <v>0.55200000000000005</v>
      </c>
      <c r="H32" s="107">
        <v>0.61899999999999999</v>
      </c>
      <c r="I32" s="107">
        <v>0.7</v>
      </c>
      <c r="J32" s="107">
        <v>0.54</v>
      </c>
      <c r="K32" s="113">
        <v>0.69799999999999995</v>
      </c>
    </row>
    <row r="33" spans="1:19">
      <c r="A33" s="10">
        <v>0.60850314790335802</v>
      </c>
      <c r="B33" s="87">
        <v>3</v>
      </c>
      <c r="C33" s="106" t="s">
        <v>70</v>
      </c>
      <c r="D33" s="107">
        <v>0.245</v>
      </c>
      <c r="E33" s="107">
        <v>0.111</v>
      </c>
      <c r="F33" s="107">
        <v>0.217</v>
      </c>
      <c r="G33" s="107">
        <v>0.17199999999999999</v>
      </c>
      <c r="H33" s="107">
        <v>0.11899999999999999</v>
      </c>
      <c r="I33" s="107">
        <v>0.14299999999999999</v>
      </c>
      <c r="J33" s="107">
        <v>0.19</v>
      </c>
      <c r="K33" s="113">
        <v>0.11600000000000001</v>
      </c>
    </row>
    <row r="34" spans="1:19">
      <c r="A34" s="10">
        <v>0.35324635027585799</v>
      </c>
      <c r="B34" s="87">
        <v>4</v>
      </c>
      <c r="C34" s="106" t="s">
        <v>68</v>
      </c>
      <c r="D34" s="107">
        <v>0.02</v>
      </c>
      <c r="E34" s="107">
        <v>2.8000000000000001E-2</v>
      </c>
      <c r="F34" s="107">
        <v>0</v>
      </c>
      <c r="G34" s="107">
        <v>6.9000000000000006E-2</v>
      </c>
      <c r="H34" s="107">
        <v>0</v>
      </c>
      <c r="I34" s="107">
        <v>0</v>
      </c>
      <c r="J34" s="107">
        <v>4.8000000000000001E-2</v>
      </c>
      <c r="K34" s="113">
        <v>2.3E-2</v>
      </c>
    </row>
    <row r="35" spans="1:19">
      <c r="A35" s="10">
        <v>0.19156678552359199</v>
      </c>
      <c r="B35" s="87">
        <v>5</v>
      </c>
      <c r="C35" s="106" t="s">
        <v>150</v>
      </c>
      <c r="D35" s="107">
        <v>0.122</v>
      </c>
      <c r="E35" s="107">
        <v>0.222</v>
      </c>
      <c r="F35" s="107">
        <v>0.13</v>
      </c>
      <c r="G35" s="107">
        <v>3.4000000000000002E-2</v>
      </c>
      <c r="H35" s="107">
        <v>0.14299999999999999</v>
      </c>
      <c r="I35" s="107">
        <v>5.7000000000000002E-2</v>
      </c>
      <c r="J35" s="107">
        <v>0.17499999999999999</v>
      </c>
      <c r="K35" s="113">
        <v>0.16300000000000001</v>
      </c>
    </row>
    <row r="36" spans="1:19">
      <c r="A36" s="10">
        <v>0.30108056095129798</v>
      </c>
      <c r="B36" s="87">
        <v>6</v>
      </c>
      <c r="C36" s="106" t="s">
        <v>400</v>
      </c>
      <c r="D36" s="107">
        <v>8.2000000000000003E-2</v>
      </c>
      <c r="E36" s="107">
        <v>0.16700000000000001</v>
      </c>
      <c r="F36" s="107">
        <v>0</v>
      </c>
      <c r="G36" s="107">
        <v>0.10299999999999999</v>
      </c>
      <c r="H36" s="107">
        <v>7.0999999999999994E-2</v>
      </c>
      <c r="I36" s="107">
        <v>7.0999999999999994E-2</v>
      </c>
      <c r="J36" s="107">
        <v>3.2000000000000001E-2</v>
      </c>
      <c r="K36" s="113">
        <v>9.2999999999999999E-2</v>
      </c>
    </row>
    <row r="37" spans="1:19">
      <c r="A37" s="295">
        <v>7.7079066854781697E-4</v>
      </c>
      <c r="B37" s="87">
        <v>7</v>
      </c>
      <c r="C37" s="106" t="s">
        <v>482</v>
      </c>
      <c r="D37" s="107">
        <v>0.28599999999999998</v>
      </c>
      <c r="E37" s="107">
        <v>0.41699999999999998</v>
      </c>
      <c r="F37" s="107">
        <v>0.39100000000000001</v>
      </c>
      <c r="G37" s="107">
        <v>3.4000000000000002E-2</v>
      </c>
      <c r="H37" s="107">
        <v>0.23799999999999999</v>
      </c>
      <c r="I37" s="107">
        <v>0.186</v>
      </c>
      <c r="J37" s="107">
        <v>0.159</v>
      </c>
      <c r="K37" s="113">
        <v>0.39500000000000002</v>
      </c>
    </row>
    <row r="38" spans="1:19">
      <c r="A38" s="10">
        <v>0.13161707926886801</v>
      </c>
      <c r="B38" s="87">
        <v>8</v>
      </c>
      <c r="C38" s="106" t="s">
        <v>118</v>
      </c>
      <c r="D38" s="107">
        <v>0.36699999999999999</v>
      </c>
      <c r="E38" s="107">
        <v>0.30599999999999999</v>
      </c>
      <c r="F38" s="107">
        <v>0.52200000000000002</v>
      </c>
      <c r="G38" s="107">
        <v>0.27600000000000002</v>
      </c>
      <c r="H38" s="107">
        <v>0.33300000000000002</v>
      </c>
      <c r="I38" s="107">
        <v>0.22900000000000001</v>
      </c>
      <c r="J38" s="107">
        <v>0.34899999999999998</v>
      </c>
      <c r="K38" s="113">
        <v>0.46500000000000002</v>
      </c>
    </row>
    <row r="39" spans="1:19">
      <c r="A39" s="295">
        <v>1.46304693783385E-3</v>
      </c>
      <c r="B39" s="87">
        <v>9</v>
      </c>
      <c r="C39" s="106" t="s">
        <v>483</v>
      </c>
      <c r="D39" s="107">
        <v>0.02</v>
      </c>
      <c r="E39" s="107">
        <v>0.16700000000000001</v>
      </c>
      <c r="F39" s="107">
        <v>0</v>
      </c>
      <c r="G39" s="107">
        <v>3.4000000000000002E-2</v>
      </c>
      <c r="H39" s="107">
        <v>0</v>
      </c>
      <c r="I39" s="107">
        <v>1.4E-2</v>
      </c>
      <c r="J39" s="107">
        <v>3.2000000000000001E-2</v>
      </c>
      <c r="K39" s="113">
        <v>2.3E-2</v>
      </c>
    </row>
    <row r="40" spans="1:19">
      <c r="A40" s="10">
        <v>0.41125650688261101</v>
      </c>
      <c r="B40" s="87">
        <v>10</v>
      </c>
      <c r="C40" s="106" t="s">
        <v>147</v>
      </c>
      <c r="D40" s="107">
        <v>0</v>
      </c>
      <c r="E40" s="107">
        <v>0</v>
      </c>
      <c r="F40" s="107">
        <v>0</v>
      </c>
      <c r="G40" s="107">
        <v>0</v>
      </c>
      <c r="H40" s="107">
        <v>4.8000000000000001E-2</v>
      </c>
      <c r="I40" s="107">
        <v>1.4E-2</v>
      </c>
      <c r="J40" s="107">
        <v>1.6E-2</v>
      </c>
      <c r="K40" s="113">
        <v>0</v>
      </c>
    </row>
    <row r="41" spans="1:19">
      <c r="A41" s="10">
        <v>0.189995422203034</v>
      </c>
      <c r="B41" s="87">
        <v>11</v>
      </c>
      <c r="C41" s="106" t="s">
        <v>92</v>
      </c>
      <c r="D41" s="107">
        <v>0.14299999999999999</v>
      </c>
      <c r="E41" s="107">
        <v>0.19400000000000001</v>
      </c>
      <c r="F41" s="107">
        <v>0</v>
      </c>
      <c r="G41" s="107">
        <v>6.9000000000000006E-2</v>
      </c>
      <c r="H41" s="107">
        <v>7.0999999999999994E-2</v>
      </c>
      <c r="I41" s="107">
        <v>0.14299999999999999</v>
      </c>
      <c r="J41" s="107">
        <v>0.17499999999999999</v>
      </c>
      <c r="K41" s="113">
        <v>7.0000000000000007E-2</v>
      </c>
      <c r="O41" s="473"/>
      <c r="P41" s="473"/>
      <c r="Q41" s="473"/>
      <c r="R41" s="473"/>
      <c r="S41" s="91"/>
    </row>
    <row r="42" spans="1:19">
      <c r="A42" s="10">
        <v>0.290512114826805</v>
      </c>
      <c r="B42" s="87">
        <v>12</v>
      </c>
      <c r="C42" s="106" t="s">
        <v>283</v>
      </c>
      <c r="D42" s="107">
        <v>0.28599999999999998</v>
      </c>
      <c r="E42" s="107">
        <v>0.33300000000000002</v>
      </c>
      <c r="F42" s="107">
        <v>0.39100000000000001</v>
      </c>
      <c r="G42" s="107">
        <v>0.379</v>
      </c>
      <c r="H42" s="107">
        <v>0.47599999999999998</v>
      </c>
      <c r="I42" s="107">
        <v>0.314</v>
      </c>
      <c r="J42" s="107">
        <v>0.38100000000000001</v>
      </c>
      <c r="K42" s="113">
        <v>0.20899999999999999</v>
      </c>
    </row>
    <row r="43" spans="1:19">
      <c r="A43" s="295">
        <v>1.5811829883286999E-2</v>
      </c>
      <c r="B43" s="87">
        <v>13</v>
      </c>
      <c r="C43" s="106" t="s">
        <v>484</v>
      </c>
      <c r="D43" s="107">
        <v>0.16300000000000001</v>
      </c>
      <c r="E43" s="107">
        <v>8.3000000000000004E-2</v>
      </c>
      <c r="F43" s="107">
        <v>0.17399999999999999</v>
      </c>
      <c r="G43" s="107">
        <v>0</v>
      </c>
      <c r="H43" s="107">
        <v>9.5000000000000001E-2</v>
      </c>
      <c r="I43" s="107">
        <v>0.22900000000000001</v>
      </c>
      <c r="J43" s="107">
        <v>6.3E-2</v>
      </c>
      <c r="K43" s="113">
        <v>7.0000000000000007E-2</v>
      </c>
    </row>
    <row r="44" spans="1:19">
      <c r="A44" s="295">
        <v>4.8138679812085097E-3</v>
      </c>
      <c r="B44" s="87">
        <v>14</v>
      </c>
      <c r="C44" s="106" t="s">
        <v>286</v>
      </c>
      <c r="D44" s="107">
        <v>0.20399999999999999</v>
      </c>
      <c r="E44" s="107">
        <v>5.6000000000000001E-2</v>
      </c>
      <c r="F44" s="107">
        <v>0.34799999999999998</v>
      </c>
      <c r="G44" s="107">
        <v>6.9000000000000006E-2</v>
      </c>
      <c r="H44" s="107">
        <v>0.33300000000000002</v>
      </c>
      <c r="I44" s="107">
        <v>0.14299999999999999</v>
      </c>
      <c r="J44" s="107">
        <v>0.127</v>
      </c>
      <c r="K44" s="113">
        <v>0.23300000000000001</v>
      </c>
    </row>
    <row r="45" spans="1:19">
      <c r="A45" s="10">
        <v>0.41884524104096099</v>
      </c>
      <c r="B45" s="87">
        <v>15</v>
      </c>
      <c r="C45" s="106" t="s">
        <v>77</v>
      </c>
      <c r="D45" s="107">
        <v>0</v>
      </c>
      <c r="E45" s="107">
        <v>2.8000000000000001E-2</v>
      </c>
      <c r="F45" s="107">
        <v>8.6999999999999994E-2</v>
      </c>
      <c r="G45" s="107">
        <v>0.10299999999999999</v>
      </c>
      <c r="H45" s="107">
        <v>4.8000000000000001E-2</v>
      </c>
      <c r="I45" s="107">
        <v>5.7000000000000002E-2</v>
      </c>
      <c r="J45" s="107">
        <v>3.2000000000000001E-2</v>
      </c>
      <c r="K45" s="113">
        <v>2.3E-2</v>
      </c>
    </row>
    <row r="46" spans="1:19">
      <c r="A46" s="295">
        <v>2.3753952454470699E-2</v>
      </c>
      <c r="B46" s="87">
        <v>16</v>
      </c>
      <c r="C46" s="106" t="s">
        <v>282</v>
      </c>
      <c r="D46" s="107">
        <v>0.59199999999999997</v>
      </c>
      <c r="E46" s="107">
        <v>0.36099999999999999</v>
      </c>
      <c r="F46" s="107">
        <v>0.435</v>
      </c>
      <c r="G46" s="107">
        <v>0.48299999999999998</v>
      </c>
      <c r="H46" s="107">
        <v>0.5</v>
      </c>
      <c r="I46" s="107">
        <v>0.55700000000000005</v>
      </c>
      <c r="J46" s="107">
        <v>0.73</v>
      </c>
      <c r="K46" s="113">
        <v>0.53500000000000003</v>
      </c>
    </row>
    <row r="47" spans="1:19">
      <c r="A47" s="10">
        <v>8.8154068741161898E-2</v>
      </c>
      <c r="B47" s="87">
        <v>17</v>
      </c>
      <c r="C47" s="106" t="s">
        <v>116</v>
      </c>
      <c r="D47" s="107">
        <v>0.32700000000000001</v>
      </c>
      <c r="E47" s="107">
        <v>0.27800000000000002</v>
      </c>
      <c r="F47" s="107">
        <v>0.39100000000000001</v>
      </c>
      <c r="G47" s="107">
        <v>0.17199999999999999</v>
      </c>
      <c r="H47" s="107">
        <v>0.31</v>
      </c>
      <c r="I47" s="107">
        <v>0.2</v>
      </c>
      <c r="J47" s="107">
        <v>0.30199999999999999</v>
      </c>
      <c r="K47" s="107">
        <v>0.46500000000000002</v>
      </c>
    </row>
    <row r="48" spans="1:19">
      <c r="A48" s="10">
        <v>0.38337691139361701</v>
      </c>
      <c r="B48" s="87">
        <v>18</v>
      </c>
      <c r="C48" s="106" t="s">
        <v>98</v>
      </c>
      <c r="D48" s="107">
        <v>0.36699999999999999</v>
      </c>
      <c r="E48" s="107">
        <v>0.19400000000000001</v>
      </c>
      <c r="F48" s="107">
        <v>0.30399999999999999</v>
      </c>
      <c r="G48" s="107">
        <v>0.31</v>
      </c>
      <c r="H48" s="107">
        <v>0.19</v>
      </c>
      <c r="I48" s="107">
        <v>0.3</v>
      </c>
      <c r="J48" s="107">
        <v>0.33300000000000002</v>
      </c>
      <c r="K48" s="113">
        <v>0.39500000000000002</v>
      </c>
    </row>
    <row r="49" spans="1:19">
      <c r="A49" s="295">
        <v>5.2826295694540198E-2</v>
      </c>
      <c r="B49" s="87">
        <v>19</v>
      </c>
      <c r="C49" s="106" t="s">
        <v>280</v>
      </c>
      <c r="D49" s="107">
        <v>0.14299999999999999</v>
      </c>
      <c r="E49" s="107">
        <v>5.6000000000000001E-2</v>
      </c>
      <c r="F49" s="107">
        <v>0</v>
      </c>
      <c r="G49" s="107">
        <v>0.27600000000000002</v>
      </c>
      <c r="H49" s="107">
        <v>0.11899999999999999</v>
      </c>
      <c r="I49" s="107">
        <v>0.114</v>
      </c>
      <c r="J49" s="107">
        <v>0.17499999999999999</v>
      </c>
      <c r="K49" s="113">
        <v>7.0000000000000007E-2</v>
      </c>
    </row>
    <row r="50" spans="1:19">
      <c r="A50" s="10">
        <v>0.202389733878126</v>
      </c>
      <c r="B50" s="87">
        <v>20</v>
      </c>
      <c r="C50" s="106" t="s">
        <v>106</v>
      </c>
      <c r="D50" s="107">
        <v>0.16300000000000001</v>
      </c>
      <c r="E50" s="107">
        <v>0.25</v>
      </c>
      <c r="F50" s="107">
        <v>4.2999999999999997E-2</v>
      </c>
      <c r="G50" s="107">
        <v>0.20699999999999999</v>
      </c>
      <c r="H50" s="107">
        <v>0.11899999999999999</v>
      </c>
      <c r="I50" s="107">
        <v>0.14299999999999999</v>
      </c>
      <c r="J50" s="107">
        <v>7.9000000000000001E-2</v>
      </c>
      <c r="K50" s="113">
        <v>9.2999999999999999E-2</v>
      </c>
    </row>
    <row r="51" spans="1:19">
      <c r="A51" s="10">
        <v>8.3071953015388694E-2</v>
      </c>
      <c r="B51" s="87">
        <v>21</v>
      </c>
      <c r="C51" s="106" t="s">
        <v>284</v>
      </c>
      <c r="D51" s="107">
        <v>0.32700000000000001</v>
      </c>
      <c r="E51" s="107">
        <v>0.16700000000000001</v>
      </c>
      <c r="F51" s="107">
        <v>0.13</v>
      </c>
      <c r="G51" s="107">
        <v>0.379</v>
      </c>
      <c r="H51" s="107">
        <v>0.33300000000000002</v>
      </c>
      <c r="I51" s="107">
        <v>0.32900000000000001</v>
      </c>
      <c r="J51" s="107">
        <v>0.27</v>
      </c>
      <c r="K51" s="113">
        <v>0.14000000000000001</v>
      </c>
    </row>
    <row r="52" spans="1:19">
      <c r="A52" s="10">
        <v>0.13166722839654499</v>
      </c>
      <c r="B52" s="87">
        <v>22</v>
      </c>
      <c r="C52" s="106" t="s">
        <v>281</v>
      </c>
      <c r="D52" s="107">
        <v>0.224</v>
      </c>
      <c r="E52" s="107">
        <v>8.3000000000000004E-2</v>
      </c>
      <c r="F52" s="107">
        <v>0.13</v>
      </c>
      <c r="G52" s="107">
        <v>0.31</v>
      </c>
      <c r="H52" s="107">
        <v>9.5000000000000001E-2</v>
      </c>
      <c r="I52" s="107">
        <v>0.214</v>
      </c>
      <c r="J52" s="107">
        <v>0.127</v>
      </c>
      <c r="K52" s="113">
        <v>0.14000000000000001</v>
      </c>
    </row>
    <row r="53" spans="1:19">
      <c r="A53" s="295">
        <v>1.47015412812786E-2</v>
      </c>
      <c r="B53" s="87">
        <v>23</v>
      </c>
      <c r="C53" s="106" t="s">
        <v>485</v>
      </c>
      <c r="D53" s="107">
        <v>0</v>
      </c>
      <c r="E53" s="107">
        <v>0.111</v>
      </c>
      <c r="F53" s="107">
        <v>0</v>
      </c>
      <c r="G53" s="107">
        <v>0.10299999999999999</v>
      </c>
      <c r="H53" s="107">
        <v>4.8000000000000001E-2</v>
      </c>
      <c r="I53" s="107">
        <v>7.0999999999999994E-2</v>
      </c>
      <c r="J53" s="107">
        <v>0</v>
      </c>
      <c r="K53" s="113">
        <v>0</v>
      </c>
    </row>
    <row r="54" spans="1:19">
      <c r="A54" s="10">
        <v>0.31215134193299199</v>
      </c>
      <c r="B54" s="87">
        <v>24</v>
      </c>
      <c r="C54" s="106" t="s">
        <v>148</v>
      </c>
      <c r="D54" s="107">
        <v>4.1000000000000002E-2</v>
      </c>
      <c r="E54" s="107">
        <v>0.16700000000000001</v>
      </c>
      <c r="F54" s="107">
        <v>0.17399999999999999</v>
      </c>
      <c r="G54" s="107">
        <v>3.4000000000000002E-2</v>
      </c>
      <c r="H54" s="107">
        <v>0.16700000000000001</v>
      </c>
      <c r="I54" s="107">
        <v>0.114</v>
      </c>
      <c r="J54" s="107">
        <v>0.159</v>
      </c>
      <c r="K54" s="113">
        <v>0.16300000000000001</v>
      </c>
    </row>
    <row r="55" spans="1:19" ht="15" thickBot="1">
      <c r="A55" s="10">
        <v>0.707528421664394</v>
      </c>
      <c r="B55" s="87">
        <v>25</v>
      </c>
      <c r="C55" s="100" t="s">
        <v>123</v>
      </c>
      <c r="D55" s="108">
        <v>6.0999999999999999E-2</v>
      </c>
      <c r="E55" s="108">
        <v>0</v>
      </c>
      <c r="F55" s="108">
        <v>0.13</v>
      </c>
      <c r="G55" s="108">
        <v>6.9000000000000006E-2</v>
      </c>
      <c r="H55" s="108">
        <v>9.5000000000000001E-2</v>
      </c>
      <c r="I55" s="108">
        <v>7.0999999999999994E-2</v>
      </c>
      <c r="J55" s="108">
        <v>7.9000000000000001E-2</v>
      </c>
      <c r="K55" s="114">
        <v>9.2999999999999999E-2</v>
      </c>
    </row>
    <row r="56" spans="1:19">
      <c r="A56" s="287"/>
      <c r="C56" s="103" t="s">
        <v>279</v>
      </c>
      <c r="D56" s="117"/>
      <c r="E56" s="117"/>
    </row>
    <row r="57" spans="1:19">
      <c r="A57" s="287"/>
      <c r="C57" s="103"/>
      <c r="D57" s="117"/>
      <c r="E57" s="117"/>
    </row>
    <row r="58" spans="1:19">
      <c r="A58" s="288"/>
      <c r="C58" s="103"/>
      <c r="D58" s="117"/>
      <c r="E58" s="117"/>
    </row>
    <row r="59" spans="1:19">
      <c r="A59" s="288"/>
      <c r="C59" s="103"/>
      <c r="D59" s="117"/>
      <c r="E59" s="117"/>
    </row>
    <row r="60" spans="1:19" ht="15.5">
      <c r="A60" s="288"/>
      <c r="C60" s="119" t="s">
        <v>287</v>
      </c>
      <c r="D60" s="117"/>
      <c r="E60" s="117"/>
    </row>
    <row r="61" spans="1:19" ht="15.5">
      <c r="A61" s="288"/>
      <c r="C61" s="119"/>
      <c r="D61" s="117"/>
      <c r="E61" s="117"/>
    </row>
    <row r="62" spans="1:19">
      <c r="A62" s="93"/>
      <c r="B62" s="93"/>
      <c r="C62" s="130"/>
      <c r="D62" s="131"/>
      <c r="E62" s="131"/>
      <c r="F62" s="131"/>
      <c r="G62" s="131"/>
      <c r="H62" s="131"/>
      <c r="I62" s="131"/>
      <c r="J62" s="131"/>
      <c r="K62" s="131"/>
      <c r="L62" s="93"/>
      <c r="M62" s="93"/>
      <c r="N62" s="93"/>
      <c r="O62" s="93"/>
      <c r="P62" s="93"/>
      <c r="Q62" s="93"/>
      <c r="R62" s="93"/>
      <c r="S62" s="93"/>
    </row>
    <row r="63" spans="1:19" ht="15" thickBot="1">
      <c r="C63" s="132" t="s">
        <v>486</v>
      </c>
      <c r="D63" s="120"/>
      <c r="E63" s="120"/>
      <c r="F63" s="121"/>
      <c r="G63" s="121"/>
      <c r="H63" s="121"/>
      <c r="I63" s="121"/>
      <c r="J63" s="122"/>
      <c r="K63" s="122"/>
    </row>
    <row r="64" spans="1:19" ht="53.5" customHeight="1" thickBot="1">
      <c r="A64" s="227" t="s">
        <v>276</v>
      </c>
      <c r="B64" s="93"/>
      <c r="C64" s="94" t="s">
        <v>272</v>
      </c>
      <c r="D64" s="95" t="s">
        <v>464</v>
      </c>
      <c r="E64" s="95" t="s">
        <v>546</v>
      </c>
      <c r="F64" s="96" t="s">
        <v>273</v>
      </c>
      <c r="G64" s="95" t="s">
        <v>462</v>
      </c>
      <c r="H64" s="95" t="s">
        <v>466</v>
      </c>
      <c r="I64" s="96" t="s">
        <v>269</v>
      </c>
      <c r="J64" s="96" t="s">
        <v>270</v>
      </c>
      <c r="K64" s="162" t="s">
        <v>130</v>
      </c>
      <c r="L64" s="93"/>
      <c r="M64" s="93"/>
      <c r="N64" s="93"/>
      <c r="O64" s="93"/>
      <c r="P64" s="93"/>
      <c r="Q64" s="93"/>
      <c r="R64" s="93"/>
      <c r="S64" s="93"/>
    </row>
    <row r="65" spans="1:11">
      <c r="A65" s="10">
        <v>0.54369162111082703</v>
      </c>
      <c r="B65" s="87">
        <v>1</v>
      </c>
      <c r="C65" s="124" t="s">
        <v>147</v>
      </c>
      <c r="D65" s="105">
        <v>0.10199999999999999</v>
      </c>
      <c r="E65" s="105">
        <v>0.111</v>
      </c>
      <c r="F65" s="105">
        <v>4.2999999999999997E-2</v>
      </c>
      <c r="G65" s="105">
        <v>3.4000000000000002E-2</v>
      </c>
      <c r="H65" s="105">
        <v>4.8000000000000001E-2</v>
      </c>
      <c r="I65" s="105">
        <v>5.7000000000000002E-2</v>
      </c>
      <c r="J65" s="105">
        <v>3.2000000000000001E-2</v>
      </c>
      <c r="K65" s="112">
        <v>0.11600000000000001</v>
      </c>
    </row>
    <row r="66" spans="1:11">
      <c r="A66" s="10">
        <v>0.36492895276043202</v>
      </c>
      <c r="B66" s="87">
        <v>2</v>
      </c>
      <c r="C66" s="127" t="s">
        <v>487</v>
      </c>
      <c r="D66" s="107">
        <v>0.53100000000000003</v>
      </c>
      <c r="E66" s="107">
        <v>0.52800000000000002</v>
      </c>
      <c r="F66" s="107">
        <v>0.56499999999999995</v>
      </c>
      <c r="G66" s="107">
        <v>0.72399999999999998</v>
      </c>
      <c r="H66" s="107">
        <v>0.54800000000000004</v>
      </c>
      <c r="I66" s="107">
        <v>0.52900000000000003</v>
      </c>
      <c r="J66" s="107">
        <v>0.54</v>
      </c>
      <c r="K66" s="113">
        <v>0.39500000000000002</v>
      </c>
    </row>
    <row r="67" spans="1:11">
      <c r="A67" s="295">
        <v>2.7705760850964E-2</v>
      </c>
      <c r="B67" s="87">
        <v>3</v>
      </c>
      <c r="C67" s="127" t="s">
        <v>288</v>
      </c>
      <c r="D67" s="107">
        <v>0.16300000000000001</v>
      </c>
      <c r="E67" s="107">
        <v>0.19400000000000001</v>
      </c>
      <c r="F67" s="107">
        <v>0.217</v>
      </c>
      <c r="G67" s="107">
        <v>0.34499999999999997</v>
      </c>
      <c r="H67" s="107">
        <v>0.28599999999999998</v>
      </c>
      <c r="I67" s="107">
        <v>0.371</v>
      </c>
      <c r="J67" s="107">
        <v>0.27</v>
      </c>
      <c r="K67" s="113">
        <v>9.2999999999999999E-2</v>
      </c>
    </row>
    <row r="68" spans="1:11">
      <c r="A68" s="295">
        <v>1.0459618614356399E-2</v>
      </c>
      <c r="B68" s="87">
        <v>4</v>
      </c>
      <c r="C68" s="127" t="s">
        <v>488</v>
      </c>
      <c r="D68" s="107">
        <v>0.10199999999999999</v>
      </c>
      <c r="E68" s="107">
        <v>8.3000000000000004E-2</v>
      </c>
      <c r="F68" s="107">
        <v>4.2999999999999997E-2</v>
      </c>
      <c r="G68" s="107">
        <v>0.20699999999999999</v>
      </c>
      <c r="H68" s="107">
        <v>9.5000000000000001E-2</v>
      </c>
      <c r="I68" s="107">
        <v>0.3</v>
      </c>
      <c r="J68" s="107">
        <v>0.20599999999999999</v>
      </c>
      <c r="K68" s="113">
        <v>0.25600000000000001</v>
      </c>
    </row>
    <row r="69" spans="1:11">
      <c r="A69" s="10">
        <v>0.153805091177625</v>
      </c>
      <c r="B69" s="87">
        <v>5</v>
      </c>
      <c r="C69" s="127" t="s">
        <v>150</v>
      </c>
      <c r="D69" s="107">
        <v>0.122</v>
      </c>
      <c r="E69" s="107">
        <v>0.16700000000000001</v>
      </c>
      <c r="F69" s="107">
        <v>0.30399999999999999</v>
      </c>
      <c r="G69" s="107">
        <v>6.9000000000000006E-2</v>
      </c>
      <c r="H69" s="107">
        <v>0.23799999999999999</v>
      </c>
      <c r="I69" s="107">
        <v>0.1</v>
      </c>
      <c r="J69" s="107">
        <v>0.14299999999999999</v>
      </c>
      <c r="K69" s="113">
        <v>0.11600000000000001</v>
      </c>
    </row>
    <row r="70" spans="1:11">
      <c r="A70" s="10">
        <v>0.29610901835097703</v>
      </c>
      <c r="B70" s="87">
        <v>6</v>
      </c>
      <c r="C70" s="127" t="s">
        <v>149</v>
      </c>
      <c r="D70" s="107">
        <v>0.122</v>
      </c>
      <c r="E70" s="107">
        <v>0.19400000000000001</v>
      </c>
      <c r="F70" s="107">
        <v>0.13</v>
      </c>
      <c r="G70" s="107">
        <v>6.9000000000000006E-2</v>
      </c>
      <c r="H70" s="107">
        <v>0.16700000000000001</v>
      </c>
      <c r="I70" s="107">
        <v>5.7000000000000002E-2</v>
      </c>
      <c r="J70" s="107">
        <v>6.3E-2</v>
      </c>
      <c r="K70" s="113">
        <v>9.2999999999999999E-2</v>
      </c>
    </row>
    <row r="71" spans="1:11">
      <c r="A71" s="10">
        <v>0.110615191541521</v>
      </c>
      <c r="B71" s="87">
        <v>7</v>
      </c>
      <c r="C71" s="127" t="s">
        <v>77</v>
      </c>
      <c r="D71" s="107">
        <v>6.0999999999999999E-2</v>
      </c>
      <c r="E71" s="107">
        <v>0</v>
      </c>
      <c r="F71" s="107">
        <v>8.6999999999999994E-2</v>
      </c>
      <c r="G71" s="107">
        <v>0.20699999999999999</v>
      </c>
      <c r="H71" s="107">
        <v>7.0999999999999994E-2</v>
      </c>
      <c r="I71" s="107">
        <v>5.7000000000000002E-2</v>
      </c>
      <c r="J71" s="107">
        <v>0.127</v>
      </c>
      <c r="K71" s="113">
        <v>0.11600000000000001</v>
      </c>
    </row>
    <row r="72" spans="1:11">
      <c r="A72" s="10">
        <v>0.84556692200943995</v>
      </c>
      <c r="B72" s="87">
        <v>8</v>
      </c>
      <c r="C72" s="127" t="s">
        <v>284</v>
      </c>
      <c r="D72" s="107">
        <v>0.224</v>
      </c>
      <c r="E72" s="107">
        <v>0.13900000000000001</v>
      </c>
      <c r="F72" s="107">
        <v>0.17399999999999999</v>
      </c>
      <c r="G72" s="107">
        <v>0.27600000000000002</v>
      </c>
      <c r="H72" s="107">
        <v>0.14299999999999999</v>
      </c>
      <c r="I72" s="107">
        <v>0.22900000000000001</v>
      </c>
      <c r="J72" s="107">
        <v>0.19</v>
      </c>
      <c r="K72" s="113">
        <v>0.20899999999999999</v>
      </c>
    </row>
    <row r="73" spans="1:11">
      <c r="A73" s="10">
        <v>0.26455245515752102</v>
      </c>
      <c r="B73" s="87">
        <v>9</v>
      </c>
      <c r="C73" s="127" t="s">
        <v>148</v>
      </c>
      <c r="D73" s="107">
        <v>0.16300000000000001</v>
      </c>
      <c r="E73" s="107">
        <v>0.13900000000000001</v>
      </c>
      <c r="F73" s="107">
        <v>0.26100000000000001</v>
      </c>
      <c r="G73" s="107">
        <v>6.9000000000000006E-2</v>
      </c>
      <c r="H73" s="107">
        <v>0.26200000000000001</v>
      </c>
      <c r="I73" s="107">
        <v>0.1</v>
      </c>
      <c r="J73" s="107">
        <v>0.159</v>
      </c>
      <c r="K73" s="113">
        <v>0.16300000000000001</v>
      </c>
    </row>
    <row r="74" spans="1:11">
      <c r="A74" s="295">
        <v>1.6637243944763999E-2</v>
      </c>
      <c r="B74" s="87">
        <v>10</v>
      </c>
      <c r="C74" s="127" t="s">
        <v>338</v>
      </c>
      <c r="D74" s="107">
        <v>6.0999999999999999E-2</v>
      </c>
      <c r="E74" s="107">
        <v>0.16700000000000001</v>
      </c>
      <c r="F74" s="107">
        <v>4.2999999999999997E-2</v>
      </c>
      <c r="G74" s="107">
        <v>3.4000000000000002E-2</v>
      </c>
      <c r="H74" s="107">
        <v>2.4E-2</v>
      </c>
      <c r="I74" s="107">
        <v>0</v>
      </c>
      <c r="J74" s="107">
        <v>4.8000000000000001E-2</v>
      </c>
      <c r="K74" s="113">
        <v>2.3E-2</v>
      </c>
    </row>
    <row r="75" spans="1:11">
      <c r="A75" s="10">
        <v>0.69917231495639698</v>
      </c>
      <c r="B75" s="87">
        <v>11</v>
      </c>
      <c r="C75" s="127" t="s">
        <v>489</v>
      </c>
      <c r="D75" s="107">
        <v>4.1000000000000002E-2</v>
      </c>
      <c r="E75" s="107">
        <v>2.8000000000000001E-2</v>
      </c>
      <c r="F75" s="107">
        <v>0</v>
      </c>
      <c r="G75" s="107">
        <v>6.9000000000000006E-2</v>
      </c>
      <c r="H75" s="107">
        <v>2.4E-2</v>
      </c>
      <c r="I75" s="107">
        <v>5.7000000000000002E-2</v>
      </c>
      <c r="J75" s="107">
        <v>4.8000000000000001E-2</v>
      </c>
      <c r="K75" s="113">
        <v>0</v>
      </c>
    </row>
    <row r="76" spans="1:11">
      <c r="A76" s="10">
        <v>0.57845762049564198</v>
      </c>
      <c r="B76" s="87">
        <v>12</v>
      </c>
      <c r="C76" s="127" t="s">
        <v>123</v>
      </c>
      <c r="D76" s="107">
        <v>8.2000000000000003E-2</v>
      </c>
      <c r="E76" s="107">
        <v>2.8000000000000001E-2</v>
      </c>
      <c r="F76" s="107">
        <v>8.6999999999999994E-2</v>
      </c>
      <c r="G76" s="107">
        <v>0.17199999999999999</v>
      </c>
      <c r="H76" s="107">
        <v>0.11899999999999999</v>
      </c>
      <c r="I76" s="107">
        <v>7.0999999999999994E-2</v>
      </c>
      <c r="J76" s="107">
        <v>9.5000000000000001E-2</v>
      </c>
      <c r="K76" s="113">
        <v>0.14000000000000001</v>
      </c>
    </row>
    <row r="77" spans="1:11">
      <c r="A77" s="10">
        <v>0.27097019548812201</v>
      </c>
      <c r="B77" s="87">
        <v>13</v>
      </c>
      <c r="C77" s="127" t="s">
        <v>22</v>
      </c>
      <c r="D77" s="107">
        <v>0.59199999999999997</v>
      </c>
      <c r="E77" s="107">
        <v>0.36099999999999999</v>
      </c>
      <c r="F77" s="107">
        <v>0.39100000000000001</v>
      </c>
      <c r="G77" s="107">
        <v>0.41399999999999998</v>
      </c>
      <c r="H77" s="107">
        <v>0.42899999999999999</v>
      </c>
      <c r="I77" s="107">
        <v>0.47099999999999997</v>
      </c>
      <c r="J77" s="107">
        <v>0.54</v>
      </c>
      <c r="K77" s="113">
        <v>0.58099999999999996</v>
      </c>
    </row>
    <row r="78" spans="1:11">
      <c r="A78" s="10">
        <v>0.92124664199508399</v>
      </c>
      <c r="B78" s="87">
        <v>14</v>
      </c>
      <c r="C78" s="127" t="s">
        <v>116</v>
      </c>
      <c r="D78" s="107">
        <v>0.245</v>
      </c>
      <c r="E78" s="107">
        <v>0.19400000000000001</v>
      </c>
      <c r="F78" s="107">
        <v>0.26100000000000001</v>
      </c>
      <c r="G78" s="107">
        <v>0.13800000000000001</v>
      </c>
      <c r="H78" s="107">
        <v>0.23799999999999999</v>
      </c>
      <c r="I78" s="107">
        <v>0.17100000000000001</v>
      </c>
      <c r="J78" s="107">
        <v>0.19</v>
      </c>
      <c r="K78" s="113">
        <v>0.20899999999999999</v>
      </c>
    </row>
    <row r="79" spans="1:11">
      <c r="A79" s="10">
        <v>0.36643405113203098</v>
      </c>
      <c r="B79" s="87">
        <v>15</v>
      </c>
      <c r="C79" s="127" t="s">
        <v>98</v>
      </c>
      <c r="D79" s="107">
        <v>0.40799999999999997</v>
      </c>
      <c r="E79" s="107">
        <v>0.27800000000000002</v>
      </c>
      <c r="F79" s="107">
        <v>0.26100000000000001</v>
      </c>
      <c r="G79" s="107">
        <v>0.31</v>
      </c>
      <c r="H79" s="107">
        <v>0.16700000000000001</v>
      </c>
      <c r="I79" s="107">
        <v>0.24299999999999999</v>
      </c>
      <c r="J79" s="107">
        <v>0.28599999999999998</v>
      </c>
      <c r="K79" s="113">
        <v>0.32600000000000001</v>
      </c>
    </row>
    <row r="80" spans="1:11">
      <c r="A80" s="10">
        <v>6.5458064049406794E-2</v>
      </c>
      <c r="B80" s="87">
        <v>16</v>
      </c>
      <c r="C80" s="127" t="s">
        <v>64</v>
      </c>
      <c r="D80" s="107">
        <v>0.10199999999999999</v>
      </c>
      <c r="E80" s="107">
        <v>5.6000000000000001E-2</v>
      </c>
      <c r="F80" s="107">
        <v>8.6999999999999994E-2</v>
      </c>
      <c r="G80" s="107">
        <v>0.20699999999999999</v>
      </c>
      <c r="H80" s="107">
        <v>0.11899999999999999</v>
      </c>
      <c r="I80" s="107">
        <v>8.5999999999999993E-2</v>
      </c>
      <c r="J80" s="107">
        <v>0.222</v>
      </c>
      <c r="K80" s="113">
        <v>4.7E-2</v>
      </c>
    </row>
    <row r="81" spans="1:19">
      <c r="A81" s="10">
        <v>0.35539309674875802</v>
      </c>
      <c r="B81" s="87">
        <v>17</v>
      </c>
      <c r="C81" s="127" t="s">
        <v>92</v>
      </c>
      <c r="D81" s="107">
        <v>0.10199999999999999</v>
      </c>
      <c r="E81" s="107">
        <v>0.16700000000000001</v>
      </c>
      <c r="F81" s="107">
        <v>0.13</v>
      </c>
      <c r="G81" s="107">
        <v>3.4000000000000002E-2</v>
      </c>
      <c r="H81" s="107">
        <v>9.5000000000000001E-2</v>
      </c>
      <c r="I81" s="107">
        <v>0.2</v>
      </c>
      <c r="J81" s="107">
        <v>0.19</v>
      </c>
      <c r="K81" s="113">
        <v>0.11600000000000001</v>
      </c>
    </row>
    <row r="82" spans="1:19">
      <c r="A82" s="10">
        <v>0.15876821288020601</v>
      </c>
      <c r="B82" s="87">
        <v>18</v>
      </c>
      <c r="C82" s="127" t="s">
        <v>106</v>
      </c>
      <c r="D82" s="107">
        <v>0.14299999999999999</v>
      </c>
      <c r="E82" s="107">
        <v>0.30599999999999999</v>
      </c>
      <c r="F82" s="107">
        <v>0.13</v>
      </c>
      <c r="G82" s="107">
        <v>0.13800000000000001</v>
      </c>
      <c r="H82" s="107">
        <v>0.16700000000000001</v>
      </c>
      <c r="I82" s="107">
        <v>0.1</v>
      </c>
      <c r="J82" s="107">
        <v>0.14299999999999999</v>
      </c>
      <c r="K82" s="113">
        <v>0.25600000000000001</v>
      </c>
    </row>
    <row r="83" spans="1:19">
      <c r="A83" s="10">
        <v>0.39861911298250902</v>
      </c>
      <c r="B83" s="87">
        <v>19</v>
      </c>
      <c r="C83" s="127" t="s">
        <v>400</v>
      </c>
      <c r="D83" s="107">
        <v>8.2000000000000003E-2</v>
      </c>
      <c r="E83" s="107">
        <v>0.16700000000000001</v>
      </c>
      <c r="F83" s="107">
        <v>0</v>
      </c>
      <c r="G83" s="107">
        <v>0.17199999999999999</v>
      </c>
      <c r="H83" s="107">
        <v>7.0999999999999994E-2</v>
      </c>
      <c r="I83" s="107">
        <v>8.5999999999999993E-2</v>
      </c>
      <c r="J83" s="107">
        <v>7.9000000000000001E-2</v>
      </c>
      <c r="K83" s="113">
        <v>9.2999999999999999E-2</v>
      </c>
    </row>
    <row r="84" spans="1:19">
      <c r="A84" s="10">
        <v>0.804006249088284</v>
      </c>
      <c r="B84" s="87">
        <v>20</v>
      </c>
      <c r="C84" s="127" t="s">
        <v>70</v>
      </c>
      <c r="D84" s="107">
        <v>0.14299999999999999</v>
      </c>
      <c r="E84" s="107">
        <v>0.19400000000000001</v>
      </c>
      <c r="F84" s="107">
        <v>8.6999999999999994E-2</v>
      </c>
      <c r="G84" s="107">
        <v>6.9000000000000006E-2</v>
      </c>
      <c r="H84" s="107">
        <v>0.11899999999999999</v>
      </c>
      <c r="I84" s="107">
        <v>0.114</v>
      </c>
      <c r="J84" s="107">
        <v>9.5000000000000001E-2</v>
      </c>
      <c r="K84" s="113">
        <v>9.2999999999999999E-2</v>
      </c>
    </row>
    <row r="85" spans="1:19">
      <c r="A85" s="10">
        <v>0.102726479443048</v>
      </c>
      <c r="B85" s="87">
        <v>21</v>
      </c>
      <c r="C85" s="127" t="s">
        <v>126</v>
      </c>
      <c r="D85" s="107">
        <v>0.10199999999999999</v>
      </c>
      <c r="E85" s="107">
        <v>0.13900000000000001</v>
      </c>
      <c r="F85" s="107">
        <v>0.13</v>
      </c>
      <c r="G85" s="107">
        <v>0</v>
      </c>
      <c r="H85" s="107">
        <v>0</v>
      </c>
      <c r="I85" s="107">
        <v>0.129</v>
      </c>
      <c r="J85" s="107">
        <v>0.127</v>
      </c>
      <c r="K85" s="113">
        <v>4.7E-2</v>
      </c>
    </row>
    <row r="86" spans="1:19">
      <c r="A86" s="10">
        <v>0.98566289564241905</v>
      </c>
      <c r="B86" s="87">
        <v>22</v>
      </c>
      <c r="C86" s="127" t="s">
        <v>118</v>
      </c>
      <c r="D86" s="107">
        <v>0.245</v>
      </c>
      <c r="E86" s="107">
        <v>0.25</v>
      </c>
      <c r="F86" s="107">
        <v>0.30399999999999999</v>
      </c>
      <c r="G86" s="107">
        <v>0.27600000000000002</v>
      </c>
      <c r="H86" s="107">
        <v>0.214</v>
      </c>
      <c r="I86" s="107">
        <v>0.24299999999999999</v>
      </c>
      <c r="J86" s="107">
        <v>0.23799999999999999</v>
      </c>
      <c r="K86" s="113">
        <v>0.30199999999999999</v>
      </c>
    </row>
    <row r="87" spans="1:19">
      <c r="A87" s="10">
        <v>0.38728703683568499</v>
      </c>
      <c r="B87" s="87">
        <v>23</v>
      </c>
      <c r="C87" s="127" t="s">
        <v>111</v>
      </c>
      <c r="D87" s="107">
        <v>0.34699999999999998</v>
      </c>
      <c r="E87" s="107">
        <v>0.30599999999999999</v>
      </c>
      <c r="F87" s="107">
        <v>0.39100000000000001</v>
      </c>
      <c r="G87" s="107">
        <v>0.379</v>
      </c>
      <c r="H87" s="107">
        <v>0.38100000000000001</v>
      </c>
      <c r="I87" s="107">
        <v>0.51400000000000001</v>
      </c>
      <c r="J87" s="107">
        <v>0.38100000000000001</v>
      </c>
      <c r="K87" s="113">
        <v>0.30199999999999999</v>
      </c>
    </row>
    <row r="88" spans="1:19">
      <c r="A88" s="10">
        <v>0.30503809908535601</v>
      </c>
      <c r="B88" s="87">
        <v>24</v>
      </c>
      <c r="C88" s="127" t="s">
        <v>99</v>
      </c>
      <c r="D88" s="107">
        <v>0.16300000000000001</v>
      </c>
      <c r="E88" s="107">
        <v>2.8000000000000001E-2</v>
      </c>
      <c r="F88" s="107">
        <v>0.13</v>
      </c>
      <c r="G88" s="107">
        <v>0.10299999999999999</v>
      </c>
      <c r="H88" s="107">
        <v>0.14299999999999999</v>
      </c>
      <c r="I88" s="107">
        <v>4.2999999999999997E-2</v>
      </c>
      <c r="J88" s="107">
        <v>0.111</v>
      </c>
      <c r="K88" s="113">
        <v>0.14000000000000001</v>
      </c>
    </row>
    <row r="89" spans="1:19" ht="15" thickBot="1">
      <c r="A89" s="295">
        <v>4.3043803275687298E-2</v>
      </c>
      <c r="B89" s="87">
        <v>25</v>
      </c>
      <c r="C89" s="128" t="s">
        <v>485</v>
      </c>
      <c r="D89" s="108">
        <v>0</v>
      </c>
      <c r="E89" s="108">
        <v>0.111</v>
      </c>
      <c r="F89" s="108">
        <v>0</v>
      </c>
      <c r="G89" s="108">
        <v>3.4000000000000002E-2</v>
      </c>
      <c r="H89" s="108">
        <v>0.11899999999999999</v>
      </c>
      <c r="I89" s="108">
        <v>5.7000000000000002E-2</v>
      </c>
      <c r="J89" s="108">
        <v>1.6E-2</v>
      </c>
      <c r="K89" s="114">
        <v>2.3E-2</v>
      </c>
    </row>
    <row r="90" spans="1:19">
      <c r="A90" s="288"/>
      <c r="C90" s="103" t="s">
        <v>279</v>
      </c>
      <c r="D90" s="120"/>
      <c r="E90" s="120"/>
      <c r="F90" s="121"/>
      <c r="G90" s="121"/>
      <c r="H90" s="121"/>
      <c r="I90" s="121"/>
      <c r="J90" s="122"/>
      <c r="K90" s="122"/>
    </row>
    <row r="91" spans="1:19">
      <c r="A91" s="288"/>
      <c r="C91" s="103"/>
      <c r="D91" s="120"/>
      <c r="E91" s="120"/>
      <c r="F91" s="121"/>
      <c r="G91" s="121"/>
      <c r="H91" s="121"/>
      <c r="I91" s="121"/>
      <c r="J91" s="122"/>
      <c r="K91" s="122"/>
    </row>
    <row r="92" spans="1:19">
      <c r="A92" s="288"/>
      <c r="C92" s="103"/>
      <c r="D92" s="135"/>
      <c r="E92" s="135"/>
      <c r="F92" s="121"/>
      <c r="G92" s="121"/>
      <c r="H92" s="121"/>
      <c r="I92" s="121"/>
      <c r="J92" s="122"/>
      <c r="K92" s="122"/>
    </row>
    <row r="93" spans="1:19" ht="15.5">
      <c r="A93" s="288"/>
      <c r="C93" s="119" t="s">
        <v>289</v>
      </c>
      <c r="D93" s="135"/>
      <c r="E93" s="135"/>
      <c r="F93" s="121"/>
      <c r="G93" s="121"/>
      <c r="H93" s="121"/>
      <c r="I93" s="121"/>
      <c r="J93" s="122"/>
      <c r="K93" s="122"/>
    </row>
    <row r="94" spans="1:19" ht="15.5">
      <c r="A94" s="288"/>
      <c r="C94" s="119"/>
      <c r="D94" s="135"/>
      <c r="E94" s="135"/>
      <c r="F94" s="121"/>
      <c r="G94" s="121"/>
      <c r="H94" s="121"/>
      <c r="I94" s="121"/>
      <c r="J94" s="122"/>
      <c r="K94" s="122"/>
    </row>
    <row r="95" spans="1:19" ht="15" thickBot="1">
      <c r="A95" s="288"/>
      <c r="C95" s="115" t="s">
        <v>290</v>
      </c>
      <c r="D95" s="116"/>
      <c r="E95" s="116"/>
    </row>
    <row r="96" spans="1:19" ht="53.5" customHeight="1" thickBot="1">
      <c r="A96" s="227" t="s">
        <v>276</v>
      </c>
      <c r="B96" s="93"/>
      <c r="C96" s="94" t="s">
        <v>272</v>
      </c>
      <c r="D96" s="95" t="s">
        <v>464</v>
      </c>
      <c r="E96" s="95" t="s">
        <v>546</v>
      </c>
      <c r="F96" s="96" t="s">
        <v>273</v>
      </c>
      <c r="G96" s="95" t="s">
        <v>462</v>
      </c>
      <c r="H96" s="95" t="s">
        <v>466</v>
      </c>
      <c r="I96" s="96" t="s">
        <v>269</v>
      </c>
      <c r="J96" s="96" t="s">
        <v>270</v>
      </c>
      <c r="K96" s="162" t="s">
        <v>130</v>
      </c>
      <c r="L96" s="93"/>
      <c r="M96" s="93"/>
      <c r="N96" s="93"/>
      <c r="O96" s="93"/>
      <c r="P96" s="93"/>
      <c r="Q96" s="93"/>
      <c r="R96" s="93"/>
      <c r="S96" s="93"/>
    </row>
    <row r="97" spans="1:19">
      <c r="A97">
        <v>0.14446685666213899</v>
      </c>
      <c r="B97" s="87">
        <v>1</v>
      </c>
      <c r="C97" s="124" t="s">
        <v>19</v>
      </c>
      <c r="D97" s="125">
        <v>0.11799999999999999</v>
      </c>
      <c r="E97" s="125">
        <v>0.17199999999999999</v>
      </c>
      <c r="F97" s="125">
        <v>0.11799999999999999</v>
      </c>
      <c r="G97" s="125">
        <v>0</v>
      </c>
      <c r="H97" s="125">
        <v>5.6000000000000001E-2</v>
      </c>
      <c r="I97" s="125">
        <v>1.9E-2</v>
      </c>
      <c r="J97" s="125">
        <v>9.2999999999999999E-2</v>
      </c>
      <c r="K97" s="126">
        <v>3.4000000000000002E-2</v>
      </c>
    </row>
    <row r="98" spans="1:19">
      <c r="A98">
        <v>0.88909230042986698</v>
      </c>
      <c r="B98" s="87">
        <v>2</v>
      </c>
      <c r="C98" s="127" t="s">
        <v>30</v>
      </c>
      <c r="D98" s="107">
        <v>0.17599999999999999</v>
      </c>
      <c r="E98" s="107">
        <v>0.13800000000000001</v>
      </c>
      <c r="F98" s="107">
        <v>0.17599999999999999</v>
      </c>
      <c r="G98" s="107">
        <v>0.13600000000000001</v>
      </c>
      <c r="H98" s="107">
        <v>0.13900000000000001</v>
      </c>
      <c r="I98" s="107">
        <v>0.13200000000000001</v>
      </c>
      <c r="J98" s="107">
        <v>0.222</v>
      </c>
      <c r="K98" s="113">
        <v>0.10299999999999999</v>
      </c>
    </row>
    <row r="99" spans="1:19">
      <c r="A99">
        <v>0.14188861228560301</v>
      </c>
      <c r="B99" s="87">
        <v>3</v>
      </c>
      <c r="C99" s="127" t="s">
        <v>39</v>
      </c>
      <c r="D99" s="107">
        <v>0.29399999999999998</v>
      </c>
      <c r="E99" s="107">
        <v>0.48299999999999998</v>
      </c>
      <c r="F99" s="107">
        <v>0.35299999999999998</v>
      </c>
      <c r="G99" s="107">
        <v>0.68200000000000005</v>
      </c>
      <c r="H99" s="107">
        <v>0.44400000000000001</v>
      </c>
      <c r="I99" s="107">
        <v>0.35799999999999998</v>
      </c>
      <c r="J99" s="107">
        <v>0.48099999999999998</v>
      </c>
      <c r="K99" s="113">
        <v>0.48299999999999998</v>
      </c>
    </row>
    <row r="100" spans="1:19">
      <c r="A100">
        <v>0.18979815586332499</v>
      </c>
      <c r="B100" s="87">
        <v>4</v>
      </c>
      <c r="C100" s="127" t="s">
        <v>45</v>
      </c>
      <c r="D100" s="107">
        <v>0.35299999999999998</v>
      </c>
      <c r="E100" s="107">
        <v>0.17199999999999999</v>
      </c>
      <c r="F100" s="107">
        <v>0.29399999999999998</v>
      </c>
      <c r="G100" s="107">
        <v>9.0999999999999998E-2</v>
      </c>
      <c r="H100" s="107">
        <v>0.30599999999999999</v>
      </c>
      <c r="I100" s="107">
        <v>0.35799999999999998</v>
      </c>
      <c r="J100" s="107">
        <v>0.20399999999999999</v>
      </c>
      <c r="K100" s="113">
        <v>0.31</v>
      </c>
    </row>
    <row r="101" spans="1:19" ht="15" thickBot="1">
      <c r="A101">
        <v>0.27069009286011397</v>
      </c>
      <c r="B101" s="87">
        <v>5</v>
      </c>
      <c r="C101" s="128" t="s">
        <v>20</v>
      </c>
      <c r="D101" s="108">
        <v>5.8999999999999997E-2</v>
      </c>
      <c r="E101" s="108">
        <v>3.4000000000000002E-2</v>
      </c>
      <c r="F101" s="108">
        <v>5.8999999999999997E-2</v>
      </c>
      <c r="G101" s="108">
        <v>9.0999999999999998E-2</v>
      </c>
      <c r="H101" s="108">
        <v>5.6000000000000001E-2</v>
      </c>
      <c r="I101" s="108">
        <v>0.13200000000000001</v>
      </c>
      <c r="J101" s="108">
        <v>0</v>
      </c>
      <c r="K101" s="114">
        <v>6.9000000000000006E-2</v>
      </c>
    </row>
    <row r="102" spans="1:19">
      <c r="A102" s="288"/>
      <c r="C102" s="103"/>
      <c r="D102" s="120"/>
      <c r="E102" s="120"/>
      <c r="F102" s="121"/>
      <c r="G102" s="121"/>
      <c r="H102" s="121"/>
      <c r="I102" s="121"/>
      <c r="J102" s="122"/>
      <c r="K102" s="122"/>
    </row>
    <row r="103" spans="1:19" ht="15" thickBot="1">
      <c r="A103" s="288"/>
      <c r="C103" s="136"/>
      <c r="D103" s="137"/>
      <c r="E103" s="137"/>
      <c r="F103" s="138"/>
      <c r="G103" s="138"/>
      <c r="I103" s="138"/>
    </row>
    <row r="104" spans="1:19" ht="15" thickBot="1">
      <c r="A104" s="288"/>
      <c r="C104" s="133"/>
      <c r="D104" s="120"/>
      <c r="E104" s="120"/>
      <c r="F104" s="121"/>
      <c r="G104" s="139"/>
      <c r="H104" s="121"/>
      <c r="I104" s="121"/>
      <c r="J104" s="122"/>
      <c r="K104" s="122"/>
    </row>
    <row r="105" spans="1:19" ht="15.5">
      <c r="A105" s="288"/>
      <c r="C105" s="140" t="s">
        <v>469</v>
      </c>
      <c r="D105" s="120"/>
      <c r="E105" s="120"/>
      <c r="F105" s="121"/>
      <c r="G105" s="121"/>
      <c r="H105" s="121"/>
      <c r="I105" s="121"/>
      <c r="J105" s="122"/>
      <c r="K105" s="122"/>
    </row>
    <row r="106" spans="1:19">
      <c r="A106" s="288"/>
      <c r="C106" s="141"/>
      <c r="D106" s="142"/>
      <c r="E106" s="142"/>
      <c r="F106" s="143"/>
      <c r="G106" s="143"/>
      <c r="H106" s="143"/>
      <c r="I106" s="143"/>
      <c r="J106" s="144"/>
      <c r="K106" s="144"/>
    </row>
    <row r="107" spans="1:19" ht="15" thickBot="1">
      <c r="A107" s="288"/>
      <c r="C107" s="92" t="s">
        <v>493</v>
      </c>
    </row>
    <row r="108" spans="1:19" ht="69" customHeight="1" thickBot="1">
      <c r="A108" s="227" t="s">
        <v>276</v>
      </c>
      <c r="B108" s="93"/>
      <c r="C108" s="94" t="s">
        <v>272</v>
      </c>
      <c r="D108" s="95" t="s">
        <v>464</v>
      </c>
      <c r="E108" s="95" t="s">
        <v>546</v>
      </c>
      <c r="F108" s="96" t="s">
        <v>273</v>
      </c>
      <c r="G108" s="95" t="s">
        <v>462</v>
      </c>
      <c r="H108" s="95" t="s">
        <v>466</v>
      </c>
      <c r="I108" s="96" t="s">
        <v>269</v>
      </c>
      <c r="J108" s="96" t="s">
        <v>270</v>
      </c>
      <c r="K108" s="162" t="s">
        <v>130</v>
      </c>
      <c r="L108" s="93"/>
      <c r="M108" s="93"/>
      <c r="N108" s="93"/>
      <c r="O108" s="93"/>
      <c r="P108" s="93"/>
      <c r="Q108" s="93"/>
      <c r="R108" s="93"/>
      <c r="S108" s="93"/>
    </row>
    <row r="109" spans="1:19" ht="26">
      <c r="A109" s="10">
        <v>0.58033797165526502</v>
      </c>
      <c r="B109" s="93">
        <v>1</v>
      </c>
      <c r="C109" s="124" t="s">
        <v>413</v>
      </c>
      <c r="D109" s="125">
        <v>0.30599999999999999</v>
      </c>
      <c r="E109" s="125">
        <v>0.27800000000000002</v>
      </c>
      <c r="F109" s="125">
        <v>0.47799999999999998</v>
      </c>
      <c r="G109" s="125">
        <v>0.34499999999999997</v>
      </c>
      <c r="H109" s="125">
        <v>0.214</v>
      </c>
      <c r="I109" s="125">
        <v>0.28599999999999998</v>
      </c>
      <c r="J109" s="125">
        <v>0.317</v>
      </c>
      <c r="K109" s="126">
        <v>0.34899999999999998</v>
      </c>
      <c r="L109" s="93"/>
      <c r="M109" s="93"/>
      <c r="N109" s="93"/>
      <c r="O109" s="93"/>
      <c r="P109" s="93"/>
      <c r="Q109" s="93"/>
      <c r="R109" s="93"/>
      <c r="S109" s="93"/>
    </row>
    <row r="110" spans="1:19" ht="26">
      <c r="A110" s="10">
        <v>0.54616411404479204</v>
      </c>
      <c r="B110" s="93">
        <v>2</v>
      </c>
      <c r="C110" s="127" t="s">
        <v>418</v>
      </c>
      <c r="D110" s="107">
        <v>0.14299999999999999</v>
      </c>
      <c r="E110" s="107">
        <v>0.27800000000000002</v>
      </c>
      <c r="F110" s="107">
        <v>0.17399999999999999</v>
      </c>
      <c r="G110" s="107">
        <v>0.27600000000000002</v>
      </c>
      <c r="H110" s="107">
        <v>0.14299999999999999</v>
      </c>
      <c r="I110" s="107">
        <v>0.157</v>
      </c>
      <c r="J110" s="107">
        <v>0.14299999999999999</v>
      </c>
      <c r="K110" s="113">
        <v>0.16300000000000001</v>
      </c>
    </row>
    <row r="111" spans="1:19">
      <c r="A111" s="10">
        <v>0.32583801102631399</v>
      </c>
      <c r="B111" s="93">
        <v>3</v>
      </c>
      <c r="C111" s="127" t="s">
        <v>411</v>
      </c>
      <c r="D111" s="107">
        <v>0.30599999999999999</v>
      </c>
      <c r="E111" s="107">
        <v>0.41699999999999998</v>
      </c>
      <c r="F111" s="107">
        <v>0.26100000000000001</v>
      </c>
      <c r="G111" s="107">
        <v>0.44800000000000001</v>
      </c>
      <c r="H111" s="107">
        <v>0.45200000000000001</v>
      </c>
      <c r="I111" s="107">
        <v>0.4</v>
      </c>
      <c r="J111" s="107">
        <v>0.36499999999999999</v>
      </c>
      <c r="K111" s="113">
        <v>0.23300000000000001</v>
      </c>
    </row>
    <row r="112" spans="1:19">
      <c r="A112" s="10">
        <v>0.30844051452659998</v>
      </c>
      <c r="B112" s="93">
        <v>4</v>
      </c>
      <c r="C112" s="127" t="s">
        <v>415</v>
      </c>
      <c r="D112" s="107">
        <v>0.14299999999999999</v>
      </c>
      <c r="E112" s="107">
        <v>0.36099999999999999</v>
      </c>
      <c r="F112" s="107">
        <v>0.30399999999999999</v>
      </c>
      <c r="G112" s="107">
        <v>0.17199999999999999</v>
      </c>
      <c r="H112" s="107">
        <v>0.23799999999999999</v>
      </c>
      <c r="I112" s="107">
        <v>0.24299999999999999</v>
      </c>
      <c r="J112" s="107">
        <v>0.20599999999999999</v>
      </c>
      <c r="K112" s="113">
        <v>0.16300000000000001</v>
      </c>
    </row>
    <row r="113" spans="1:19">
      <c r="A113" s="10">
        <v>0.177550643180519</v>
      </c>
      <c r="B113" s="93">
        <v>5</v>
      </c>
      <c r="C113" s="127" t="s">
        <v>417</v>
      </c>
      <c r="D113" s="107">
        <v>0.184</v>
      </c>
      <c r="E113" s="107">
        <v>0.30599999999999999</v>
      </c>
      <c r="F113" s="107">
        <v>0.13</v>
      </c>
      <c r="G113" s="107">
        <v>0.24099999999999999</v>
      </c>
      <c r="H113" s="107">
        <v>7.0999999999999994E-2</v>
      </c>
      <c r="I113" s="107">
        <v>0.2</v>
      </c>
      <c r="J113" s="107">
        <v>0.254</v>
      </c>
      <c r="K113" s="113">
        <v>0.14000000000000001</v>
      </c>
    </row>
    <row r="114" spans="1:19">
      <c r="A114" s="295">
        <v>2.6582287482453199E-2</v>
      </c>
      <c r="B114" s="93">
        <v>6</v>
      </c>
      <c r="C114" s="127" t="s">
        <v>490</v>
      </c>
      <c r="D114" s="107">
        <v>0.122</v>
      </c>
      <c r="E114" s="107">
        <v>8.3000000000000004E-2</v>
      </c>
      <c r="F114" s="107">
        <v>0.30399999999999999</v>
      </c>
      <c r="G114" s="107">
        <v>0.10299999999999999</v>
      </c>
      <c r="H114" s="107">
        <v>0.19</v>
      </c>
      <c r="I114" s="107">
        <v>0.27100000000000002</v>
      </c>
      <c r="J114" s="107">
        <v>0.20599999999999999</v>
      </c>
      <c r="K114" s="113">
        <v>0.34899999999999998</v>
      </c>
    </row>
    <row r="115" spans="1:19" ht="26">
      <c r="A115" s="295">
        <v>3.71626401009717E-3</v>
      </c>
      <c r="B115" s="93">
        <v>7</v>
      </c>
      <c r="C115" s="127" t="s">
        <v>491</v>
      </c>
      <c r="D115" s="107">
        <v>0.122</v>
      </c>
      <c r="E115" s="107">
        <v>0.25</v>
      </c>
      <c r="F115" s="107">
        <v>0.39100000000000001</v>
      </c>
      <c r="G115" s="107">
        <v>0.20699999999999999</v>
      </c>
      <c r="H115" s="107">
        <v>0.47599999999999998</v>
      </c>
      <c r="I115" s="107">
        <v>0.3</v>
      </c>
      <c r="J115" s="107">
        <v>0.39700000000000002</v>
      </c>
      <c r="K115" s="113">
        <v>0.20899999999999999</v>
      </c>
    </row>
    <row r="116" spans="1:19" ht="26">
      <c r="A116" s="295">
        <v>2.0988388358741E-3</v>
      </c>
      <c r="B116" s="93">
        <v>8</v>
      </c>
      <c r="C116" s="127" t="s">
        <v>492</v>
      </c>
      <c r="D116" s="107">
        <v>0.224</v>
      </c>
      <c r="E116" s="107">
        <v>0</v>
      </c>
      <c r="F116" s="107">
        <v>4.2999999999999997E-2</v>
      </c>
      <c r="G116" s="107">
        <v>3.4000000000000002E-2</v>
      </c>
      <c r="H116" s="107">
        <v>0</v>
      </c>
      <c r="I116" s="107">
        <v>0.1</v>
      </c>
      <c r="J116" s="107">
        <v>9.5000000000000001E-2</v>
      </c>
      <c r="K116" s="113">
        <v>7.0000000000000007E-2</v>
      </c>
    </row>
    <row r="117" spans="1:19" ht="15" thickBot="1">
      <c r="A117" s="10">
        <v>0.55485679359347895</v>
      </c>
      <c r="B117" s="93">
        <v>9</v>
      </c>
      <c r="C117" s="134" t="s">
        <v>412</v>
      </c>
      <c r="D117" s="367">
        <v>0.32700000000000001</v>
      </c>
      <c r="E117" s="367">
        <v>0.36099999999999999</v>
      </c>
      <c r="F117" s="367">
        <v>0.34799999999999998</v>
      </c>
      <c r="G117" s="367">
        <v>0.24099999999999999</v>
      </c>
      <c r="H117" s="367">
        <v>0.40500000000000003</v>
      </c>
      <c r="I117" s="367">
        <v>0.27100000000000002</v>
      </c>
      <c r="J117" s="367">
        <v>0.38100000000000001</v>
      </c>
      <c r="K117" s="367">
        <v>0.23300000000000001</v>
      </c>
    </row>
    <row r="118" spans="1:19" ht="29.15" customHeight="1" thickBot="1">
      <c r="A118" s="91"/>
      <c r="B118" s="93">
        <v>10</v>
      </c>
      <c r="C118" s="368" t="s">
        <v>31</v>
      </c>
      <c r="D118" s="369">
        <v>0</v>
      </c>
      <c r="E118" s="369">
        <v>0</v>
      </c>
      <c r="F118" s="369">
        <v>0</v>
      </c>
      <c r="G118" s="369">
        <v>0</v>
      </c>
      <c r="H118" s="369">
        <v>0</v>
      </c>
      <c r="I118" s="369">
        <v>0</v>
      </c>
      <c r="J118" s="369">
        <v>0</v>
      </c>
      <c r="K118" s="369">
        <v>0</v>
      </c>
    </row>
    <row r="119" spans="1:19">
      <c r="A119" s="288"/>
      <c r="C119" s="103"/>
      <c r="D119" s="145"/>
      <c r="E119" s="145"/>
      <c r="F119" s="121"/>
      <c r="G119" s="121"/>
      <c r="H119" s="121"/>
      <c r="I119" s="121"/>
      <c r="J119" s="122"/>
      <c r="K119" s="122"/>
    </row>
    <row r="120" spans="1:19">
      <c r="A120" s="288"/>
      <c r="C120" s="146"/>
      <c r="D120" s="145"/>
      <c r="E120" s="145"/>
      <c r="F120" s="121"/>
      <c r="G120" s="121"/>
      <c r="H120" s="121"/>
      <c r="I120" s="121"/>
      <c r="J120" s="122"/>
      <c r="K120" s="122"/>
    </row>
    <row r="121" spans="1:19">
      <c r="A121" s="288"/>
      <c r="C121" s="146"/>
      <c r="D121" s="145"/>
      <c r="E121" s="145"/>
      <c r="F121" s="121"/>
      <c r="G121" s="121"/>
      <c r="H121" s="121"/>
      <c r="I121" s="121"/>
      <c r="J121" s="122"/>
      <c r="K121" s="122"/>
    </row>
    <row r="122" spans="1:19" ht="15" thickBot="1">
      <c r="A122" s="288"/>
      <c r="C122" s="147" t="s">
        <v>494</v>
      </c>
      <c r="D122" s="145"/>
      <c r="E122" s="145"/>
      <c r="F122" s="121"/>
      <c r="G122" s="121"/>
      <c r="H122" s="121"/>
      <c r="I122" s="121"/>
      <c r="J122" s="122"/>
      <c r="K122" s="122"/>
    </row>
    <row r="123" spans="1:19" ht="71.400000000000006" customHeight="1" thickBot="1">
      <c r="A123" s="227" t="s">
        <v>276</v>
      </c>
      <c r="B123" s="93"/>
      <c r="C123" s="94" t="s">
        <v>272</v>
      </c>
      <c r="D123" s="95" t="s">
        <v>464</v>
      </c>
      <c r="E123" s="95" t="s">
        <v>546</v>
      </c>
      <c r="F123" s="96" t="s">
        <v>273</v>
      </c>
      <c r="G123" s="95" t="s">
        <v>462</v>
      </c>
      <c r="H123" s="95" t="s">
        <v>466</v>
      </c>
      <c r="I123" s="96" t="s">
        <v>269</v>
      </c>
      <c r="J123" s="96" t="s">
        <v>270</v>
      </c>
      <c r="K123" s="162" t="s">
        <v>130</v>
      </c>
      <c r="L123" s="93"/>
      <c r="M123" s="93"/>
      <c r="N123" s="93"/>
      <c r="O123" s="93"/>
      <c r="P123" s="93"/>
      <c r="Q123" s="93"/>
      <c r="R123" s="93"/>
      <c r="S123" s="93"/>
    </row>
    <row r="124" spans="1:19">
      <c r="A124" s="10">
        <v>1.4230473554873999E-7</v>
      </c>
      <c r="B124" s="87">
        <v>1</v>
      </c>
      <c r="C124" s="124" t="s">
        <v>293</v>
      </c>
      <c r="D124" s="125">
        <v>0.30599999999999999</v>
      </c>
      <c r="E124" s="125">
        <v>0.30599999999999999</v>
      </c>
      <c r="F124" s="125">
        <v>0.52200000000000002</v>
      </c>
      <c r="G124" s="125">
        <v>0.24099999999999999</v>
      </c>
      <c r="H124" s="125">
        <v>0.35699999999999998</v>
      </c>
      <c r="I124" s="125">
        <v>0.34300000000000003</v>
      </c>
      <c r="J124" s="125">
        <v>0.746</v>
      </c>
      <c r="K124" s="126">
        <v>0.27900000000000003</v>
      </c>
    </row>
    <row r="125" spans="1:19">
      <c r="A125" s="10">
        <v>5.0790281154294596E-3</v>
      </c>
      <c r="B125" s="87">
        <v>2</v>
      </c>
      <c r="C125" s="127" t="s">
        <v>495</v>
      </c>
      <c r="D125" s="107">
        <v>4.1000000000000002E-2</v>
      </c>
      <c r="E125" s="107">
        <v>2.8000000000000001E-2</v>
      </c>
      <c r="F125" s="107">
        <v>0</v>
      </c>
      <c r="G125" s="107">
        <v>0.20699999999999999</v>
      </c>
      <c r="H125" s="107">
        <v>0</v>
      </c>
      <c r="I125" s="107">
        <v>7.0999999999999994E-2</v>
      </c>
      <c r="J125" s="107">
        <v>4.8000000000000001E-2</v>
      </c>
      <c r="K125" s="113">
        <v>2.3E-2</v>
      </c>
    </row>
    <row r="126" spans="1:19">
      <c r="A126" s="10">
        <v>4.3833827813470599E-13</v>
      </c>
      <c r="B126" s="87">
        <v>3</v>
      </c>
      <c r="C126" s="127" t="s">
        <v>292</v>
      </c>
      <c r="D126" s="107">
        <v>0.122</v>
      </c>
      <c r="E126" s="107">
        <v>8.3000000000000004E-2</v>
      </c>
      <c r="F126" s="107">
        <v>0.13</v>
      </c>
      <c r="G126" s="107">
        <v>0.20699999999999999</v>
      </c>
      <c r="H126" s="107">
        <v>4.8000000000000001E-2</v>
      </c>
      <c r="I126" s="107">
        <v>0.55700000000000005</v>
      </c>
      <c r="J126" s="107">
        <v>0.17499999999999999</v>
      </c>
      <c r="K126" s="113">
        <v>0.11600000000000001</v>
      </c>
    </row>
    <row r="127" spans="1:19">
      <c r="A127" s="10">
        <v>2.58515305135879E-8</v>
      </c>
      <c r="B127" s="87">
        <v>4</v>
      </c>
      <c r="C127" s="127" t="s">
        <v>291</v>
      </c>
      <c r="D127" s="107">
        <v>8.2000000000000003E-2</v>
      </c>
      <c r="E127" s="107">
        <v>0.16700000000000001</v>
      </c>
      <c r="F127" s="107">
        <v>0.17399999999999999</v>
      </c>
      <c r="G127" s="107">
        <v>0.10299999999999999</v>
      </c>
      <c r="H127" s="107">
        <v>0.59499999999999997</v>
      </c>
      <c r="I127" s="107">
        <v>0.157</v>
      </c>
      <c r="J127" s="107">
        <v>0.19</v>
      </c>
      <c r="K127" s="113">
        <v>0.25600000000000001</v>
      </c>
    </row>
    <row r="128" spans="1:19">
      <c r="A128" s="10">
        <v>0.76333804962861995</v>
      </c>
      <c r="B128" s="87">
        <v>5</v>
      </c>
      <c r="C128" s="127" t="s">
        <v>114</v>
      </c>
      <c r="D128" s="107">
        <v>0.32700000000000001</v>
      </c>
      <c r="E128" s="107">
        <v>0.41699999999999998</v>
      </c>
      <c r="F128" s="107">
        <v>0.39100000000000001</v>
      </c>
      <c r="G128" s="107">
        <v>0.34499999999999997</v>
      </c>
      <c r="H128" s="107">
        <v>0.31</v>
      </c>
      <c r="I128" s="107">
        <v>0.28599999999999998</v>
      </c>
      <c r="J128" s="107">
        <v>0.30199999999999999</v>
      </c>
      <c r="K128" s="113">
        <v>0.23300000000000001</v>
      </c>
    </row>
    <row r="129" spans="1:11">
      <c r="A129" s="10">
        <v>2.4123050707839999E-6</v>
      </c>
      <c r="B129" s="87">
        <v>6</v>
      </c>
      <c r="C129" s="127" t="s">
        <v>294</v>
      </c>
      <c r="D129" s="107">
        <v>8.2000000000000003E-2</v>
      </c>
      <c r="E129" s="107">
        <v>5.6000000000000001E-2</v>
      </c>
      <c r="F129" s="107">
        <v>4.2999999999999997E-2</v>
      </c>
      <c r="G129" s="107">
        <v>0.20699999999999999</v>
      </c>
      <c r="H129" s="107">
        <v>0.14299999999999999</v>
      </c>
      <c r="I129" s="107">
        <v>0.129</v>
      </c>
      <c r="J129" s="107">
        <v>6.3E-2</v>
      </c>
      <c r="K129" s="113">
        <v>0.41899999999999998</v>
      </c>
    </row>
    <row r="130" spans="1:11">
      <c r="A130" s="10">
        <v>0.34790062954946099</v>
      </c>
      <c r="B130" s="87">
        <v>7</v>
      </c>
      <c r="C130" s="127" t="s">
        <v>423</v>
      </c>
      <c r="D130" s="107">
        <v>0.16300000000000001</v>
      </c>
      <c r="E130" s="107">
        <v>0.222</v>
      </c>
      <c r="F130" s="107">
        <v>0.30399999999999999</v>
      </c>
      <c r="G130" s="107">
        <v>0.17199999999999999</v>
      </c>
      <c r="H130" s="107">
        <v>0.11899999999999999</v>
      </c>
      <c r="I130" s="107">
        <v>0.114</v>
      </c>
      <c r="J130" s="107">
        <v>0.17499999999999999</v>
      </c>
      <c r="K130" s="113">
        <v>9.2999999999999999E-2</v>
      </c>
    </row>
    <row r="131" spans="1:11">
      <c r="A131" s="10">
        <v>7.4322114842539196E-6</v>
      </c>
      <c r="B131" s="87">
        <v>8</v>
      </c>
      <c r="C131" s="127" t="s">
        <v>496</v>
      </c>
      <c r="D131" s="107">
        <v>0.38800000000000001</v>
      </c>
      <c r="E131" s="107">
        <v>0.55600000000000005</v>
      </c>
      <c r="F131" s="107">
        <v>0.56499999999999995</v>
      </c>
      <c r="G131" s="107">
        <v>0.17199999999999999</v>
      </c>
      <c r="H131" s="107">
        <v>0.28599999999999998</v>
      </c>
      <c r="I131" s="107">
        <v>0.157</v>
      </c>
      <c r="J131" s="107">
        <v>0.20599999999999999</v>
      </c>
      <c r="K131" s="113">
        <v>0.20899999999999999</v>
      </c>
    </row>
    <row r="132" spans="1:11">
      <c r="A132" s="10">
        <v>0.21153340797331099</v>
      </c>
      <c r="B132" s="87">
        <v>9</v>
      </c>
      <c r="C132" s="127" t="s">
        <v>427</v>
      </c>
      <c r="D132" s="107">
        <v>0</v>
      </c>
      <c r="E132" s="107">
        <v>0</v>
      </c>
      <c r="F132" s="107">
        <v>0</v>
      </c>
      <c r="G132" s="107">
        <v>0</v>
      </c>
      <c r="H132" s="107">
        <v>2.4E-2</v>
      </c>
      <c r="I132" s="107">
        <v>4.2999999999999997E-2</v>
      </c>
      <c r="J132" s="107">
        <v>0</v>
      </c>
      <c r="K132" s="113">
        <v>0</v>
      </c>
    </row>
    <row r="133" spans="1:11">
      <c r="A133" s="10">
        <v>0.281175800445358</v>
      </c>
      <c r="B133" s="87">
        <v>10</v>
      </c>
      <c r="C133" s="127" t="s">
        <v>424</v>
      </c>
      <c r="D133" s="107">
        <v>8.2000000000000003E-2</v>
      </c>
      <c r="E133" s="107">
        <v>2.8000000000000001E-2</v>
      </c>
      <c r="F133" s="107">
        <v>4.2999999999999997E-2</v>
      </c>
      <c r="G133" s="107">
        <v>0.17199999999999999</v>
      </c>
      <c r="H133" s="107">
        <v>0.16700000000000001</v>
      </c>
      <c r="I133" s="107">
        <v>0.114</v>
      </c>
      <c r="J133" s="107">
        <v>9.5000000000000001E-2</v>
      </c>
      <c r="K133" s="113">
        <v>4.7E-2</v>
      </c>
    </row>
    <row r="134" spans="1:11">
      <c r="A134" s="10">
        <v>0.85609248982719</v>
      </c>
      <c r="B134" s="87">
        <v>11</v>
      </c>
      <c r="C134" s="127" t="s">
        <v>103</v>
      </c>
      <c r="D134" s="107">
        <v>0.184</v>
      </c>
      <c r="E134" s="107">
        <v>0.27800000000000002</v>
      </c>
      <c r="F134" s="107">
        <v>0.217</v>
      </c>
      <c r="G134" s="107">
        <v>0.20699999999999999</v>
      </c>
      <c r="H134" s="107">
        <v>0.214</v>
      </c>
      <c r="I134" s="107">
        <v>0.17100000000000001</v>
      </c>
      <c r="J134" s="107">
        <v>0.254</v>
      </c>
      <c r="K134" s="113">
        <v>0.27900000000000003</v>
      </c>
    </row>
    <row r="135" spans="1:11">
      <c r="A135" s="10">
        <v>0.13875849893916301</v>
      </c>
      <c r="B135" s="87">
        <v>12</v>
      </c>
      <c r="C135" s="127" t="s">
        <v>426</v>
      </c>
      <c r="D135" s="107">
        <v>6.0999999999999999E-2</v>
      </c>
      <c r="E135" s="107">
        <v>0</v>
      </c>
      <c r="F135" s="107">
        <v>0</v>
      </c>
      <c r="G135" s="107">
        <v>3.4000000000000002E-2</v>
      </c>
      <c r="H135" s="107">
        <v>9.5000000000000001E-2</v>
      </c>
      <c r="I135" s="107">
        <v>0.1</v>
      </c>
      <c r="J135" s="107">
        <v>4.8000000000000001E-2</v>
      </c>
      <c r="K135" s="113">
        <v>0</v>
      </c>
    </row>
    <row r="136" spans="1:11">
      <c r="A136" s="10">
        <v>0.66675086246007098</v>
      </c>
      <c r="B136" s="87">
        <v>13</v>
      </c>
      <c r="C136" s="127" t="s">
        <v>31</v>
      </c>
      <c r="D136" s="107">
        <v>0.02</v>
      </c>
      <c r="E136" s="107">
        <v>2.8000000000000001E-2</v>
      </c>
      <c r="F136" s="107">
        <v>4.2999999999999997E-2</v>
      </c>
      <c r="G136" s="107">
        <v>3.4000000000000002E-2</v>
      </c>
      <c r="H136" s="107">
        <v>0</v>
      </c>
      <c r="I136" s="107">
        <v>5.7000000000000002E-2</v>
      </c>
      <c r="J136" s="107">
        <v>3.2000000000000001E-2</v>
      </c>
      <c r="K136" s="113">
        <v>0</v>
      </c>
    </row>
    <row r="137" spans="1:11" ht="15" thickBot="1">
      <c r="A137" s="10">
        <v>4.4461071923379503E-2</v>
      </c>
      <c r="B137" s="87">
        <v>14</v>
      </c>
      <c r="C137" s="128" t="s">
        <v>497</v>
      </c>
      <c r="D137" s="108">
        <v>0.02</v>
      </c>
      <c r="E137" s="108">
        <v>5.6000000000000001E-2</v>
      </c>
      <c r="F137" s="108">
        <v>0</v>
      </c>
      <c r="G137" s="108">
        <v>6.9000000000000006E-2</v>
      </c>
      <c r="H137" s="108">
        <v>0</v>
      </c>
      <c r="I137" s="108">
        <v>0</v>
      </c>
      <c r="J137" s="108">
        <v>0</v>
      </c>
      <c r="K137" s="114">
        <v>0</v>
      </c>
    </row>
    <row r="138" spans="1:11">
      <c r="A138" s="288"/>
      <c r="C138" s="103" t="s">
        <v>279</v>
      </c>
      <c r="D138" s="145"/>
      <c r="E138" s="145"/>
      <c r="F138" s="121"/>
      <c r="G138" s="121"/>
      <c r="H138" s="121"/>
      <c r="I138" s="121"/>
      <c r="J138" s="122"/>
      <c r="K138" s="122"/>
    </row>
    <row r="139" spans="1:11">
      <c r="A139" s="288"/>
      <c r="C139" s="146"/>
      <c r="D139" s="145"/>
      <c r="E139" s="145"/>
      <c r="F139" s="121"/>
      <c r="G139" s="121"/>
      <c r="H139" s="121"/>
      <c r="I139" s="121"/>
      <c r="J139" s="122"/>
      <c r="K139" s="122"/>
    </row>
    <row r="140" spans="1:11">
      <c r="A140" s="288"/>
      <c r="C140" s="146"/>
      <c r="D140" s="145"/>
      <c r="E140" s="145"/>
      <c r="F140" s="121"/>
      <c r="G140" s="121"/>
      <c r="H140" s="121"/>
      <c r="I140" s="121"/>
      <c r="J140" s="122"/>
      <c r="K140" s="122"/>
    </row>
    <row r="141" spans="1:11">
      <c r="A141" s="288"/>
      <c r="C141" s="103"/>
      <c r="D141" s="148"/>
      <c r="E141" s="148"/>
      <c r="F141" s="149"/>
      <c r="G141" s="149"/>
      <c r="I141" s="149"/>
    </row>
    <row r="142" spans="1:11">
      <c r="A142" s="288"/>
      <c r="C142" s="129"/>
      <c r="D142" s="116"/>
      <c r="E142" s="116"/>
    </row>
    <row r="143" spans="1:11">
      <c r="A143" s="288"/>
      <c r="C143" s="129"/>
      <c r="D143" s="116"/>
      <c r="E143" s="116"/>
    </row>
    <row r="144" spans="1:11" ht="15.5">
      <c r="A144" s="288"/>
      <c r="C144" s="150" t="s">
        <v>295</v>
      </c>
      <c r="D144" s="116"/>
      <c r="E144" s="116"/>
    </row>
    <row r="145" spans="1:19" ht="15.5">
      <c r="A145" s="288"/>
      <c r="C145" s="150"/>
      <c r="D145" s="116"/>
      <c r="E145" s="116"/>
    </row>
    <row r="146" spans="1:19" ht="16" thickBot="1">
      <c r="A146" s="288"/>
      <c r="C146" s="150" t="s">
        <v>499</v>
      </c>
      <c r="D146" s="116"/>
      <c r="E146" s="116"/>
    </row>
    <row r="147" spans="1:19" ht="64.75" customHeight="1" thickBot="1">
      <c r="A147" s="227" t="s">
        <v>276</v>
      </c>
      <c r="B147" s="93"/>
      <c r="C147" s="94" t="s">
        <v>272</v>
      </c>
      <c r="D147" s="95" t="s">
        <v>464</v>
      </c>
      <c r="E147" s="95" t="s">
        <v>546</v>
      </c>
      <c r="F147" s="96" t="s">
        <v>273</v>
      </c>
      <c r="G147" s="95" t="s">
        <v>462</v>
      </c>
      <c r="H147" s="95" t="s">
        <v>466</v>
      </c>
      <c r="I147" s="96" t="s">
        <v>269</v>
      </c>
      <c r="J147" s="96" t="s">
        <v>270</v>
      </c>
      <c r="K147" s="162" t="s">
        <v>130</v>
      </c>
      <c r="L147" s="93"/>
      <c r="M147" s="93"/>
      <c r="N147" s="93"/>
      <c r="O147" s="93"/>
      <c r="P147" s="93"/>
      <c r="Q147" s="93"/>
      <c r="R147" s="93"/>
      <c r="S147" s="93"/>
    </row>
    <row r="148" spans="1:19">
      <c r="A148" s="370">
        <v>0.188550204207622</v>
      </c>
      <c r="B148" s="87">
        <v>1</v>
      </c>
      <c r="C148" s="124" t="s">
        <v>435</v>
      </c>
      <c r="D148" s="125">
        <v>0.30599999999999999</v>
      </c>
      <c r="E148" s="125">
        <v>0.33300000000000002</v>
      </c>
      <c r="F148" s="125">
        <v>0.39100000000000001</v>
      </c>
      <c r="G148" s="126">
        <v>0.20699999999999999</v>
      </c>
      <c r="H148" s="125">
        <v>0.19</v>
      </c>
      <c r="I148" s="126">
        <v>0.4</v>
      </c>
      <c r="J148" s="126">
        <v>0.222</v>
      </c>
      <c r="K148" s="126">
        <v>0.32600000000000001</v>
      </c>
    </row>
    <row r="149" spans="1:19">
      <c r="A149" s="370">
        <v>0.336230453426003</v>
      </c>
      <c r="B149" s="87">
        <v>2</v>
      </c>
      <c r="C149" s="127" t="s">
        <v>436</v>
      </c>
      <c r="D149" s="107">
        <v>0.224</v>
      </c>
      <c r="E149" s="107">
        <v>0.36099999999999999</v>
      </c>
      <c r="F149" s="107">
        <v>0.26100000000000001</v>
      </c>
      <c r="G149" s="113">
        <v>0.34499999999999997</v>
      </c>
      <c r="H149" s="107">
        <v>0.19</v>
      </c>
      <c r="I149" s="113">
        <v>0.314</v>
      </c>
      <c r="J149" s="113">
        <v>0.34899999999999998</v>
      </c>
      <c r="K149" s="113">
        <v>0.186</v>
      </c>
    </row>
    <row r="150" spans="1:19">
      <c r="A150" s="370">
        <v>6.0572472591332296E-3</v>
      </c>
      <c r="B150" s="87">
        <v>3</v>
      </c>
      <c r="C150" s="127" t="s">
        <v>500</v>
      </c>
      <c r="D150" s="107">
        <v>0.14299999999999999</v>
      </c>
      <c r="E150" s="107">
        <v>0.19400000000000001</v>
      </c>
      <c r="F150" s="107">
        <v>0.13</v>
      </c>
      <c r="G150" s="113">
        <v>0.17199999999999999</v>
      </c>
      <c r="H150" s="107">
        <v>0.35699999999999998</v>
      </c>
      <c r="I150" s="113">
        <v>0.25700000000000001</v>
      </c>
      <c r="J150" s="113">
        <v>0.317</v>
      </c>
      <c r="K150" s="113">
        <v>0.46500000000000002</v>
      </c>
    </row>
    <row r="151" spans="1:19">
      <c r="A151" s="370">
        <v>0.37805376995948298</v>
      </c>
      <c r="B151" s="87">
        <v>4</v>
      </c>
      <c r="C151" s="127" t="s">
        <v>434</v>
      </c>
      <c r="D151" s="107">
        <v>0.42899999999999999</v>
      </c>
      <c r="E151" s="107">
        <v>0.5</v>
      </c>
      <c r="F151" s="107">
        <v>0.65200000000000002</v>
      </c>
      <c r="G151" s="113">
        <v>0.44800000000000001</v>
      </c>
      <c r="H151" s="107">
        <v>0.52400000000000002</v>
      </c>
      <c r="I151" s="113">
        <v>0.47099999999999997</v>
      </c>
      <c r="J151" s="113">
        <v>0.58699999999999997</v>
      </c>
      <c r="K151" s="113">
        <v>0.39500000000000002</v>
      </c>
    </row>
    <row r="152" spans="1:19">
      <c r="A152" s="370">
        <v>0.92007667268359195</v>
      </c>
      <c r="B152" s="87">
        <v>5</v>
      </c>
      <c r="C152" s="127" t="s">
        <v>501</v>
      </c>
      <c r="D152" s="107">
        <v>0.51</v>
      </c>
      <c r="E152" s="107">
        <v>0.58299999999999996</v>
      </c>
      <c r="F152" s="107">
        <v>0.435</v>
      </c>
      <c r="G152" s="113">
        <v>0.55200000000000005</v>
      </c>
      <c r="H152" s="107">
        <v>0.5</v>
      </c>
      <c r="I152" s="113">
        <v>0.54300000000000004</v>
      </c>
      <c r="J152" s="113">
        <v>0.52400000000000002</v>
      </c>
      <c r="K152" s="113">
        <v>0.442</v>
      </c>
    </row>
    <row r="153" spans="1:19">
      <c r="A153" s="370">
        <v>6.7868038465361503E-3</v>
      </c>
      <c r="B153" s="87">
        <v>6</v>
      </c>
      <c r="C153" s="127" t="s">
        <v>502</v>
      </c>
      <c r="D153" s="107">
        <v>6.0999999999999999E-2</v>
      </c>
      <c r="E153" s="107">
        <v>0.25</v>
      </c>
      <c r="F153" s="107">
        <v>0.217</v>
      </c>
      <c r="G153" s="113">
        <v>0.20699999999999999</v>
      </c>
      <c r="H153" s="107">
        <v>0.33300000000000002</v>
      </c>
      <c r="I153" s="113">
        <v>0.186</v>
      </c>
      <c r="J153" s="113">
        <v>0.14299999999999999</v>
      </c>
      <c r="K153" s="113">
        <v>4.7E-2</v>
      </c>
    </row>
    <row r="154" spans="1:19" ht="15" thickBot="1">
      <c r="A154" s="370">
        <v>0.52875571102479302</v>
      </c>
      <c r="B154" s="87">
        <v>7</v>
      </c>
      <c r="C154" s="128" t="s">
        <v>131</v>
      </c>
      <c r="D154" s="108">
        <v>4.1000000000000002E-2</v>
      </c>
      <c r="E154" s="108">
        <v>2.8000000000000001E-2</v>
      </c>
      <c r="F154" s="108">
        <v>0</v>
      </c>
      <c r="G154" s="114">
        <v>0.10299999999999999</v>
      </c>
      <c r="H154" s="108">
        <v>7.0999999999999994E-2</v>
      </c>
      <c r="I154" s="114">
        <v>7.0999999999999994E-2</v>
      </c>
      <c r="J154" s="114">
        <v>0.111</v>
      </c>
      <c r="K154" s="114">
        <v>4.7E-2</v>
      </c>
    </row>
    <row r="155" spans="1:19" ht="15.5">
      <c r="A155" s="288"/>
      <c r="C155" s="150"/>
      <c r="D155" s="116"/>
      <c r="E155" s="116"/>
    </row>
    <row r="156" spans="1:19" ht="15.5">
      <c r="A156" s="288"/>
      <c r="C156" s="150"/>
      <c r="D156" s="116"/>
      <c r="E156" s="116"/>
    </row>
    <row r="157" spans="1:19" ht="16" thickBot="1">
      <c r="A157" s="288"/>
      <c r="C157" s="150" t="s">
        <v>498</v>
      </c>
      <c r="D157" s="116"/>
      <c r="E157" s="116"/>
    </row>
    <row r="158" spans="1:19" ht="53.5" customHeight="1" thickBot="1">
      <c r="A158" s="227" t="s">
        <v>276</v>
      </c>
      <c r="B158" s="93"/>
      <c r="C158" s="94" t="s">
        <v>272</v>
      </c>
      <c r="D158" s="95" t="s">
        <v>464</v>
      </c>
      <c r="E158" s="95" t="s">
        <v>546</v>
      </c>
      <c r="F158" s="96" t="s">
        <v>273</v>
      </c>
      <c r="G158" s="95" t="s">
        <v>462</v>
      </c>
      <c r="H158" s="95" t="s">
        <v>466</v>
      </c>
      <c r="I158" s="96" t="s">
        <v>269</v>
      </c>
      <c r="J158" s="96" t="s">
        <v>270</v>
      </c>
      <c r="K158" s="162" t="s">
        <v>130</v>
      </c>
      <c r="L158" s="93"/>
      <c r="M158" s="93"/>
      <c r="N158" s="93"/>
      <c r="O158" s="93"/>
      <c r="P158" s="93"/>
      <c r="Q158" s="93"/>
      <c r="R158" s="93"/>
      <c r="S158" s="93"/>
    </row>
    <row r="159" spans="1:19" ht="26">
      <c r="A159" s="10">
        <v>0.44701085323434198</v>
      </c>
      <c r="B159" s="87">
        <v>1</v>
      </c>
      <c r="C159" s="124" t="s">
        <v>105</v>
      </c>
      <c r="D159" s="125">
        <v>0.26500000000000001</v>
      </c>
      <c r="E159" s="125">
        <v>0.38900000000000001</v>
      </c>
      <c r="F159" s="125">
        <v>0.217</v>
      </c>
      <c r="G159" s="126">
        <v>0.20699999999999999</v>
      </c>
      <c r="H159" s="125">
        <v>0.214</v>
      </c>
      <c r="I159" s="126">
        <v>0.25700000000000001</v>
      </c>
      <c r="J159" s="126">
        <v>0.36499999999999999</v>
      </c>
      <c r="K159" s="126">
        <v>0.25600000000000001</v>
      </c>
    </row>
    <row r="160" spans="1:19" s="87" customFormat="1">
      <c r="A160" s="10">
        <v>0.28029331993372503</v>
      </c>
      <c r="B160" s="87">
        <v>2</v>
      </c>
      <c r="C160" s="127" t="s">
        <v>132</v>
      </c>
      <c r="D160" s="107">
        <v>0.28599999999999998</v>
      </c>
      <c r="E160" s="107">
        <v>0.36099999999999999</v>
      </c>
      <c r="F160" s="107">
        <v>0.217</v>
      </c>
      <c r="G160" s="113">
        <v>0.44800000000000001</v>
      </c>
      <c r="H160" s="107">
        <v>0.45200000000000001</v>
      </c>
      <c r="I160" s="113">
        <v>0.4</v>
      </c>
      <c r="J160" s="113">
        <v>0.47599999999999998</v>
      </c>
      <c r="K160" s="113">
        <v>0.34899999999999998</v>
      </c>
    </row>
    <row r="161" spans="1:11" s="87" customFormat="1" ht="28" customHeight="1">
      <c r="A161" s="10">
        <v>0.60129884280560397</v>
      </c>
      <c r="B161" s="87">
        <v>3</v>
      </c>
      <c r="C161" s="127" t="s">
        <v>440</v>
      </c>
      <c r="D161" s="107">
        <v>0.16300000000000001</v>
      </c>
      <c r="E161" s="107">
        <v>0.222</v>
      </c>
      <c r="F161" s="107">
        <v>0.217</v>
      </c>
      <c r="G161" s="113">
        <v>0.27600000000000002</v>
      </c>
      <c r="H161" s="107">
        <v>0.31</v>
      </c>
      <c r="I161" s="113">
        <v>0.186</v>
      </c>
      <c r="J161" s="113">
        <v>0.17499999999999999</v>
      </c>
      <c r="K161" s="113">
        <v>0.27900000000000003</v>
      </c>
    </row>
    <row r="162" spans="1:11" s="87" customFormat="1">
      <c r="A162" s="10">
        <v>0.78424409148788399</v>
      </c>
      <c r="B162" s="87">
        <v>4</v>
      </c>
      <c r="C162" s="127" t="s">
        <v>442</v>
      </c>
      <c r="D162" s="107">
        <v>4.1000000000000002E-2</v>
      </c>
      <c r="E162" s="107">
        <v>0.13900000000000001</v>
      </c>
      <c r="F162" s="107">
        <v>0.13</v>
      </c>
      <c r="G162" s="113">
        <v>6.9000000000000006E-2</v>
      </c>
      <c r="H162" s="107">
        <v>0.14299999999999999</v>
      </c>
      <c r="I162" s="113">
        <v>0.1</v>
      </c>
      <c r="J162" s="113">
        <v>9.5000000000000001E-2</v>
      </c>
      <c r="K162" s="113">
        <v>0.11600000000000001</v>
      </c>
    </row>
    <row r="163" spans="1:11" s="87" customFormat="1">
      <c r="A163" s="10">
        <v>0.42412184402346098</v>
      </c>
      <c r="B163" s="87">
        <v>5</v>
      </c>
      <c r="C163" s="127" t="s">
        <v>443</v>
      </c>
      <c r="D163" s="107">
        <v>8.2000000000000003E-2</v>
      </c>
      <c r="E163" s="107">
        <v>5.6000000000000001E-2</v>
      </c>
      <c r="F163" s="107">
        <v>0.217</v>
      </c>
      <c r="G163" s="113">
        <v>3.4000000000000002E-2</v>
      </c>
      <c r="H163" s="107">
        <v>7.0999999999999994E-2</v>
      </c>
      <c r="I163" s="113">
        <v>0.129</v>
      </c>
      <c r="J163" s="113">
        <v>0.111</v>
      </c>
      <c r="K163" s="113">
        <v>9.2999999999999999E-2</v>
      </c>
    </row>
    <row r="164" spans="1:11" s="87" customFormat="1">
      <c r="A164" s="10">
        <v>0.37798859847085697</v>
      </c>
      <c r="B164" s="87">
        <v>6</v>
      </c>
      <c r="C164" s="127" t="s">
        <v>503</v>
      </c>
      <c r="D164" s="107">
        <v>0.20399999999999999</v>
      </c>
      <c r="E164" s="107">
        <v>0.16700000000000001</v>
      </c>
      <c r="F164" s="107">
        <v>8.6999999999999994E-2</v>
      </c>
      <c r="G164" s="113">
        <v>0.27600000000000002</v>
      </c>
      <c r="H164" s="107">
        <v>0.14299999999999999</v>
      </c>
      <c r="I164" s="113">
        <v>0.28599999999999998</v>
      </c>
      <c r="J164" s="113">
        <v>0.222</v>
      </c>
      <c r="K164" s="113">
        <v>0.16300000000000001</v>
      </c>
    </row>
    <row r="165" spans="1:11" s="87" customFormat="1">
      <c r="A165" s="295">
        <v>3.6754412666893002E-3</v>
      </c>
      <c r="B165" s="87">
        <v>7</v>
      </c>
      <c r="C165" s="127" t="s">
        <v>504</v>
      </c>
      <c r="D165" s="107">
        <v>0.16300000000000001</v>
      </c>
      <c r="E165" s="107">
        <v>0.222</v>
      </c>
      <c r="F165" s="107">
        <v>0.39100000000000001</v>
      </c>
      <c r="G165" s="113">
        <v>0.27600000000000002</v>
      </c>
      <c r="H165" s="107">
        <v>0.19</v>
      </c>
      <c r="I165" s="113">
        <v>0.114</v>
      </c>
      <c r="J165" s="113">
        <v>0.34899999999999998</v>
      </c>
      <c r="K165" s="113">
        <v>9.2999999999999999E-2</v>
      </c>
    </row>
    <row r="166" spans="1:11" s="87" customFormat="1">
      <c r="A166" s="295">
        <v>2.6601552024063599E-2</v>
      </c>
      <c r="B166" s="87">
        <v>8</v>
      </c>
      <c r="C166" s="127" t="s">
        <v>505</v>
      </c>
      <c r="D166" s="107">
        <v>0.36699999999999999</v>
      </c>
      <c r="E166" s="107">
        <v>0.38900000000000001</v>
      </c>
      <c r="F166" s="107">
        <v>0.52200000000000002</v>
      </c>
      <c r="G166" s="113">
        <v>0.48299999999999998</v>
      </c>
      <c r="H166" s="107">
        <v>0.57099999999999995</v>
      </c>
      <c r="I166" s="113">
        <v>0.51400000000000001</v>
      </c>
      <c r="J166" s="113">
        <v>0.52400000000000002</v>
      </c>
      <c r="K166" s="113">
        <v>0.23300000000000001</v>
      </c>
    </row>
    <row r="167" spans="1:11" s="87" customFormat="1" ht="15" thickBot="1">
      <c r="A167" s="10">
        <v>0.28654518500426002</v>
      </c>
      <c r="B167" s="87">
        <v>9</v>
      </c>
      <c r="C167" s="118" t="s">
        <v>506</v>
      </c>
      <c r="D167" s="108">
        <v>0.14299999999999999</v>
      </c>
      <c r="E167" s="108">
        <v>0.222</v>
      </c>
      <c r="F167" s="108">
        <v>0.17399999999999999</v>
      </c>
      <c r="G167" s="114">
        <v>0.13800000000000001</v>
      </c>
      <c r="H167" s="108">
        <v>0.16700000000000001</v>
      </c>
      <c r="I167" s="114">
        <v>0.17100000000000001</v>
      </c>
      <c r="J167" s="114">
        <v>7.9000000000000001E-2</v>
      </c>
      <c r="K167" s="114">
        <v>0.27900000000000003</v>
      </c>
    </row>
    <row r="168" spans="1:11" s="87" customFormat="1" ht="15.5">
      <c r="A168" s="288"/>
      <c r="C168" s="150"/>
      <c r="D168" s="116"/>
      <c r="E168" s="116"/>
      <c r="F168" s="90"/>
      <c r="G168" s="90"/>
      <c r="H168" s="90"/>
      <c r="I168" s="90"/>
      <c r="J168" s="90"/>
      <c r="K168" s="90"/>
    </row>
    <row r="169" spans="1:11">
      <c r="A169" s="288"/>
      <c r="C169" s="146"/>
      <c r="D169" s="151"/>
      <c r="E169" s="151"/>
      <c r="F169" s="152"/>
      <c r="G169" s="152"/>
      <c r="H169" s="152"/>
      <c r="I169" s="152"/>
      <c r="J169" s="153"/>
      <c r="K169" s="153"/>
    </row>
    <row r="170" spans="1:11">
      <c r="C170" s="146"/>
      <c r="D170" s="151"/>
      <c r="E170" s="151"/>
      <c r="F170" s="152"/>
      <c r="G170" s="152"/>
      <c r="H170" s="152"/>
      <c r="I170" s="152"/>
      <c r="J170" s="153"/>
      <c r="K170" s="153"/>
    </row>
    <row r="171" spans="1:11">
      <c r="C171" s="146"/>
      <c r="D171" s="151"/>
      <c r="E171" s="151"/>
      <c r="F171" s="152"/>
      <c r="G171" s="152"/>
      <c r="H171" s="152"/>
      <c r="I171" s="152"/>
      <c r="J171" s="153"/>
      <c r="K171" s="153"/>
    </row>
    <row r="172" spans="1:11">
      <c r="C172" s="146"/>
      <c r="D172" s="151"/>
      <c r="E172" s="151"/>
      <c r="F172" s="152"/>
      <c r="G172" s="152"/>
      <c r="H172" s="152"/>
      <c r="I172" s="152"/>
      <c r="J172" s="153"/>
      <c r="K172" s="153"/>
    </row>
    <row r="173" spans="1:11">
      <c r="C173" s="146"/>
      <c r="D173" s="151"/>
      <c r="E173" s="151"/>
      <c r="F173" s="152"/>
      <c r="G173" s="152"/>
      <c r="H173" s="152"/>
      <c r="I173" s="152"/>
      <c r="J173" s="153"/>
      <c r="K173" s="153"/>
    </row>
    <row r="174" spans="1:11">
      <c r="C174" s="146"/>
      <c r="D174" s="151"/>
      <c r="E174" s="151"/>
      <c r="F174" s="152"/>
      <c r="G174" s="152"/>
      <c r="H174" s="152"/>
      <c r="I174" s="152"/>
      <c r="J174" s="153"/>
      <c r="K174" s="153"/>
    </row>
    <row r="175" spans="1:11">
      <c r="C175" s="146"/>
      <c r="D175" s="151"/>
      <c r="E175" s="151"/>
      <c r="F175" s="152"/>
      <c r="G175" s="152"/>
      <c r="H175" s="152"/>
      <c r="I175" s="152"/>
      <c r="J175" s="153"/>
      <c r="K175" s="153"/>
    </row>
    <row r="176" spans="1:11">
      <c r="C176" s="146"/>
      <c r="D176" s="151"/>
      <c r="E176" s="151"/>
      <c r="F176" s="152"/>
      <c r="G176" s="152"/>
      <c r="H176" s="152"/>
      <c r="I176" s="152"/>
      <c r="J176" s="153"/>
      <c r="K176" s="153"/>
    </row>
    <row r="177" spans="1:19">
      <c r="C177" s="154"/>
      <c r="D177" s="155"/>
      <c r="E177" s="155"/>
      <c r="F177" s="121"/>
      <c r="G177" s="121"/>
      <c r="H177" s="121"/>
      <c r="I177" s="121"/>
      <c r="J177" s="122"/>
      <c r="K177" s="122"/>
    </row>
    <row r="179" spans="1:19">
      <c r="F179" s="138"/>
      <c r="G179" s="138"/>
      <c r="I179" s="138"/>
    </row>
    <row r="180" spans="1:19">
      <c r="A180" s="93"/>
      <c r="B180" s="93"/>
      <c r="C180" s="130"/>
      <c r="D180" s="131"/>
      <c r="E180" s="131"/>
      <c r="F180" s="131"/>
      <c r="G180" s="131"/>
      <c r="H180" s="131"/>
      <c r="I180" s="131"/>
      <c r="J180" s="131"/>
      <c r="K180" s="131"/>
      <c r="L180" s="93"/>
      <c r="M180" s="93"/>
      <c r="N180" s="93"/>
      <c r="O180" s="93"/>
      <c r="P180" s="93"/>
      <c r="Q180" s="93"/>
      <c r="R180" s="93"/>
      <c r="S180" s="93"/>
    </row>
    <row r="181" spans="1:19">
      <c r="C181" s="156"/>
      <c r="D181" s="157"/>
      <c r="E181" s="157"/>
      <c r="F181" s="145"/>
      <c r="G181" s="145"/>
      <c r="H181" s="121"/>
      <c r="I181" s="145"/>
      <c r="J181" s="158"/>
      <c r="K181" s="158"/>
    </row>
    <row r="182" spans="1:19">
      <c r="C182" s="156"/>
      <c r="D182" s="157"/>
      <c r="E182" s="157"/>
      <c r="F182" s="121"/>
      <c r="G182" s="121"/>
      <c r="H182" s="121"/>
      <c r="I182" s="121"/>
      <c r="J182" s="158"/>
      <c r="K182" s="158"/>
    </row>
    <row r="183" spans="1:19">
      <c r="C183" s="154"/>
      <c r="D183" s="155"/>
      <c r="E183" s="155"/>
      <c r="F183" s="121"/>
      <c r="G183" s="121"/>
      <c r="H183" s="121"/>
      <c r="I183" s="121"/>
      <c r="J183" s="122"/>
      <c r="K183" s="122"/>
    </row>
    <row r="185" spans="1:19">
      <c r="F185" s="138"/>
      <c r="G185" s="138"/>
      <c r="I185" s="138"/>
    </row>
    <row r="186" spans="1:19">
      <c r="A186" s="93"/>
      <c r="B186" s="93"/>
      <c r="C186" s="130"/>
      <c r="D186" s="131"/>
      <c r="E186" s="131"/>
      <c r="F186" s="131"/>
      <c r="G186" s="131"/>
      <c r="H186" s="131"/>
      <c r="I186" s="131"/>
      <c r="J186" s="131"/>
      <c r="K186" s="131"/>
      <c r="L186" s="93"/>
      <c r="M186" s="93"/>
      <c r="N186" s="93"/>
      <c r="O186" s="93"/>
      <c r="P186" s="93"/>
      <c r="Q186" s="93"/>
      <c r="R186" s="93"/>
      <c r="S186" s="93"/>
    </row>
    <row r="187" spans="1:19">
      <c r="C187" s="156"/>
      <c r="D187" s="157"/>
      <c r="E187" s="123"/>
      <c r="F187" s="157"/>
      <c r="G187" s="145"/>
      <c r="H187" s="145"/>
      <c r="I187" s="121"/>
      <c r="J187" s="123"/>
      <c r="K187" s="123"/>
    </row>
    <row r="188" spans="1:19">
      <c r="C188" s="156"/>
      <c r="D188" s="157"/>
      <c r="E188" s="123"/>
      <c r="F188" s="157"/>
      <c r="G188" s="145"/>
      <c r="H188" s="145"/>
      <c r="I188" s="121"/>
      <c r="J188" s="123"/>
      <c r="K188" s="123"/>
    </row>
    <row r="189" spans="1:19">
      <c r="C189" s="156"/>
      <c r="D189" s="157"/>
      <c r="E189" s="123"/>
      <c r="F189" s="157"/>
      <c r="G189" s="121"/>
      <c r="H189" s="121"/>
      <c r="I189" s="121"/>
      <c r="J189" s="123"/>
      <c r="K189" s="123"/>
    </row>
    <row r="190" spans="1:19">
      <c r="C190" s="136"/>
      <c r="D190" s="137"/>
      <c r="E190" s="137"/>
      <c r="F190" s="138"/>
      <c r="G190" s="138"/>
      <c r="I190" s="138"/>
    </row>
    <row r="192" spans="1:19">
      <c r="C192" s="129"/>
      <c r="D192" s="116"/>
      <c r="E192" s="116"/>
    </row>
    <row r="193" spans="1:19">
      <c r="A193" s="93"/>
      <c r="B193" s="93"/>
      <c r="C193" s="130"/>
      <c r="D193" s="131"/>
      <c r="E193" s="131"/>
      <c r="F193" s="131"/>
      <c r="G193" s="131"/>
      <c r="H193" s="131"/>
      <c r="I193" s="131"/>
      <c r="J193" s="131"/>
      <c r="K193" s="131"/>
      <c r="L193" s="93"/>
      <c r="M193" s="93"/>
      <c r="N193" s="93"/>
      <c r="O193" s="93"/>
      <c r="P193" s="93"/>
      <c r="Q193" s="93"/>
      <c r="R193" s="93"/>
      <c r="S193" s="93"/>
    </row>
    <row r="194" spans="1:19">
      <c r="C194" s="159"/>
      <c r="D194" s="160"/>
      <c r="E194" s="160"/>
      <c r="F194" s="121"/>
      <c r="G194" s="121"/>
      <c r="H194" s="121"/>
      <c r="I194" s="121"/>
      <c r="J194" s="122"/>
      <c r="K194" s="122"/>
    </row>
    <row r="195" spans="1:19">
      <c r="C195" s="159"/>
      <c r="D195" s="160"/>
      <c r="E195" s="160"/>
      <c r="F195" s="121"/>
      <c r="G195" s="121"/>
      <c r="H195" s="121"/>
      <c r="I195" s="121"/>
      <c r="J195" s="122"/>
      <c r="K195" s="122"/>
    </row>
    <row r="196" spans="1:19">
      <c r="C196" s="159"/>
      <c r="D196" s="160"/>
      <c r="E196" s="160"/>
      <c r="F196" s="121"/>
      <c r="G196" s="121"/>
      <c r="H196" s="121"/>
      <c r="I196" s="121"/>
      <c r="J196" s="122"/>
      <c r="K196" s="122"/>
    </row>
    <row r="197" spans="1:19">
      <c r="C197" s="159"/>
      <c r="D197" s="160"/>
      <c r="E197" s="160"/>
      <c r="F197" s="121"/>
      <c r="G197" s="121"/>
      <c r="H197" s="121"/>
      <c r="I197" s="121"/>
      <c r="J197" s="122"/>
      <c r="K197" s="122"/>
    </row>
    <row r="198" spans="1:19">
      <c r="C198" s="159"/>
      <c r="D198" s="160"/>
      <c r="E198" s="160"/>
      <c r="F198" s="121"/>
      <c r="G198" s="121"/>
      <c r="H198" s="121"/>
      <c r="I198" s="121"/>
      <c r="J198" s="122"/>
      <c r="K198" s="122"/>
    </row>
    <row r="202" spans="1:19">
      <c r="F202" s="138"/>
      <c r="G202" s="138"/>
      <c r="I202" s="138"/>
    </row>
    <row r="203" spans="1:19">
      <c r="F203" s="138"/>
      <c r="G203" s="138"/>
      <c r="I203" s="138"/>
    </row>
    <row r="204" spans="1:19">
      <c r="F204" s="161"/>
      <c r="G204" s="161"/>
      <c r="I204" s="161"/>
    </row>
    <row r="205" spans="1:19">
      <c r="A205" s="90"/>
      <c r="B205" s="90"/>
      <c r="L205" s="90"/>
      <c r="M205" s="90"/>
      <c r="N205" s="90"/>
      <c r="O205" s="90"/>
      <c r="P205" s="90"/>
      <c r="Q205" s="90"/>
      <c r="R205" s="90"/>
      <c r="S205" s="90"/>
    </row>
    <row r="206" spans="1:19">
      <c r="A206" s="90"/>
      <c r="B206" s="90"/>
      <c r="F206" s="138"/>
      <c r="G206" s="138"/>
      <c r="I206" s="138"/>
      <c r="L206" s="90"/>
      <c r="M206" s="90"/>
      <c r="N206" s="90"/>
      <c r="O206" s="90"/>
      <c r="P206" s="90"/>
      <c r="Q206" s="90"/>
      <c r="R206" s="90"/>
      <c r="S206" s="90"/>
    </row>
    <row r="207" spans="1:19">
      <c r="A207" s="90"/>
      <c r="B207" s="90"/>
      <c r="F207" s="138"/>
      <c r="G207" s="138"/>
      <c r="I207" s="138"/>
      <c r="L207" s="90"/>
      <c r="M207" s="90"/>
      <c r="N207" s="90"/>
      <c r="O207" s="90"/>
      <c r="P207" s="90"/>
      <c r="Q207" s="90"/>
      <c r="R207" s="90"/>
      <c r="S207" s="90"/>
    </row>
  </sheetData>
  <mergeCells count="3">
    <mergeCell ref="C21:K21"/>
    <mergeCell ref="O41:P41"/>
    <mergeCell ref="Q41:R41"/>
  </mergeCells>
  <conditionalFormatting sqref="A65">
    <cfRule type="expression" dxfId="116" priority="234">
      <formula>A65&lt;0.05</formula>
    </cfRule>
  </conditionalFormatting>
  <conditionalFormatting sqref="A66">
    <cfRule type="expression" dxfId="115" priority="233">
      <formula>A66&lt;0.05</formula>
    </cfRule>
  </conditionalFormatting>
  <conditionalFormatting sqref="A67">
    <cfRule type="expression" dxfId="114" priority="232">
      <formula>A67&lt;0.05</formula>
    </cfRule>
  </conditionalFormatting>
  <conditionalFormatting sqref="A68:A78 A84">
    <cfRule type="expression" dxfId="113" priority="231">
      <formula>A68&lt;0.05</formula>
    </cfRule>
  </conditionalFormatting>
  <conditionalFormatting sqref="A85">
    <cfRule type="expression" dxfId="112" priority="230">
      <formula>A85&lt;0.05</formula>
    </cfRule>
  </conditionalFormatting>
  <conditionalFormatting sqref="A86">
    <cfRule type="expression" dxfId="111" priority="229">
      <formula>A86&lt;0.05</formula>
    </cfRule>
  </conditionalFormatting>
  <conditionalFormatting sqref="A87">
    <cfRule type="expression" dxfId="110" priority="228">
      <formula>A87&lt;0.05</formula>
    </cfRule>
  </conditionalFormatting>
  <conditionalFormatting sqref="A88">
    <cfRule type="expression" dxfId="109" priority="227">
      <formula>A88&lt;0.05</formula>
    </cfRule>
  </conditionalFormatting>
  <conditionalFormatting sqref="A89">
    <cfRule type="expression" dxfId="108" priority="226">
      <formula>A89&lt;0.05</formula>
    </cfRule>
  </conditionalFormatting>
  <conditionalFormatting sqref="A23:A25">
    <cfRule type="expression" dxfId="107" priority="168">
      <formula>AND(A23&lt;0.05, A23&lt;&gt;"")</formula>
    </cfRule>
  </conditionalFormatting>
  <conditionalFormatting sqref="A31">
    <cfRule type="expression" dxfId="106" priority="166">
      <formula>A31&lt;0.05</formula>
    </cfRule>
  </conditionalFormatting>
  <conditionalFormatting sqref="A32">
    <cfRule type="expression" dxfId="105" priority="165">
      <formula>A32&lt;0.05</formula>
    </cfRule>
  </conditionalFormatting>
  <conditionalFormatting sqref="A33">
    <cfRule type="expression" dxfId="104" priority="164">
      <formula>A33&lt;0.05</formula>
    </cfRule>
  </conditionalFormatting>
  <conditionalFormatting sqref="A34">
    <cfRule type="expression" dxfId="103" priority="163">
      <formula>A34&lt;0.05</formula>
    </cfRule>
  </conditionalFormatting>
  <conditionalFormatting sqref="A35">
    <cfRule type="expression" dxfId="102" priority="162">
      <formula>A35&lt;0.05</formula>
    </cfRule>
  </conditionalFormatting>
  <conditionalFormatting sqref="A36">
    <cfRule type="expression" dxfId="101" priority="161">
      <formula>A36&lt;0.05</formula>
    </cfRule>
  </conditionalFormatting>
  <conditionalFormatting sqref="A37">
    <cfRule type="expression" dxfId="100" priority="160">
      <formula>A37&lt;0.05</formula>
    </cfRule>
  </conditionalFormatting>
  <conditionalFormatting sqref="A38">
    <cfRule type="expression" dxfId="99" priority="159">
      <formula>A38&lt;0.05</formula>
    </cfRule>
  </conditionalFormatting>
  <conditionalFormatting sqref="A39">
    <cfRule type="expression" dxfId="98" priority="158">
      <formula>A39&lt;0.05</formula>
    </cfRule>
  </conditionalFormatting>
  <conditionalFormatting sqref="A40">
    <cfRule type="expression" dxfId="97" priority="157">
      <formula>A40&lt;0.05</formula>
    </cfRule>
  </conditionalFormatting>
  <conditionalFormatting sqref="A41">
    <cfRule type="expression" dxfId="96" priority="156">
      <formula>A41&lt;0.05</formula>
    </cfRule>
  </conditionalFormatting>
  <conditionalFormatting sqref="A42">
    <cfRule type="expression" dxfId="95" priority="155">
      <formula>A42&lt;0.05</formula>
    </cfRule>
  </conditionalFormatting>
  <conditionalFormatting sqref="A43">
    <cfRule type="expression" dxfId="94" priority="154">
      <formula>A43&lt;0.05</formula>
    </cfRule>
  </conditionalFormatting>
  <conditionalFormatting sqref="A44">
    <cfRule type="expression" dxfId="93" priority="153">
      <formula>A44&lt;0.05</formula>
    </cfRule>
  </conditionalFormatting>
  <conditionalFormatting sqref="A45">
    <cfRule type="expression" dxfId="92" priority="152">
      <formula>A45&lt;0.05</formula>
    </cfRule>
  </conditionalFormatting>
  <conditionalFormatting sqref="A46">
    <cfRule type="expression" dxfId="91" priority="151">
      <formula>A46&lt;0.05</formula>
    </cfRule>
  </conditionalFormatting>
  <conditionalFormatting sqref="A47">
    <cfRule type="expression" dxfId="90" priority="150">
      <formula>A47&lt;0.05</formula>
    </cfRule>
  </conditionalFormatting>
  <conditionalFormatting sqref="A48">
    <cfRule type="expression" dxfId="89" priority="149">
      <formula>A48&lt;0.05</formula>
    </cfRule>
  </conditionalFormatting>
  <conditionalFormatting sqref="A49">
    <cfRule type="expression" dxfId="88" priority="148">
      <formula>A49&lt;0.05</formula>
    </cfRule>
  </conditionalFormatting>
  <conditionalFormatting sqref="A50">
    <cfRule type="expression" dxfId="87" priority="147">
      <formula>A50&lt;0.05</formula>
    </cfRule>
  </conditionalFormatting>
  <conditionalFormatting sqref="A51">
    <cfRule type="expression" dxfId="86" priority="146">
      <formula>A51&lt;0.05</formula>
    </cfRule>
  </conditionalFormatting>
  <conditionalFormatting sqref="A52">
    <cfRule type="expression" dxfId="85" priority="145">
      <formula>A52&lt;0.05</formula>
    </cfRule>
  </conditionalFormatting>
  <conditionalFormatting sqref="A53">
    <cfRule type="expression" dxfId="84" priority="144">
      <formula>A53&lt;0.05</formula>
    </cfRule>
  </conditionalFormatting>
  <conditionalFormatting sqref="A54">
    <cfRule type="expression" dxfId="83" priority="143">
      <formula>A54&lt;0.05</formula>
    </cfRule>
  </conditionalFormatting>
  <conditionalFormatting sqref="A55">
    <cfRule type="expression" dxfId="82" priority="142">
      <formula>A55&lt;0.05</formula>
    </cfRule>
  </conditionalFormatting>
  <conditionalFormatting sqref="A109">
    <cfRule type="expression" dxfId="81" priority="55">
      <formula>A109&lt;0.05</formula>
    </cfRule>
  </conditionalFormatting>
  <conditionalFormatting sqref="A110">
    <cfRule type="expression" dxfId="80" priority="54">
      <formula>A110&lt;0.05</formula>
    </cfRule>
  </conditionalFormatting>
  <conditionalFormatting sqref="A111">
    <cfRule type="expression" dxfId="79" priority="53">
      <formula>A111&lt;0.05</formula>
    </cfRule>
  </conditionalFormatting>
  <conditionalFormatting sqref="A112">
    <cfRule type="expression" dxfId="78" priority="52">
      <formula>A112&lt;0.05</formula>
    </cfRule>
  </conditionalFormatting>
  <conditionalFormatting sqref="A113">
    <cfRule type="expression" dxfId="77" priority="51">
      <formula>A113&lt;0.05</formula>
    </cfRule>
  </conditionalFormatting>
  <conditionalFormatting sqref="A114">
    <cfRule type="expression" dxfId="76" priority="50">
      <formula>A114&lt;0.05</formula>
    </cfRule>
  </conditionalFormatting>
  <conditionalFormatting sqref="A115">
    <cfRule type="expression" dxfId="75" priority="49">
      <formula>A115&lt;0.05</formula>
    </cfRule>
  </conditionalFormatting>
  <conditionalFormatting sqref="A116:A117">
    <cfRule type="expression" dxfId="74" priority="48">
      <formula>A116&lt;0.05</formula>
    </cfRule>
  </conditionalFormatting>
  <conditionalFormatting sqref="A117">
    <cfRule type="expression" dxfId="73" priority="47">
      <formula>A117&lt;0.05</formula>
    </cfRule>
  </conditionalFormatting>
  <conditionalFormatting sqref="A97:A101">
    <cfRule type="expression" dxfId="72" priority="38">
      <formula>AND(A97&lt;0.05, A97&lt;&gt;"")</formula>
    </cfRule>
  </conditionalFormatting>
  <conditionalFormatting sqref="A124">
    <cfRule type="expression" dxfId="71" priority="37">
      <formula>A124&lt;0.05</formula>
    </cfRule>
  </conditionalFormatting>
  <conditionalFormatting sqref="A125">
    <cfRule type="expression" dxfId="70" priority="36">
      <formula>A125&lt;0.05</formula>
    </cfRule>
  </conditionalFormatting>
  <conditionalFormatting sqref="A126">
    <cfRule type="expression" dxfId="69" priority="35">
      <formula>A126&lt;0.05</formula>
    </cfRule>
  </conditionalFormatting>
  <conditionalFormatting sqref="A127">
    <cfRule type="expression" dxfId="68" priority="34">
      <formula>A127&lt;0.05</formula>
    </cfRule>
  </conditionalFormatting>
  <conditionalFormatting sqref="A128">
    <cfRule type="expression" dxfId="67" priority="33">
      <formula>A128&lt;0.05</formula>
    </cfRule>
  </conditionalFormatting>
  <conditionalFormatting sqref="A129">
    <cfRule type="expression" dxfId="66" priority="32">
      <formula>A129&lt;0.05</formula>
    </cfRule>
  </conditionalFormatting>
  <conditionalFormatting sqref="A130">
    <cfRule type="expression" dxfId="65" priority="31">
      <formula>A130&lt;0.05</formula>
    </cfRule>
  </conditionalFormatting>
  <conditionalFormatting sqref="A131">
    <cfRule type="expression" dxfId="64" priority="30">
      <formula>A131&lt;0.05</formula>
    </cfRule>
  </conditionalFormatting>
  <conditionalFormatting sqref="A132:A137">
    <cfRule type="expression" dxfId="63" priority="29">
      <formula>A132&lt;0.05</formula>
    </cfRule>
  </conditionalFormatting>
  <conditionalFormatting sqref="A148">
    <cfRule type="expression" dxfId="62" priority="19">
      <formula>A148&lt;0.05</formula>
    </cfRule>
  </conditionalFormatting>
  <conditionalFormatting sqref="A149">
    <cfRule type="expression" dxfId="61" priority="18">
      <formula>A149&lt;0.05</formula>
    </cfRule>
  </conditionalFormatting>
  <conditionalFormatting sqref="A150">
    <cfRule type="expression" dxfId="60" priority="17">
      <formula>A150&lt;0.05</formula>
    </cfRule>
  </conditionalFormatting>
  <conditionalFormatting sqref="A151">
    <cfRule type="expression" dxfId="59" priority="16">
      <formula>A151&lt;0.05</formula>
    </cfRule>
  </conditionalFormatting>
  <conditionalFormatting sqref="A152">
    <cfRule type="expression" dxfId="58" priority="15">
      <formula>A152&lt;0.05</formula>
    </cfRule>
  </conditionalFormatting>
  <conditionalFormatting sqref="A153">
    <cfRule type="expression" dxfId="57" priority="14">
      <formula>A153&lt;0.05</formula>
    </cfRule>
  </conditionalFormatting>
  <conditionalFormatting sqref="A154">
    <cfRule type="expression" dxfId="56" priority="13">
      <formula>A154&lt;0.05</formula>
    </cfRule>
  </conditionalFormatting>
  <conditionalFormatting sqref="A159">
    <cfRule type="expression" dxfId="55" priority="10">
      <formula>A159&lt;0.05</formula>
    </cfRule>
  </conditionalFormatting>
  <conditionalFormatting sqref="A160">
    <cfRule type="expression" dxfId="54" priority="9">
      <formula>A160&lt;0.05</formula>
    </cfRule>
  </conditionalFormatting>
  <conditionalFormatting sqref="A161">
    <cfRule type="expression" dxfId="53" priority="8">
      <formula>A161&lt;0.05</formula>
    </cfRule>
  </conditionalFormatting>
  <conditionalFormatting sqref="A162">
    <cfRule type="expression" dxfId="52" priority="7">
      <formula>A162&lt;0.05</formula>
    </cfRule>
  </conditionalFormatting>
  <conditionalFormatting sqref="A163">
    <cfRule type="expression" dxfId="51" priority="6">
      <formula>A163&lt;0.05</formula>
    </cfRule>
  </conditionalFormatting>
  <conditionalFormatting sqref="A164:A165">
    <cfRule type="expression" dxfId="50" priority="5">
      <formula>A164&lt;0.05</formula>
    </cfRule>
  </conditionalFormatting>
  <conditionalFormatting sqref="A166">
    <cfRule type="expression" dxfId="49" priority="4">
      <formula>A166&lt;0.05</formula>
    </cfRule>
  </conditionalFormatting>
  <conditionalFormatting sqref="A167">
    <cfRule type="expression" dxfId="48" priority="3">
      <formula>A167&lt;0.05</formula>
    </cfRule>
  </conditionalFormatting>
  <conditionalFormatting sqref="A79:A83">
    <cfRule type="expression" dxfId="47" priority="1">
      <formula>A79&lt;0.05</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79A0E-9CF0-459E-A95A-FA175F8945F3}">
  <dimension ref="A1:AC106"/>
  <sheetViews>
    <sheetView zoomScale="86" zoomScaleNormal="86" workbookViewId="0">
      <selection activeCell="H96" sqref="H96:I96"/>
    </sheetView>
  </sheetViews>
  <sheetFormatPr defaultColWidth="8.453125" defaultRowHeight="12.5"/>
  <cols>
    <col min="1" max="1" width="8.453125" style="111"/>
    <col min="2" max="2" width="7.453125" style="181" customWidth="1"/>
    <col min="3" max="3" width="42.453125" style="164" customWidth="1"/>
    <col min="4" max="4" width="7" style="111" customWidth="1"/>
    <col min="5" max="5" width="9" style="111" customWidth="1"/>
    <col min="6" max="8" width="6.453125" style="111" customWidth="1"/>
    <col min="9" max="9" width="7.1796875" style="111" customWidth="1"/>
    <col min="10" max="10" width="6.453125" style="111" customWidth="1"/>
    <col min="11" max="11" width="6.1796875" style="111" customWidth="1"/>
    <col min="12" max="13" width="5.81640625" style="111" customWidth="1"/>
    <col min="14" max="14" width="6.1796875" style="111" customWidth="1"/>
    <col min="15" max="15" width="7.81640625" style="111" customWidth="1"/>
    <col min="16" max="19" width="5.81640625" style="111" customWidth="1"/>
    <col min="20" max="16384" width="8.453125" style="111"/>
  </cols>
  <sheetData>
    <row r="1" spans="1:29" s="289" customFormat="1" ht="39" customHeight="1">
      <c r="B1" s="290" t="s">
        <v>296</v>
      </c>
      <c r="C1" s="290"/>
    </row>
    <row r="2" spans="1:29" s="91" customFormat="1" ht="15.5">
      <c r="A2" s="111"/>
      <c r="B2" s="225" t="s">
        <v>297</v>
      </c>
    </row>
    <row r="3" spans="1:29" s="91" customFormat="1" ht="15.5">
      <c r="A3" s="111"/>
      <c r="B3" s="88"/>
    </row>
    <row r="4" spans="1:29" ht="13" thickBot="1">
      <c r="A4" s="111" t="s">
        <v>276</v>
      </c>
      <c r="B4" s="163" t="s">
        <v>84</v>
      </c>
      <c r="C4" s="164" t="s">
        <v>298</v>
      </c>
    </row>
    <row r="5" spans="1:29" ht="48" customHeight="1">
      <c r="B5" s="494"/>
      <c r="C5" s="477"/>
      <c r="D5" s="479" t="s">
        <v>464</v>
      </c>
      <c r="E5" s="476"/>
      <c r="F5" s="474" t="s">
        <v>465</v>
      </c>
      <c r="G5" s="476"/>
      <c r="H5" s="474" t="s">
        <v>273</v>
      </c>
      <c r="I5" s="476"/>
      <c r="J5" s="474" t="s">
        <v>462</v>
      </c>
      <c r="K5" s="476"/>
      <c r="L5" s="474" t="s">
        <v>466</v>
      </c>
      <c r="M5" s="476"/>
      <c r="N5" s="474" t="s">
        <v>269</v>
      </c>
      <c r="O5" s="476"/>
      <c r="P5" s="474" t="s">
        <v>270</v>
      </c>
      <c r="Q5" s="476"/>
      <c r="R5" s="474" t="s">
        <v>130</v>
      </c>
      <c r="S5" s="475"/>
      <c r="T5" s="91"/>
      <c r="U5" s="91"/>
      <c r="V5" s="91"/>
      <c r="W5" s="91"/>
      <c r="X5" s="91"/>
      <c r="Y5" s="91"/>
      <c r="Z5" s="91"/>
      <c r="AA5" s="91"/>
      <c r="AB5" s="91"/>
      <c r="AC5" s="91"/>
    </row>
    <row r="6" spans="1:29" ht="11.5" customHeight="1" thickBot="1">
      <c r="B6" s="495"/>
      <c r="C6" s="478"/>
      <c r="D6" s="165" t="s">
        <v>157</v>
      </c>
      <c r="E6" s="166" t="s">
        <v>159</v>
      </c>
      <c r="F6" s="166" t="s">
        <v>157</v>
      </c>
      <c r="G6" s="166" t="s">
        <v>159</v>
      </c>
      <c r="H6" s="166" t="s">
        <v>157</v>
      </c>
      <c r="I6" s="166" t="s">
        <v>159</v>
      </c>
      <c r="J6" s="166" t="s">
        <v>157</v>
      </c>
      <c r="K6" s="166" t="s">
        <v>159</v>
      </c>
      <c r="L6" s="166" t="s">
        <v>157</v>
      </c>
      <c r="M6" s="166" t="s">
        <v>159</v>
      </c>
      <c r="N6" s="166" t="s">
        <v>157</v>
      </c>
      <c r="O6" s="166" t="s">
        <v>159</v>
      </c>
      <c r="P6" s="166" t="s">
        <v>157</v>
      </c>
      <c r="Q6" s="166" t="s">
        <v>159</v>
      </c>
      <c r="R6" s="166" t="s">
        <v>157</v>
      </c>
      <c r="S6" s="167" t="s">
        <v>159</v>
      </c>
      <c r="T6" s="168"/>
      <c r="U6" s="168"/>
      <c r="V6" s="168"/>
      <c r="W6" s="168"/>
      <c r="X6" s="168"/>
      <c r="Y6" s="168"/>
    </row>
    <row r="7" spans="1:29" ht="15" thickBot="1">
      <c r="A7">
        <v>6.86576061527846E-2</v>
      </c>
      <c r="B7" s="169">
        <v>4</v>
      </c>
      <c r="C7" s="170" t="s">
        <v>300</v>
      </c>
      <c r="D7" s="171">
        <v>46</v>
      </c>
      <c r="E7" s="172">
        <v>7.1086956521739104</v>
      </c>
      <c r="F7" s="173">
        <v>34</v>
      </c>
      <c r="G7" s="172">
        <v>7.0588235294117601</v>
      </c>
      <c r="H7" s="173">
        <v>22</v>
      </c>
      <c r="I7" s="172">
        <v>6.9090909090909101</v>
      </c>
      <c r="J7" s="173">
        <v>28</v>
      </c>
      <c r="K7" s="172">
        <v>8.1071428571428594</v>
      </c>
      <c r="L7" s="173">
        <v>42</v>
      </c>
      <c r="M7" s="172">
        <v>7.4761904761904798</v>
      </c>
      <c r="N7" s="173">
        <v>69</v>
      </c>
      <c r="O7" s="172">
        <v>6.6811594202898599</v>
      </c>
      <c r="P7" s="173">
        <v>62</v>
      </c>
      <c r="Q7" s="172">
        <v>6.9354838709677402</v>
      </c>
      <c r="R7" s="173">
        <v>42</v>
      </c>
      <c r="S7" s="174">
        <v>6.9761904761904798</v>
      </c>
      <c r="T7" s="175"/>
      <c r="U7" s="176"/>
      <c r="V7" s="175"/>
      <c r="W7" s="176"/>
      <c r="X7" s="175"/>
      <c r="Y7" s="176"/>
    </row>
    <row r="8" spans="1:29" ht="14.5">
      <c r="A8" s="284"/>
      <c r="B8" s="177"/>
      <c r="C8" s="178"/>
      <c r="D8" s="179"/>
      <c r="E8" s="180"/>
      <c r="F8" s="179"/>
      <c r="G8" s="180"/>
      <c r="H8" s="179"/>
      <c r="I8" s="180"/>
      <c r="J8" s="179"/>
      <c r="K8" s="180"/>
      <c r="L8" s="179"/>
      <c r="M8" s="180"/>
      <c r="N8" s="179"/>
      <c r="O8" s="180"/>
      <c r="P8" s="179"/>
      <c r="Q8" s="180"/>
      <c r="R8" s="179"/>
      <c r="S8" s="180"/>
      <c r="T8" s="175"/>
      <c r="U8" s="176"/>
      <c r="V8" s="175"/>
      <c r="W8" s="176"/>
      <c r="X8" s="175"/>
      <c r="Y8" s="176"/>
    </row>
    <row r="9" spans="1:29" ht="14.5">
      <c r="A9" s="284"/>
      <c r="B9" s="177"/>
      <c r="C9" s="178"/>
      <c r="D9" s="179"/>
      <c r="E9" s="180"/>
      <c r="F9" s="179"/>
      <c r="G9" s="180"/>
      <c r="H9" s="179"/>
      <c r="I9" s="180"/>
      <c r="J9" s="179"/>
      <c r="K9" s="180"/>
      <c r="L9" s="179"/>
      <c r="M9" s="180"/>
      <c r="N9" s="179"/>
      <c r="O9" s="180"/>
      <c r="P9" s="179"/>
      <c r="Q9" s="180"/>
      <c r="R9" s="179"/>
      <c r="S9" s="180"/>
      <c r="T9" s="175"/>
      <c r="U9" s="176"/>
      <c r="V9" s="175"/>
      <c r="W9" s="176"/>
      <c r="X9" s="175"/>
      <c r="Y9" s="176"/>
    </row>
    <row r="10" spans="1:29" s="91" customFormat="1" ht="15.5">
      <c r="A10" s="285"/>
      <c r="B10" s="88" t="s">
        <v>287</v>
      </c>
    </row>
    <row r="11" spans="1:29" ht="16.75" customHeight="1">
      <c r="A11" s="284"/>
      <c r="C11" s="182"/>
      <c r="D11" s="175"/>
      <c r="E11" s="176"/>
      <c r="F11" s="175"/>
      <c r="G11" s="176"/>
      <c r="H11" s="175"/>
      <c r="I11" s="176"/>
      <c r="J11" s="175"/>
      <c r="K11" s="176"/>
      <c r="L11" s="175"/>
      <c r="M11" s="176"/>
      <c r="N11" s="176"/>
      <c r="O11" s="176"/>
      <c r="P11" s="175"/>
      <c r="Q11" s="176"/>
      <c r="R11" s="175"/>
      <c r="S11" s="176"/>
    </row>
    <row r="12" spans="1:29" ht="14.25" customHeight="1" thickBot="1">
      <c r="A12" s="284"/>
      <c r="B12" s="163" t="s">
        <v>175</v>
      </c>
      <c r="C12" s="164" t="s">
        <v>470</v>
      </c>
    </row>
    <row r="13" spans="1:29" ht="51" customHeight="1">
      <c r="A13" s="227" t="s">
        <v>276</v>
      </c>
      <c r="B13" s="491"/>
      <c r="C13" s="484"/>
      <c r="D13" s="493" t="s">
        <v>464</v>
      </c>
      <c r="E13" s="476"/>
      <c r="F13" s="474" t="s">
        <v>465</v>
      </c>
      <c r="G13" s="476"/>
      <c r="H13" s="474" t="s">
        <v>273</v>
      </c>
      <c r="I13" s="476"/>
      <c r="J13" s="474" t="s">
        <v>462</v>
      </c>
      <c r="K13" s="476"/>
      <c r="L13" s="474" t="s">
        <v>466</v>
      </c>
      <c r="M13" s="476"/>
      <c r="N13" s="474" t="s">
        <v>269</v>
      </c>
      <c r="O13" s="476"/>
      <c r="P13" s="474" t="s">
        <v>270</v>
      </c>
      <c r="Q13" s="476"/>
      <c r="R13" s="474" t="s">
        <v>130</v>
      </c>
      <c r="S13" s="475"/>
      <c r="T13" s="183"/>
    </row>
    <row r="14" spans="1:29" s="184" customFormat="1" ht="13" customHeight="1" thickBot="1">
      <c r="A14" s="286"/>
      <c r="B14" s="492"/>
      <c r="C14" s="485"/>
      <c r="D14" s="230" t="s">
        <v>157</v>
      </c>
      <c r="E14" s="166" t="s">
        <v>159</v>
      </c>
      <c r="F14" s="166" t="s">
        <v>157</v>
      </c>
      <c r="G14" s="166" t="s">
        <v>159</v>
      </c>
      <c r="H14" s="166" t="s">
        <v>157</v>
      </c>
      <c r="I14" s="166" t="s">
        <v>159</v>
      </c>
      <c r="J14" s="166" t="s">
        <v>157</v>
      </c>
      <c r="K14" s="166" t="s">
        <v>159</v>
      </c>
      <c r="L14" s="166" t="s">
        <v>157</v>
      </c>
      <c r="M14" s="166" t="s">
        <v>159</v>
      </c>
      <c r="N14" s="166" t="s">
        <v>157</v>
      </c>
      <c r="O14" s="166" t="s">
        <v>159</v>
      </c>
      <c r="P14" s="166" t="s">
        <v>157</v>
      </c>
      <c r="Q14" s="166" t="s">
        <v>159</v>
      </c>
      <c r="R14" s="166" t="s">
        <v>157</v>
      </c>
      <c r="S14" s="167" t="s">
        <v>159</v>
      </c>
      <c r="T14" s="111"/>
      <c r="U14" s="111"/>
      <c r="V14" s="111"/>
    </row>
    <row r="15" spans="1:29" ht="15" thickBot="1">
      <c r="A15" s="370">
        <v>5.28586731541498E-5</v>
      </c>
      <c r="B15" s="380">
        <v>1</v>
      </c>
      <c r="C15" s="185" t="s">
        <v>183</v>
      </c>
      <c r="D15" s="186">
        <v>48</v>
      </c>
      <c r="E15" s="187">
        <v>6.8333333333333304</v>
      </c>
      <c r="F15" s="188">
        <v>36</v>
      </c>
      <c r="G15" s="187">
        <v>7.3055555555555598</v>
      </c>
      <c r="H15" s="188">
        <v>22</v>
      </c>
      <c r="I15" s="187">
        <v>6.3636363636363598</v>
      </c>
      <c r="J15" s="188">
        <v>29</v>
      </c>
      <c r="K15" s="187">
        <v>6.6206896551724101</v>
      </c>
      <c r="L15" s="188">
        <v>42</v>
      </c>
      <c r="M15" s="187">
        <v>7.0714285714285703</v>
      </c>
      <c r="N15" s="188">
        <v>69</v>
      </c>
      <c r="O15" s="187">
        <v>5.3913043478260896</v>
      </c>
      <c r="P15" s="188">
        <v>63</v>
      </c>
      <c r="Q15" s="187">
        <v>6.8412698412698401</v>
      </c>
      <c r="R15" s="188">
        <v>41</v>
      </c>
      <c r="S15" s="189">
        <v>5.48780487804878</v>
      </c>
    </row>
    <row r="16" spans="1:29" ht="23.5" thickBot="1">
      <c r="A16" s="370">
        <v>2.1480042575366602E-3</v>
      </c>
      <c r="B16" s="380">
        <v>2</v>
      </c>
      <c r="C16" s="209" t="s">
        <v>184</v>
      </c>
      <c r="D16" s="382">
        <v>48</v>
      </c>
      <c r="E16" s="211">
        <v>4.875</v>
      </c>
      <c r="F16" s="212">
        <v>36</v>
      </c>
      <c r="G16" s="211">
        <v>5.6944444444444402</v>
      </c>
      <c r="H16" s="212">
        <v>22</v>
      </c>
      <c r="I16" s="211">
        <v>5.6818181818181799</v>
      </c>
      <c r="J16" s="212">
        <v>29</v>
      </c>
      <c r="K16" s="211">
        <v>5.31034482758621</v>
      </c>
      <c r="L16" s="212">
        <v>42</v>
      </c>
      <c r="M16" s="211">
        <v>6.8095238095238102</v>
      </c>
      <c r="N16" s="212">
        <v>69</v>
      </c>
      <c r="O16" s="211">
        <v>4.7536231884057996</v>
      </c>
      <c r="P16" s="212">
        <v>63</v>
      </c>
      <c r="Q16" s="211">
        <v>5.71428571428571</v>
      </c>
      <c r="R16" s="212">
        <v>41</v>
      </c>
      <c r="S16" s="379">
        <v>4.8780487804878003</v>
      </c>
    </row>
    <row r="17" spans="1:22" ht="15" thickBot="1">
      <c r="A17" s="370">
        <v>6.9053800045915396E-4</v>
      </c>
      <c r="B17" s="380">
        <v>3</v>
      </c>
      <c r="C17" s="209" t="s">
        <v>509</v>
      </c>
      <c r="D17" s="382">
        <v>48</v>
      </c>
      <c r="E17" s="211">
        <v>7.0625</v>
      </c>
      <c r="F17" s="212">
        <v>36</v>
      </c>
      <c r="G17" s="211">
        <v>6.9722222222222197</v>
      </c>
      <c r="H17" s="212">
        <v>22</v>
      </c>
      <c r="I17" s="211">
        <v>6.7727272727272698</v>
      </c>
      <c r="J17" s="212">
        <v>29</v>
      </c>
      <c r="K17" s="211">
        <v>6.7241379310344804</v>
      </c>
      <c r="L17" s="212">
        <v>42</v>
      </c>
      <c r="M17" s="211">
        <v>7.5238095238095202</v>
      </c>
      <c r="N17" s="212">
        <v>69</v>
      </c>
      <c r="O17" s="211">
        <v>5.8115942028985499</v>
      </c>
      <c r="P17" s="212">
        <v>63</v>
      </c>
      <c r="Q17" s="211">
        <v>7.0476190476190501</v>
      </c>
      <c r="R17" s="212">
        <v>41</v>
      </c>
      <c r="S17" s="379">
        <v>5.7073170731707297</v>
      </c>
    </row>
    <row r="18" spans="1:22" ht="15" thickBot="1">
      <c r="A18" s="370">
        <v>1.31831203392131E-2</v>
      </c>
      <c r="B18" s="380">
        <v>4</v>
      </c>
      <c r="C18" s="209" t="s">
        <v>510</v>
      </c>
      <c r="D18" s="382">
        <v>48</v>
      </c>
      <c r="E18" s="211">
        <v>5.8333333333333304</v>
      </c>
      <c r="F18" s="212">
        <v>36</v>
      </c>
      <c r="G18" s="211">
        <v>6.3333333333333304</v>
      </c>
      <c r="H18" s="212">
        <v>22</v>
      </c>
      <c r="I18" s="211">
        <v>6.0909090909090899</v>
      </c>
      <c r="J18" s="212">
        <v>29</v>
      </c>
      <c r="K18" s="211">
        <v>5.7241379310344804</v>
      </c>
      <c r="L18" s="212">
        <v>42</v>
      </c>
      <c r="M18" s="211">
        <v>6.9285714285714297</v>
      </c>
      <c r="N18" s="212">
        <v>69</v>
      </c>
      <c r="O18" s="211">
        <v>5.1014492753623202</v>
      </c>
      <c r="P18" s="212">
        <v>63</v>
      </c>
      <c r="Q18" s="211">
        <v>5.9682539682539701</v>
      </c>
      <c r="R18" s="212">
        <v>41</v>
      </c>
      <c r="S18" s="379">
        <v>5.4390243902439002</v>
      </c>
    </row>
    <row r="19" spans="1:22" ht="23.5" thickBot="1">
      <c r="A19" s="370">
        <v>0.33797000193059201</v>
      </c>
      <c r="B19" s="380">
        <v>5</v>
      </c>
      <c r="C19" s="191" t="s">
        <v>450</v>
      </c>
      <c r="D19" s="192">
        <v>48</v>
      </c>
      <c r="E19" s="193">
        <v>3.9791666666666701</v>
      </c>
      <c r="F19" s="194">
        <v>36</v>
      </c>
      <c r="G19" s="193">
        <v>4.1388888888888902</v>
      </c>
      <c r="H19" s="194">
        <v>22</v>
      </c>
      <c r="I19" s="193">
        <v>4.1363636363636402</v>
      </c>
      <c r="J19" s="194">
        <v>29</v>
      </c>
      <c r="K19" s="193">
        <v>3.5517241379310298</v>
      </c>
      <c r="L19" s="194">
        <v>42</v>
      </c>
      <c r="M19" s="193">
        <v>3.2380952380952399</v>
      </c>
      <c r="N19" s="194">
        <v>69</v>
      </c>
      <c r="O19" s="193">
        <v>3.11594202898551</v>
      </c>
      <c r="P19" s="194">
        <v>63</v>
      </c>
      <c r="Q19" s="193">
        <v>3.46031746031746</v>
      </c>
      <c r="R19" s="194">
        <v>41</v>
      </c>
      <c r="S19" s="195">
        <v>3.73170731707317</v>
      </c>
    </row>
    <row r="20" spans="1:22" ht="14.5">
      <c r="A20" s="284"/>
      <c r="B20" s="177"/>
      <c r="C20" s="178"/>
      <c r="D20" s="179"/>
      <c r="E20" s="180"/>
      <c r="F20" s="179"/>
      <c r="G20" s="180"/>
      <c r="H20" s="179"/>
      <c r="I20" s="180"/>
      <c r="J20" s="179"/>
      <c r="K20" s="180"/>
      <c r="L20" s="179"/>
      <c r="M20" s="180"/>
      <c r="N20" s="179"/>
      <c r="O20" s="180"/>
      <c r="P20" s="179"/>
      <c r="Q20" s="180"/>
      <c r="R20" s="179"/>
      <c r="S20" s="180"/>
    </row>
    <row r="21" spans="1:22">
      <c r="A21" s="284"/>
    </row>
    <row r="22" spans="1:22" ht="13" thickBot="1">
      <c r="A22" s="284"/>
      <c r="B22" s="163" t="s">
        <v>301</v>
      </c>
      <c r="C22" s="164" t="s">
        <v>471</v>
      </c>
    </row>
    <row r="23" spans="1:22" ht="47.5" customHeight="1">
      <c r="A23" s="227" t="s">
        <v>276</v>
      </c>
      <c r="B23" s="486"/>
      <c r="C23" s="489"/>
      <c r="D23" s="479" t="s">
        <v>464</v>
      </c>
      <c r="E23" s="476"/>
      <c r="F23" s="474" t="s">
        <v>465</v>
      </c>
      <c r="G23" s="476"/>
      <c r="H23" s="474" t="s">
        <v>273</v>
      </c>
      <c r="I23" s="476"/>
      <c r="J23" s="474" t="s">
        <v>462</v>
      </c>
      <c r="K23" s="476"/>
      <c r="L23" s="474" t="s">
        <v>466</v>
      </c>
      <c r="M23" s="476"/>
      <c r="N23" s="474" t="s">
        <v>269</v>
      </c>
      <c r="O23" s="476"/>
      <c r="P23" s="474" t="s">
        <v>270</v>
      </c>
      <c r="Q23" s="476"/>
      <c r="R23" s="474" t="s">
        <v>130</v>
      </c>
      <c r="S23" s="475"/>
      <c r="T23" s="183"/>
    </row>
    <row r="24" spans="1:22" s="184" customFormat="1" ht="13" customHeight="1" thickBot="1">
      <c r="A24" s="286"/>
      <c r="B24" s="487"/>
      <c r="C24" s="490"/>
      <c r="D24" s="165" t="s">
        <v>157</v>
      </c>
      <c r="E24" s="166" t="s">
        <v>159</v>
      </c>
      <c r="F24" s="166" t="s">
        <v>157</v>
      </c>
      <c r="G24" s="166" t="s">
        <v>159</v>
      </c>
      <c r="H24" s="166" t="s">
        <v>157</v>
      </c>
      <c r="I24" s="166" t="s">
        <v>159</v>
      </c>
      <c r="J24" s="166" t="s">
        <v>157</v>
      </c>
      <c r="K24" s="166" t="s">
        <v>159</v>
      </c>
      <c r="L24" s="166" t="s">
        <v>157</v>
      </c>
      <c r="M24" s="166" t="s">
        <v>159</v>
      </c>
      <c r="N24" s="166" t="s">
        <v>157</v>
      </c>
      <c r="O24" s="166" t="s">
        <v>159</v>
      </c>
      <c r="P24" s="166" t="s">
        <v>157</v>
      </c>
      <c r="Q24" s="166" t="s">
        <v>159</v>
      </c>
      <c r="R24" s="166" t="s">
        <v>157</v>
      </c>
      <c r="S24" s="167" t="s">
        <v>159</v>
      </c>
      <c r="T24" s="111"/>
      <c r="U24" s="111"/>
      <c r="V24" s="111"/>
    </row>
    <row r="25" spans="1:22" ht="28.4" customHeight="1" thickBot="1">
      <c r="A25" s="370">
        <v>0.19963783331280599</v>
      </c>
      <c r="B25" s="190" t="s">
        <v>179</v>
      </c>
      <c r="C25" s="196" t="s">
        <v>511</v>
      </c>
      <c r="D25" s="186">
        <v>46</v>
      </c>
      <c r="E25" s="187">
        <v>6.5434782608695699</v>
      </c>
      <c r="F25" s="188">
        <v>33</v>
      </c>
      <c r="G25" s="187">
        <v>7.1818181818181799</v>
      </c>
      <c r="H25" s="188">
        <v>20</v>
      </c>
      <c r="I25" s="187">
        <v>6.9</v>
      </c>
      <c r="J25" s="188">
        <v>23</v>
      </c>
      <c r="K25" s="187">
        <v>7.5652173913043503</v>
      </c>
      <c r="L25" s="188">
        <v>41</v>
      </c>
      <c r="M25" s="187">
        <v>6.3902439024390203</v>
      </c>
      <c r="N25" s="188">
        <v>64</v>
      </c>
      <c r="O25" s="187">
        <v>6.328125</v>
      </c>
      <c r="P25" s="188">
        <v>62</v>
      </c>
      <c r="Q25" s="187">
        <v>6.4838709677419404</v>
      </c>
      <c r="R25" s="188">
        <v>39</v>
      </c>
      <c r="S25" s="189">
        <v>6.6410256410256396</v>
      </c>
    </row>
    <row r="26" spans="1:22" ht="30" customHeight="1" thickBot="1">
      <c r="A26" s="370">
        <v>1.2094972322507299E-2</v>
      </c>
      <c r="B26" s="190" t="s">
        <v>180</v>
      </c>
      <c r="C26" s="197" t="s">
        <v>362</v>
      </c>
      <c r="D26" s="192">
        <v>47</v>
      </c>
      <c r="E26" s="193">
        <v>6.1914893617021303</v>
      </c>
      <c r="F26" s="194">
        <v>32</v>
      </c>
      <c r="G26" s="193">
        <v>7.25</v>
      </c>
      <c r="H26" s="194">
        <v>20</v>
      </c>
      <c r="I26" s="193">
        <v>6.75</v>
      </c>
      <c r="J26" s="194">
        <v>23</v>
      </c>
      <c r="K26" s="193">
        <v>7.8260869565217401</v>
      </c>
      <c r="L26" s="194">
        <v>39</v>
      </c>
      <c r="M26" s="193">
        <v>6.1794871794871797</v>
      </c>
      <c r="N26" s="194">
        <v>61</v>
      </c>
      <c r="O26" s="193">
        <v>6.2459016393442601</v>
      </c>
      <c r="P26" s="194">
        <v>61</v>
      </c>
      <c r="Q26" s="193">
        <v>6.2786885245901596</v>
      </c>
      <c r="R26" s="194">
        <v>37</v>
      </c>
      <c r="S26" s="195">
        <v>6.4054054054054097</v>
      </c>
    </row>
    <row r="27" spans="1:22" ht="22.5" customHeight="1">
      <c r="A27" s="284"/>
      <c r="B27" s="177"/>
      <c r="C27" s="178"/>
      <c r="D27" s="179"/>
      <c r="E27" s="180"/>
      <c r="F27" s="179"/>
      <c r="G27" s="180"/>
      <c r="H27" s="179"/>
      <c r="I27" s="180"/>
      <c r="J27" s="179"/>
      <c r="K27" s="180"/>
      <c r="L27" s="179"/>
      <c r="M27" s="180"/>
      <c r="N27" s="179"/>
      <c r="O27" s="180"/>
      <c r="P27" s="179"/>
      <c r="Q27" s="180"/>
      <c r="R27" s="179"/>
      <c r="S27" s="180"/>
    </row>
    <row r="28" spans="1:22" ht="14.5">
      <c r="A28" s="284"/>
      <c r="B28" s="177"/>
      <c r="C28" s="178"/>
      <c r="D28" s="179"/>
      <c r="E28" s="180"/>
      <c r="F28" s="179"/>
      <c r="G28" s="180"/>
      <c r="H28" s="179"/>
      <c r="I28" s="180"/>
      <c r="J28" s="179"/>
      <c r="K28" s="180"/>
      <c r="L28" s="179"/>
      <c r="M28" s="180"/>
      <c r="N28" s="179"/>
      <c r="O28" s="180"/>
      <c r="P28" s="179"/>
      <c r="Q28" s="180"/>
      <c r="R28" s="179"/>
      <c r="S28" s="180"/>
    </row>
    <row r="29" spans="1:22" ht="15" thickBot="1">
      <c r="A29" s="284"/>
      <c r="B29" s="198" t="s">
        <v>181</v>
      </c>
      <c r="C29" s="91" t="s">
        <v>472</v>
      </c>
      <c r="D29" s="179"/>
      <c r="E29" s="180"/>
      <c r="F29" s="179"/>
      <c r="G29" s="180"/>
      <c r="H29" s="179"/>
      <c r="I29" s="180"/>
      <c r="J29" s="179"/>
      <c r="K29" s="180"/>
      <c r="L29" s="179"/>
      <c r="M29" s="180"/>
      <c r="N29" s="179"/>
      <c r="O29" s="180"/>
      <c r="P29" s="179"/>
      <c r="Q29" s="180"/>
      <c r="R29" s="179"/>
      <c r="S29" s="180"/>
    </row>
    <row r="30" spans="1:22" ht="49.4" customHeight="1">
      <c r="A30" s="227" t="s">
        <v>276</v>
      </c>
      <c r="B30" s="482"/>
      <c r="C30" s="489"/>
      <c r="D30" s="479" t="s">
        <v>464</v>
      </c>
      <c r="E30" s="476"/>
      <c r="F30" s="474" t="s">
        <v>465</v>
      </c>
      <c r="G30" s="476"/>
      <c r="H30" s="474" t="s">
        <v>273</v>
      </c>
      <c r="I30" s="476"/>
      <c r="J30" s="474" t="s">
        <v>462</v>
      </c>
      <c r="K30" s="476"/>
      <c r="L30" s="474" t="s">
        <v>466</v>
      </c>
      <c r="M30" s="476"/>
      <c r="N30" s="474" t="s">
        <v>269</v>
      </c>
      <c r="O30" s="476"/>
      <c r="P30" s="474" t="s">
        <v>270</v>
      </c>
      <c r="Q30" s="476"/>
      <c r="R30" s="474" t="s">
        <v>130</v>
      </c>
      <c r="S30" s="475"/>
    </row>
    <row r="31" spans="1:22" ht="15" customHeight="1" thickBot="1">
      <c r="A31" s="284"/>
      <c r="B31" s="488"/>
      <c r="C31" s="490"/>
      <c r="D31" s="165" t="s">
        <v>157</v>
      </c>
      <c r="E31" s="166" t="s">
        <v>159</v>
      </c>
      <c r="F31" s="166" t="s">
        <v>157</v>
      </c>
      <c r="G31" s="166" t="s">
        <v>159</v>
      </c>
      <c r="H31" s="166" t="s">
        <v>157</v>
      </c>
      <c r="I31" s="166" t="s">
        <v>159</v>
      </c>
      <c r="J31" s="166" t="s">
        <v>157</v>
      </c>
      <c r="K31" s="166" t="s">
        <v>159</v>
      </c>
      <c r="L31" s="166" t="s">
        <v>157</v>
      </c>
      <c r="M31" s="166" t="s">
        <v>159</v>
      </c>
      <c r="N31" s="166" t="s">
        <v>157</v>
      </c>
      <c r="O31" s="166" t="s">
        <v>159</v>
      </c>
      <c r="P31" s="166" t="s">
        <v>157</v>
      </c>
      <c r="Q31" s="166" t="s">
        <v>159</v>
      </c>
      <c r="R31" s="166" t="s">
        <v>157</v>
      </c>
      <c r="S31" s="167" t="s">
        <v>159</v>
      </c>
    </row>
    <row r="32" spans="1:22" ht="15" thickBot="1">
      <c r="A32" s="10">
        <v>0.18926326273631999</v>
      </c>
      <c r="B32" s="190">
        <v>1</v>
      </c>
      <c r="C32" s="196" t="s">
        <v>24</v>
      </c>
      <c r="D32" s="186">
        <v>43</v>
      </c>
      <c r="E32" s="187">
        <v>6.4418604651162799</v>
      </c>
      <c r="F32" s="188">
        <v>34</v>
      </c>
      <c r="G32" s="187">
        <v>6.8823529411764701</v>
      </c>
      <c r="H32" s="188">
        <v>20</v>
      </c>
      <c r="I32" s="187">
        <v>6.75</v>
      </c>
      <c r="J32" s="188">
        <v>21</v>
      </c>
      <c r="K32" s="187">
        <v>7.5238095238095202</v>
      </c>
      <c r="L32" s="188">
        <v>37</v>
      </c>
      <c r="M32" s="187">
        <v>6.7027027027027</v>
      </c>
      <c r="N32" s="188">
        <v>62</v>
      </c>
      <c r="O32" s="187">
        <v>6.1612903225806503</v>
      </c>
      <c r="P32" s="188">
        <v>59</v>
      </c>
      <c r="Q32" s="187">
        <v>6.6610169491525397</v>
      </c>
      <c r="R32" s="188">
        <v>38</v>
      </c>
      <c r="S32" s="189">
        <v>6.5526315789473699</v>
      </c>
    </row>
    <row r="33" spans="1:19" ht="23.5" thickBot="1">
      <c r="A33" s="10">
        <v>9.2089551902491597E-3</v>
      </c>
      <c r="B33" s="190">
        <v>2</v>
      </c>
      <c r="C33" s="384" t="s">
        <v>184</v>
      </c>
      <c r="D33" s="212">
        <v>30</v>
      </c>
      <c r="E33" s="211">
        <v>5.7666666666666702</v>
      </c>
      <c r="F33" s="212">
        <v>30</v>
      </c>
      <c r="G33" s="211">
        <v>6.1</v>
      </c>
      <c r="H33" s="212">
        <v>17</v>
      </c>
      <c r="I33" s="211">
        <v>6.7058823529411802</v>
      </c>
      <c r="J33" s="212">
        <v>15</v>
      </c>
      <c r="K33" s="211">
        <v>7.1333333333333302</v>
      </c>
      <c r="L33" s="212">
        <v>34</v>
      </c>
      <c r="M33" s="211">
        <v>6.9411764705882399</v>
      </c>
      <c r="N33" s="212">
        <v>52</v>
      </c>
      <c r="O33" s="211">
        <v>5.6923076923076898</v>
      </c>
      <c r="P33" s="212">
        <v>47</v>
      </c>
      <c r="Q33" s="211">
        <v>6.68085106382979</v>
      </c>
      <c r="R33" s="212">
        <v>36</v>
      </c>
      <c r="S33" s="213">
        <v>6.4444444444444402</v>
      </c>
    </row>
    <row r="34" spans="1:19" ht="15" thickBot="1">
      <c r="A34" s="10">
        <v>0.49044402863009701</v>
      </c>
      <c r="B34" s="190">
        <v>3</v>
      </c>
      <c r="C34" s="384" t="s">
        <v>448</v>
      </c>
      <c r="D34" s="212">
        <v>44</v>
      </c>
      <c r="E34" s="211">
        <v>6.5227272727272698</v>
      </c>
      <c r="F34" s="212">
        <v>34</v>
      </c>
      <c r="G34" s="211">
        <v>7</v>
      </c>
      <c r="H34" s="212">
        <v>20</v>
      </c>
      <c r="I34" s="211">
        <v>7.2</v>
      </c>
      <c r="J34" s="212">
        <v>21</v>
      </c>
      <c r="K34" s="211">
        <v>7.2380952380952399</v>
      </c>
      <c r="L34" s="212">
        <v>39</v>
      </c>
      <c r="M34" s="211">
        <v>6.9230769230769198</v>
      </c>
      <c r="N34" s="212">
        <v>62</v>
      </c>
      <c r="O34" s="211">
        <v>6.4193548387096797</v>
      </c>
      <c r="P34" s="212">
        <v>58</v>
      </c>
      <c r="Q34" s="211">
        <v>6.7413793103448301</v>
      </c>
      <c r="R34" s="212">
        <v>37</v>
      </c>
      <c r="S34" s="213">
        <v>6.64864864864865</v>
      </c>
    </row>
    <row r="35" spans="1:19" ht="15" thickBot="1">
      <c r="A35" s="10">
        <v>0.21990423656249999</v>
      </c>
      <c r="B35" s="383">
        <v>4</v>
      </c>
      <c r="C35" s="381" t="s">
        <v>449</v>
      </c>
      <c r="D35" s="212">
        <v>37</v>
      </c>
      <c r="E35" s="211">
        <v>6.2702702702702702</v>
      </c>
      <c r="F35" s="212">
        <v>28</v>
      </c>
      <c r="G35" s="211">
        <v>6.71428571428571</v>
      </c>
      <c r="H35" s="212">
        <v>18</v>
      </c>
      <c r="I35" s="211">
        <v>7</v>
      </c>
      <c r="J35" s="212">
        <v>17</v>
      </c>
      <c r="K35" s="211">
        <v>6.7647058823529402</v>
      </c>
      <c r="L35" s="212">
        <v>37</v>
      </c>
      <c r="M35" s="211">
        <v>6.35135135135135</v>
      </c>
      <c r="N35" s="212">
        <v>55</v>
      </c>
      <c r="O35" s="211">
        <v>5.8181818181818201</v>
      </c>
      <c r="P35" s="212">
        <v>47</v>
      </c>
      <c r="Q35" s="211">
        <v>6.6382978723404298</v>
      </c>
      <c r="R35" s="212">
        <v>35</v>
      </c>
      <c r="S35" s="379">
        <v>6.3142857142857096</v>
      </c>
    </row>
    <row r="36" spans="1:19" ht="23.5" thickBot="1">
      <c r="A36" s="10">
        <v>0.13256950849502799</v>
      </c>
      <c r="B36" s="190">
        <v>5</v>
      </c>
      <c r="C36" s="197" t="s">
        <v>450</v>
      </c>
      <c r="D36" s="192">
        <v>27</v>
      </c>
      <c r="E36" s="193">
        <v>5.2222222222222197</v>
      </c>
      <c r="F36" s="194">
        <v>23</v>
      </c>
      <c r="G36" s="193">
        <v>5.6956521739130404</v>
      </c>
      <c r="H36" s="194">
        <v>12</v>
      </c>
      <c r="I36" s="193">
        <v>6.4166666666666696</v>
      </c>
      <c r="J36" s="194">
        <v>10</v>
      </c>
      <c r="K36" s="193">
        <v>4.5</v>
      </c>
      <c r="L36" s="194">
        <v>18</v>
      </c>
      <c r="M36" s="193">
        <v>5.3333333333333304</v>
      </c>
      <c r="N36" s="194">
        <v>37</v>
      </c>
      <c r="O36" s="193">
        <v>4.5135135135135096</v>
      </c>
      <c r="P36" s="194">
        <v>27</v>
      </c>
      <c r="Q36" s="193">
        <v>4.8888888888888902</v>
      </c>
      <c r="R36" s="194">
        <v>29</v>
      </c>
      <c r="S36" s="195">
        <v>5.5172413793103496</v>
      </c>
    </row>
    <row r="37" spans="1:19" ht="14.5">
      <c r="A37" s="284"/>
      <c r="B37" s="177"/>
      <c r="C37" s="178"/>
      <c r="D37" s="179"/>
      <c r="E37" s="180"/>
      <c r="F37" s="179"/>
      <c r="G37" s="180"/>
      <c r="H37" s="179"/>
      <c r="I37" s="180"/>
      <c r="J37" s="179"/>
      <c r="K37" s="180"/>
      <c r="L37" s="179"/>
      <c r="M37" s="180"/>
      <c r="N37" s="179"/>
      <c r="O37" s="180"/>
      <c r="P37" s="179"/>
      <c r="Q37" s="180"/>
      <c r="R37" s="179"/>
      <c r="S37" s="180"/>
    </row>
    <row r="38" spans="1:19">
      <c r="A38" s="284"/>
    </row>
    <row r="39" spans="1:19" ht="13" thickBot="1">
      <c r="A39" s="284"/>
      <c r="B39" s="163" t="s">
        <v>185</v>
      </c>
      <c r="C39" s="199" t="s">
        <v>473</v>
      </c>
    </row>
    <row r="40" spans="1:19" ht="51" customHeight="1">
      <c r="A40" s="227" t="s">
        <v>276</v>
      </c>
      <c r="B40" s="486"/>
      <c r="C40" s="477"/>
      <c r="D40" s="479" t="s">
        <v>464</v>
      </c>
      <c r="E40" s="476"/>
      <c r="F40" s="474" t="s">
        <v>465</v>
      </c>
      <c r="G40" s="476"/>
      <c r="H40" s="474" t="s">
        <v>273</v>
      </c>
      <c r="I40" s="476"/>
      <c r="J40" s="474" t="s">
        <v>462</v>
      </c>
      <c r="K40" s="476"/>
      <c r="L40" s="474" t="s">
        <v>466</v>
      </c>
      <c r="M40" s="476"/>
      <c r="N40" s="474" t="s">
        <v>269</v>
      </c>
      <c r="O40" s="476"/>
      <c r="P40" s="474" t="s">
        <v>270</v>
      </c>
      <c r="Q40" s="476"/>
      <c r="R40" s="474" t="s">
        <v>130</v>
      </c>
      <c r="S40" s="475"/>
    </row>
    <row r="41" spans="1:19" s="184" customFormat="1" ht="13" customHeight="1" thickBot="1">
      <c r="A41" s="286"/>
      <c r="B41" s="487"/>
      <c r="C41" s="478"/>
      <c r="D41" s="165" t="s">
        <v>157</v>
      </c>
      <c r="E41" s="166" t="s">
        <v>159</v>
      </c>
      <c r="F41" s="166" t="s">
        <v>157</v>
      </c>
      <c r="G41" s="166" t="s">
        <v>159</v>
      </c>
      <c r="H41" s="166" t="s">
        <v>157</v>
      </c>
      <c r="I41" s="166" t="s">
        <v>159</v>
      </c>
      <c r="J41" s="166" t="s">
        <v>157</v>
      </c>
      <c r="K41" s="166" t="s">
        <v>159</v>
      </c>
      <c r="L41" s="166" t="s">
        <v>157</v>
      </c>
      <c r="M41" s="166" t="s">
        <v>159</v>
      </c>
      <c r="N41" s="166" t="s">
        <v>157</v>
      </c>
      <c r="O41" s="166" t="s">
        <v>159</v>
      </c>
      <c r="P41" s="166" t="s">
        <v>157</v>
      </c>
      <c r="Q41" s="166" t="s">
        <v>159</v>
      </c>
      <c r="R41" s="166" t="s">
        <v>157</v>
      </c>
      <c r="S41" s="167" t="s">
        <v>159</v>
      </c>
    </row>
    <row r="42" spans="1:19" ht="28.75" customHeight="1" thickBot="1">
      <c r="A42" s="370">
        <v>9.2996852397831495E-2</v>
      </c>
      <c r="B42" s="169"/>
      <c r="C42" s="170" t="s">
        <v>512</v>
      </c>
      <c r="D42" s="171">
        <v>45</v>
      </c>
      <c r="E42" s="172">
        <v>6.2888888888888896</v>
      </c>
      <c r="F42" s="173">
        <v>32</v>
      </c>
      <c r="G42" s="172">
        <v>7.28125</v>
      </c>
      <c r="H42" s="173">
        <v>19</v>
      </c>
      <c r="I42" s="172">
        <v>6.8947368421052602</v>
      </c>
      <c r="J42" s="173">
        <v>22</v>
      </c>
      <c r="K42" s="172">
        <v>7.5909090909090899</v>
      </c>
      <c r="L42" s="173">
        <v>39</v>
      </c>
      <c r="M42" s="172">
        <v>6.6153846153846096</v>
      </c>
      <c r="N42" s="173">
        <v>65</v>
      </c>
      <c r="O42" s="172">
        <v>6.5076923076923103</v>
      </c>
      <c r="P42" s="173">
        <v>61</v>
      </c>
      <c r="Q42" s="172">
        <v>6.5573770491803298</v>
      </c>
      <c r="R42" s="173">
        <v>38</v>
      </c>
      <c r="S42" s="174">
        <v>6.7631578947368398</v>
      </c>
    </row>
    <row r="43" spans="1:19" ht="22.5" customHeight="1">
      <c r="A43" s="284"/>
      <c r="B43" s="177"/>
      <c r="C43" s="178"/>
      <c r="D43" s="179"/>
      <c r="E43" s="180"/>
      <c r="F43" s="179"/>
      <c r="G43" s="180"/>
      <c r="H43" s="179"/>
      <c r="I43" s="180"/>
      <c r="J43" s="179"/>
      <c r="K43" s="180"/>
      <c r="L43" s="179"/>
      <c r="M43" s="180"/>
      <c r="N43" s="179"/>
      <c r="O43" s="180"/>
      <c r="P43" s="179"/>
      <c r="Q43" s="180"/>
      <c r="R43" s="179"/>
      <c r="S43" s="180"/>
    </row>
    <row r="44" spans="1:19" ht="14.5">
      <c r="A44" s="284"/>
      <c r="B44" s="177"/>
      <c r="C44" s="178"/>
      <c r="D44" s="179"/>
      <c r="E44" s="180"/>
      <c r="F44" s="179"/>
      <c r="G44" s="180"/>
      <c r="H44" s="179"/>
      <c r="I44" s="180"/>
      <c r="J44" s="179"/>
      <c r="K44" s="180"/>
      <c r="L44" s="179"/>
      <c r="M44" s="180"/>
      <c r="N44" s="179"/>
      <c r="O44" s="180"/>
      <c r="P44" s="179"/>
      <c r="Q44" s="180"/>
      <c r="R44" s="179"/>
      <c r="S44" s="180"/>
    </row>
    <row r="45" spans="1:19" ht="15" thickBot="1">
      <c r="A45" s="284"/>
      <c r="B45" s="198" t="s">
        <v>187</v>
      </c>
      <c r="C45" s="91" t="s">
        <v>475</v>
      </c>
      <c r="D45" s="179"/>
      <c r="E45" s="180"/>
      <c r="F45" s="179"/>
      <c r="G45" s="180"/>
      <c r="H45" s="179"/>
      <c r="I45" s="180"/>
      <c r="J45" s="179"/>
      <c r="K45" s="180"/>
      <c r="L45" s="179"/>
      <c r="M45" s="180"/>
      <c r="N45" s="179"/>
      <c r="O45" s="180"/>
      <c r="P45" s="179"/>
      <c r="Q45" s="180"/>
      <c r="R45" s="179"/>
      <c r="S45" s="180"/>
    </row>
    <row r="46" spans="1:19" ht="49.4" customHeight="1">
      <c r="A46" s="227" t="s">
        <v>276</v>
      </c>
      <c r="B46" s="482"/>
      <c r="C46" s="477"/>
      <c r="D46" s="479" t="s">
        <v>464</v>
      </c>
      <c r="E46" s="476"/>
      <c r="F46" s="474" t="s">
        <v>465</v>
      </c>
      <c r="G46" s="476"/>
      <c r="H46" s="474" t="s">
        <v>273</v>
      </c>
      <c r="I46" s="476"/>
      <c r="J46" s="474" t="s">
        <v>462</v>
      </c>
      <c r="K46" s="476"/>
      <c r="L46" s="474" t="s">
        <v>466</v>
      </c>
      <c r="M46" s="476"/>
      <c r="N46" s="474" t="s">
        <v>269</v>
      </c>
      <c r="O46" s="476"/>
      <c r="P46" s="474" t="s">
        <v>270</v>
      </c>
      <c r="Q46" s="476"/>
      <c r="R46" s="474" t="s">
        <v>130</v>
      </c>
      <c r="S46" s="475"/>
    </row>
    <row r="47" spans="1:19" ht="12" customHeight="1" thickBot="1">
      <c r="A47" s="284"/>
      <c r="B47" s="483"/>
      <c r="C47" s="478"/>
      <c r="D47" s="165" t="s">
        <v>157</v>
      </c>
      <c r="E47" s="166" t="s">
        <v>159</v>
      </c>
      <c r="F47" s="166" t="s">
        <v>157</v>
      </c>
      <c r="G47" s="166" t="s">
        <v>159</v>
      </c>
      <c r="H47" s="166" t="s">
        <v>157</v>
      </c>
      <c r="I47" s="166" t="s">
        <v>159</v>
      </c>
      <c r="J47" s="166" t="s">
        <v>157</v>
      </c>
      <c r="K47" s="166" t="s">
        <v>159</v>
      </c>
      <c r="L47" s="166" t="s">
        <v>157</v>
      </c>
      <c r="M47" s="166" t="s">
        <v>159</v>
      </c>
      <c r="N47" s="166" t="s">
        <v>157</v>
      </c>
      <c r="O47" s="166" t="s">
        <v>159</v>
      </c>
      <c r="P47" s="166" t="s">
        <v>157</v>
      </c>
      <c r="Q47" s="166" t="s">
        <v>159</v>
      </c>
      <c r="R47" s="166" t="s">
        <v>157</v>
      </c>
      <c r="S47" s="167" t="s">
        <v>159</v>
      </c>
    </row>
    <row r="48" spans="1:19" ht="23.5" thickBot="1">
      <c r="A48">
        <v>0.116153721365633</v>
      </c>
      <c r="B48" s="169"/>
      <c r="C48" s="170" t="s">
        <v>513</v>
      </c>
      <c r="D48" s="171">
        <v>43</v>
      </c>
      <c r="E48" s="172">
        <v>6.5813953488372103</v>
      </c>
      <c r="F48" s="173">
        <v>29</v>
      </c>
      <c r="G48" s="172">
        <v>7.4827586206896504</v>
      </c>
      <c r="H48" s="173">
        <v>20</v>
      </c>
      <c r="I48" s="172">
        <v>6.6</v>
      </c>
      <c r="J48" s="173">
        <v>22</v>
      </c>
      <c r="K48" s="172">
        <v>7.4545454545454497</v>
      </c>
      <c r="L48" s="173">
        <v>38</v>
      </c>
      <c r="M48" s="172">
        <v>6.3947368421052602</v>
      </c>
      <c r="N48" s="173">
        <v>63</v>
      </c>
      <c r="O48" s="172">
        <v>6.7460317460317496</v>
      </c>
      <c r="P48" s="173">
        <v>58</v>
      </c>
      <c r="Q48" s="172">
        <v>6.5</v>
      </c>
      <c r="R48" s="173">
        <v>38</v>
      </c>
      <c r="S48" s="174">
        <v>6.4210526315789496</v>
      </c>
    </row>
    <row r="49" spans="1:19" ht="14.5">
      <c r="A49" s="284"/>
      <c r="B49" s="177"/>
      <c r="C49" s="178"/>
      <c r="D49" s="179"/>
      <c r="E49" s="180"/>
      <c r="F49" s="179"/>
      <c r="G49" s="180"/>
      <c r="H49" s="179"/>
      <c r="I49" s="180"/>
      <c r="J49" s="179"/>
      <c r="K49" s="180"/>
      <c r="L49" s="179"/>
      <c r="M49" s="180"/>
      <c r="N49" s="179"/>
      <c r="O49" s="180"/>
      <c r="P49" s="179"/>
      <c r="Q49" s="180"/>
      <c r="R49" s="179"/>
      <c r="S49" s="180"/>
    </row>
    <row r="50" spans="1:19" ht="14.5">
      <c r="A50" s="284"/>
      <c r="B50" s="177"/>
      <c r="C50" s="178"/>
      <c r="D50" s="179"/>
      <c r="E50" s="180"/>
      <c r="F50" s="179"/>
      <c r="G50" s="180"/>
      <c r="H50" s="179"/>
      <c r="I50" s="180"/>
      <c r="J50" s="179"/>
      <c r="K50" s="180"/>
      <c r="L50" s="179"/>
      <c r="M50" s="180"/>
      <c r="N50" s="179"/>
      <c r="O50" s="180"/>
      <c r="P50" s="179"/>
      <c r="Q50" s="180"/>
      <c r="R50" s="179"/>
      <c r="S50" s="180"/>
    </row>
    <row r="51" spans="1:19" s="91" customFormat="1" ht="15.5">
      <c r="A51" s="285"/>
      <c r="B51" s="88" t="s">
        <v>302</v>
      </c>
    </row>
    <row r="52" spans="1:19" ht="14.5">
      <c r="A52" s="284"/>
      <c r="B52" s="200"/>
      <c r="C52" s="178"/>
      <c r="D52" s="179"/>
      <c r="E52" s="180"/>
      <c r="F52" s="179"/>
      <c r="G52" s="180"/>
      <c r="H52" s="179"/>
      <c r="I52" s="180"/>
      <c r="J52" s="179"/>
      <c r="K52" s="180"/>
      <c r="L52" s="179"/>
      <c r="M52" s="180"/>
      <c r="N52" s="179"/>
      <c r="O52" s="180"/>
      <c r="P52" s="179"/>
      <c r="Q52" s="180"/>
      <c r="R52" s="179"/>
      <c r="S52" s="180"/>
    </row>
    <row r="53" spans="1:19" ht="13" thickBot="1">
      <c r="A53" s="284"/>
      <c r="B53" s="163" t="s">
        <v>514</v>
      </c>
      <c r="C53" s="164" t="s">
        <v>479</v>
      </c>
    </row>
    <row r="54" spans="1:19" ht="52.75" customHeight="1">
      <c r="A54" s="284"/>
      <c r="B54" s="202"/>
      <c r="C54" s="477"/>
      <c r="D54" s="479" t="s">
        <v>464</v>
      </c>
      <c r="E54" s="476"/>
      <c r="F54" s="474" t="s">
        <v>465</v>
      </c>
      <c r="G54" s="476"/>
      <c r="H54" s="474" t="s">
        <v>273</v>
      </c>
      <c r="I54" s="476"/>
      <c r="J54" s="474" t="s">
        <v>462</v>
      </c>
      <c r="K54" s="476"/>
      <c r="L54" s="474" t="s">
        <v>466</v>
      </c>
      <c r="M54" s="476"/>
      <c r="N54" s="474" t="s">
        <v>269</v>
      </c>
      <c r="O54" s="476"/>
      <c r="P54" s="474" t="s">
        <v>270</v>
      </c>
      <c r="Q54" s="476"/>
      <c r="R54" s="474" t="s">
        <v>130</v>
      </c>
      <c r="S54" s="475"/>
    </row>
    <row r="55" spans="1:19" s="184" customFormat="1" ht="13" customHeight="1" thickBot="1">
      <c r="A55" s="227" t="s">
        <v>276</v>
      </c>
      <c r="B55" s="203"/>
      <c r="C55" s="478"/>
      <c r="D55" s="165" t="s">
        <v>157</v>
      </c>
      <c r="E55" s="166" t="s">
        <v>159</v>
      </c>
      <c r="F55" s="166" t="s">
        <v>157</v>
      </c>
      <c r="G55" s="166" t="s">
        <v>159</v>
      </c>
      <c r="H55" s="166" t="s">
        <v>157</v>
      </c>
      <c r="I55" s="166" t="s">
        <v>159</v>
      </c>
      <c r="J55" s="166" t="s">
        <v>157</v>
      </c>
      <c r="K55" s="166" t="s">
        <v>159</v>
      </c>
      <c r="L55" s="166" t="s">
        <v>157</v>
      </c>
      <c r="M55" s="166" t="s">
        <v>159</v>
      </c>
      <c r="N55" s="166" t="s">
        <v>157</v>
      </c>
      <c r="O55" s="166" t="s">
        <v>159</v>
      </c>
      <c r="P55" s="166" t="s">
        <v>157</v>
      </c>
      <c r="Q55" s="166" t="s">
        <v>159</v>
      </c>
      <c r="R55" s="166" t="s">
        <v>157</v>
      </c>
      <c r="S55" s="167" t="s">
        <v>159</v>
      </c>
    </row>
    <row r="56" spans="1:19" ht="14.5" customHeight="1" thickBot="1">
      <c r="A56" s="370">
        <v>0.179755516647193</v>
      </c>
      <c r="B56" s="190" t="s">
        <v>194</v>
      </c>
      <c r="C56" s="204" t="s">
        <v>313</v>
      </c>
      <c r="D56" s="205">
        <v>36</v>
      </c>
      <c r="E56" s="206">
        <v>6.0277777777777803</v>
      </c>
      <c r="F56" s="207">
        <v>27</v>
      </c>
      <c r="G56" s="206">
        <v>6.7777777777777803</v>
      </c>
      <c r="H56" s="207">
        <v>13</v>
      </c>
      <c r="I56" s="206">
        <v>7.0769230769230802</v>
      </c>
      <c r="J56" s="207">
        <v>17</v>
      </c>
      <c r="K56" s="206">
        <v>7.6470588235294104</v>
      </c>
      <c r="L56" s="207">
        <v>38</v>
      </c>
      <c r="M56" s="206">
        <v>6.3947368421052602</v>
      </c>
      <c r="N56" s="207">
        <v>50</v>
      </c>
      <c r="O56" s="206">
        <v>6.84</v>
      </c>
      <c r="P56" s="207">
        <v>52</v>
      </c>
      <c r="Q56" s="206">
        <v>6.8461538461538503</v>
      </c>
      <c r="R56" s="207">
        <v>34</v>
      </c>
      <c r="S56" s="208">
        <v>6.7058823529411802</v>
      </c>
    </row>
    <row r="57" spans="1:19" ht="20.149999999999999" customHeight="1" thickBot="1">
      <c r="A57" s="370">
        <v>4.0316969795623998E-2</v>
      </c>
      <c r="B57" s="190" t="s">
        <v>196</v>
      </c>
      <c r="C57" s="209" t="s">
        <v>199</v>
      </c>
      <c r="D57" s="210">
        <v>41</v>
      </c>
      <c r="E57" s="211">
        <v>5.9756097560975601</v>
      </c>
      <c r="F57" s="212">
        <v>30</v>
      </c>
      <c r="G57" s="211">
        <v>6.8666666666666698</v>
      </c>
      <c r="H57" s="212">
        <v>18</v>
      </c>
      <c r="I57" s="211">
        <v>6.9444444444444402</v>
      </c>
      <c r="J57" s="212">
        <v>21</v>
      </c>
      <c r="K57" s="211">
        <v>7.7619047619047601</v>
      </c>
      <c r="L57" s="212">
        <v>38</v>
      </c>
      <c r="M57" s="211">
        <v>6.8421052631578902</v>
      </c>
      <c r="N57" s="212">
        <v>52</v>
      </c>
      <c r="O57" s="211">
        <v>6.6730769230769198</v>
      </c>
      <c r="P57" s="212">
        <v>50</v>
      </c>
      <c r="Q57" s="211">
        <v>6.4</v>
      </c>
      <c r="R57" s="212">
        <v>32</v>
      </c>
      <c r="S57" s="213">
        <v>6.84375</v>
      </c>
    </row>
    <row r="58" spans="1:19" ht="14.5" customHeight="1" thickBot="1">
      <c r="A58" s="370">
        <v>0.18507235465813299</v>
      </c>
      <c r="B58" s="190" t="s">
        <v>197</v>
      </c>
      <c r="C58" s="209" t="s">
        <v>314</v>
      </c>
      <c r="D58" s="210">
        <v>38</v>
      </c>
      <c r="E58" s="211">
        <v>6.3947368421052602</v>
      </c>
      <c r="F58" s="212">
        <v>29</v>
      </c>
      <c r="G58" s="211">
        <v>7.2413793103448301</v>
      </c>
      <c r="H58" s="212">
        <v>18</v>
      </c>
      <c r="I58" s="211">
        <v>7.5555555555555598</v>
      </c>
      <c r="J58" s="212">
        <v>16</v>
      </c>
      <c r="K58" s="211">
        <v>7.25</v>
      </c>
      <c r="L58" s="212">
        <v>33</v>
      </c>
      <c r="M58" s="211">
        <v>6.7878787878787898</v>
      </c>
      <c r="N58" s="212">
        <v>44</v>
      </c>
      <c r="O58" s="211">
        <v>7.1818181818181799</v>
      </c>
      <c r="P58" s="212">
        <v>48</v>
      </c>
      <c r="Q58" s="211">
        <v>6.4583333333333304</v>
      </c>
      <c r="R58" s="212">
        <v>30</v>
      </c>
      <c r="S58" s="213">
        <v>6.5333333333333297</v>
      </c>
    </row>
    <row r="59" spans="1:19" ht="14.5" customHeight="1" thickBot="1">
      <c r="A59" s="370">
        <v>8.38060087688869E-2</v>
      </c>
      <c r="B59" s="190" t="s">
        <v>198</v>
      </c>
      <c r="C59" s="209" t="s">
        <v>515</v>
      </c>
      <c r="D59" s="210">
        <v>40</v>
      </c>
      <c r="E59" s="211">
        <v>6.4249999999999998</v>
      </c>
      <c r="F59" s="212">
        <v>30</v>
      </c>
      <c r="G59" s="211">
        <v>7.5</v>
      </c>
      <c r="H59" s="212">
        <v>17</v>
      </c>
      <c r="I59" s="211">
        <v>7.4117647058823497</v>
      </c>
      <c r="J59" s="212">
        <v>18</v>
      </c>
      <c r="K59" s="211">
        <v>7.8888888888888902</v>
      </c>
      <c r="L59" s="212">
        <v>39</v>
      </c>
      <c r="M59" s="211">
        <v>6.6666666666666696</v>
      </c>
      <c r="N59" s="212">
        <v>48</v>
      </c>
      <c r="O59" s="211">
        <v>7.125</v>
      </c>
      <c r="P59" s="212">
        <v>52</v>
      </c>
      <c r="Q59" s="211">
        <v>6.7307692307692299</v>
      </c>
      <c r="R59" s="212">
        <v>33</v>
      </c>
      <c r="S59" s="213">
        <v>6.60606060606061</v>
      </c>
    </row>
    <row r="60" spans="1:19" ht="14.5" customHeight="1" thickBot="1">
      <c r="A60" s="370">
        <v>0.210620060763829</v>
      </c>
      <c r="B60" s="190" t="s">
        <v>200</v>
      </c>
      <c r="C60" s="209" t="s">
        <v>327</v>
      </c>
      <c r="D60" s="210">
        <v>40</v>
      </c>
      <c r="E60" s="211">
        <v>6.7</v>
      </c>
      <c r="F60" s="212">
        <v>29</v>
      </c>
      <c r="G60" s="211">
        <v>7.4827586206896504</v>
      </c>
      <c r="H60" s="212">
        <v>18</v>
      </c>
      <c r="I60" s="211">
        <v>7.5</v>
      </c>
      <c r="J60" s="212">
        <v>18</v>
      </c>
      <c r="K60" s="211">
        <v>7.7777777777777803</v>
      </c>
      <c r="L60" s="212">
        <v>38</v>
      </c>
      <c r="M60" s="211">
        <v>7.1315789473684204</v>
      </c>
      <c r="N60" s="212">
        <v>50</v>
      </c>
      <c r="O60" s="211">
        <v>6.94</v>
      </c>
      <c r="P60" s="212">
        <v>52</v>
      </c>
      <c r="Q60" s="211">
        <v>6.7115384615384599</v>
      </c>
      <c r="R60" s="212">
        <v>34</v>
      </c>
      <c r="S60" s="213">
        <v>6.6470588235294104</v>
      </c>
    </row>
    <row r="61" spans="1:19" ht="14.5" customHeight="1" thickBot="1">
      <c r="A61" s="370">
        <v>0.40396785767749699</v>
      </c>
      <c r="B61" s="190" t="s">
        <v>202</v>
      </c>
      <c r="C61" s="209" t="s">
        <v>303</v>
      </c>
      <c r="D61" s="210">
        <v>38</v>
      </c>
      <c r="E61" s="211">
        <v>6.2631578947368398</v>
      </c>
      <c r="F61" s="212">
        <v>29</v>
      </c>
      <c r="G61" s="211">
        <v>7</v>
      </c>
      <c r="H61" s="212">
        <v>18</v>
      </c>
      <c r="I61" s="211">
        <v>6.7777777777777803</v>
      </c>
      <c r="J61" s="212">
        <v>20</v>
      </c>
      <c r="K61" s="211">
        <v>7.3</v>
      </c>
      <c r="L61" s="212">
        <v>38</v>
      </c>
      <c r="M61" s="211">
        <v>6.3157894736842097</v>
      </c>
      <c r="N61" s="212">
        <v>50</v>
      </c>
      <c r="O61" s="211">
        <v>6.66</v>
      </c>
      <c r="P61" s="212">
        <v>51</v>
      </c>
      <c r="Q61" s="211">
        <v>6.3333333333333304</v>
      </c>
      <c r="R61" s="212">
        <v>33</v>
      </c>
      <c r="S61" s="213">
        <v>6.48484848484848</v>
      </c>
    </row>
    <row r="62" spans="1:19" ht="24.65" customHeight="1" thickBot="1">
      <c r="A62" s="370">
        <v>3.02340290037637E-2</v>
      </c>
      <c r="B62" s="190" t="s">
        <v>306</v>
      </c>
      <c r="C62" s="209" t="s">
        <v>203</v>
      </c>
      <c r="D62" s="210">
        <v>42</v>
      </c>
      <c r="E62" s="211">
        <v>6.5476190476190501</v>
      </c>
      <c r="F62" s="212">
        <v>30</v>
      </c>
      <c r="G62" s="211">
        <v>7.4666666666666703</v>
      </c>
      <c r="H62" s="212">
        <v>17</v>
      </c>
      <c r="I62" s="211">
        <v>7.4117647058823497</v>
      </c>
      <c r="J62" s="212">
        <v>21</v>
      </c>
      <c r="K62" s="211">
        <v>7.9523809523809499</v>
      </c>
      <c r="L62" s="212">
        <v>39</v>
      </c>
      <c r="M62" s="211">
        <v>6.8461538461538503</v>
      </c>
      <c r="N62" s="212">
        <v>55</v>
      </c>
      <c r="O62" s="211">
        <v>7.1818181818181799</v>
      </c>
      <c r="P62" s="212">
        <v>54</v>
      </c>
      <c r="Q62" s="211">
        <v>6.4814814814814801</v>
      </c>
      <c r="R62" s="212">
        <v>32</v>
      </c>
      <c r="S62" s="213">
        <v>6.625</v>
      </c>
    </row>
    <row r="63" spans="1:19" ht="24" customHeight="1" thickBot="1">
      <c r="A63" s="370">
        <v>0.112111242942341</v>
      </c>
      <c r="B63" s="190" t="s">
        <v>307</v>
      </c>
      <c r="C63" s="209" t="s">
        <v>516</v>
      </c>
      <c r="D63" s="210">
        <v>35</v>
      </c>
      <c r="E63" s="211">
        <v>6.28571428571429</v>
      </c>
      <c r="F63" s="212">
        <v>28</v>
      </c>
      <c r="G63" s="211">
        <v>7.3214285714285703</v>
      </c>
      <c r="H63" s="212">
        <v>14</v>
      </c>
      <c r="I63" s="211">
        <v>6.5714285714285703</v>
      </c>
      <c r="J63" s="212">
        <v>17</v>
      </c>
      <c r="K63" s="211">
        <v>7.2941176470588198</v>
      </c>
      <c r="L63" s="212">
        <v>35</v>
      </c>
      <c r="M63" s="211">
        <v>6.1428571428571397</v>
      </c>
      <c r="N63" s="212">
        <v>40</v>
      </c>
      <c r="O63" s="211">
        <v>6.3</v>
      </c>
      <c r="P63" s="212">
        <v>47</v>
      </c>
      <c r="Q63" s="211">
        <v>6</v>
      </c>
      <c r="R63" s="212">
        <v>30</v>
      </c>
      <c r="S63" s="213">
        <v>6.2666666666666702</v>
      </c>
    </row>
    <row r="64" spans="1:19" ht="14.5" customHeight="1" thickBot="1">
      <c r="A64" s="370">
        <v>0.61118692806242103</v>
      </c>
      <c r="B64" s="190" t="s">
        <v>308</v>
      </c>
      <c r="C64" s="209" t="s">
        <v>309</v>
      </c>
      <c r="D64" s="210">
        <v>35</v>
      </c>
      <c r="E64" s="211">
        <v>5.7428571428571402</v>
      </c>
      <c r="F64" s="212">
        <v>28</v>
      </c>
      <c r="G64" s="211">
        <v>6.71428571428571</v>
      </c>
      <c r="H64" s="212">
        <v>16</v>
      </c>
      <c r="I64" s="211">
        <v>6.125</v>
      </c>
      <c r="J64" s="212">
        <v>19</v>
      </c>
      <c r="K64" s="211">
        <v>6.3684210526315796</v>
      </c>
      <c r="L64" s="212">
        <v>36</v>
      </c>
      <c r="M64" s="211">
        <v>6.0833333333333304</v>
      </c>
      <c r="N64" s="212">
        <v>49</v>
      </c>
      <c r="O64" s="211">
        <v>5.83673469387755</v>
      </c>
      <c r="P64" s="212">
        <v>50</v>
      </c>
      <c r="Q64" s="211">
        <v>5.88</v>
      </c>
      <c r="R64" s="212">
        <v>31</v>
      </c>
      <c r="S64" s="213">
        <v>6.5161290322580596</v>
      </c>
    </row>
    <row r="65" spans="1:19" ht="14.5" customHeight="1" thickBot="1">
      <c r="A65" s="370">
        <v>9.4641343993821E-2</v>
      </c>
      <c r="B65" s="190" t="s">
        <v>310</v>
      </c>
      <c r="C65" s="209" t="s">
        <v>451</v>
      </c>
      <c r="D65" s="210">
        <v>39</v>
      </c>
      <c r="E65" s="211">
        <v>6.9230769230769198</v>
      </c>
      <c r="F65" s="212">
        <v>28</v>
      </c>
      <c r="G65" s="211">
        <v>7.9285714285714297</v>
      </c>
      <c r="H65" s="212">
        <v>17</v>
      </c>
      <c r="I65" s="211">
        <v>7.7647058823529402</v>
      </c>
      <c r="J65" s="212">
        <v>19</v>
      </c>
      <c r="K65" s="211">
        <v>8.3157894736842106</v>
      </c>
      <c r="L65" s="212">
        <v>35</v>
      </c>
      <c r="M65" s="211">
        <v>7.54285714285714</v>
      </c>
      <c r="N65" s="212">
        <v>42</v>
      </c>
      <c r="O65" s="211">
        <v>7.6190476190476204</v>
      </c>
      <c r="P65" s="212">
        <v>50</v>
      </c>
      <c r="Q65" s="211">
        <v>7.28</v>
      </c>
      <c r="R65" s="212">
        <v>30</v>
      </c>
      <c r="S65" s="213">
        <v>6.8333333333333304</v>
      </c>
    </row>
    <row r="66" spans="1:19" ht="22.5" customHeight="1" thickBot="1">
      <c r="A66" s="370">
        <v>1.5322659919386E-2</v>
      </c>
      <c r="B66" s="190" t="s">
        <v>311</v>
      </c>
      <c r="C66" s="209" t="s">
        <v>201</v>
      </c>
      <c r="D66" s="210">
        <v>41</v>
      </c>
      <c r="E66" s="211">
        <v>6.6585365853658498</v>
      </c>
      <c r="F66" s="212">
        <v>29</v>
      </c>
      <c r="G66" s="211">
        <v>7.3448275862069003</v>
      </c>
      <c r="H66" s="212">
        <v>17</v>
      </c>
      <c r="I66" s="211">
        <v>8.1764705882352899</v>
      </c>
      <c r="J66" s="212">
        <v>20</v>
      </c>
      <c r="K66" s="211">
        <v>8.15</v>
      </c>
      <c r="L66" s="212">
        <v>34</v>
      </c>
      <c r="M66" s="211">
        <v>7.2058823529411802</v>
      </c>
      <c r="N66" s="212">
        <v>50</v>
      </c>
      <c r="O66" s="211">
        <v>6.88</v>
      </c>
      <c r="P66" s="212">
        <v>52</v>
      </c>
      <c r="Q66" s="211">
        <v>7.1538461538461497</v>
      </c>
      <c r="R66" s="212">
        <v>31</v>
      </c>
      <c r="S66" s="213">
        <v>6.3870967741935498</v>
      </c>
    </row>
    <row r="67" spans="1:19" ht="19.5" customHeight="1" thickBot="1">
      <c r="A67" s="370">
        <v>0.114804551344798</v>
      </c>
      <c r="B67" s="190" t="s">
        <v>312</v>
      </c>
      <c r="C67" s="191" t="s">
        <v>517</v>
      </c>
      <c r="D67" s="214">
        <v>35</v>
      </c>
      <c r="E67" s="193">
        <v>6.3142857142857096</v>
      </c>
      <c r="F67" s="194">
        <v>29</v>
      </c>
      <c r="G67" s="193">
        <v>7.1724137931034502</v>
      </c>
      <c r="H67" s="194">
        <v>14</v>
      </c>
      <c r="I67" s="193">
        <v>7.0714285714285703</v>
      </c>
      <c r="J67" s="194">
        <v>21</v>
      </c>
      <c r="K67" s="193">
        <v>7.8571428571428603</v>
      </c>
      <c r="L67" s="194">
        <v>33</v>
      </c>
      <c r="M67" s="193">
        <v>6.9393939393939403</v>
      </c>
      <c r="N67" s="194">
        <v>47</v>
      </c>
      <c r="O67" s="193">
        <v>6.6170212765957404</v>
      </c>
      <c r="P67" s="194">
        <v>47</v>
      </c>
      <c r="Q67" s="193">
        <v>6.8723404255319096</v>
      </c>
      <c r="R67" s="194">
        <v>34</v>
      </c>
      <c r="S67" s="195">
        <v>6.4705882352941204</v>
      </c>
    </row>
    <row r="68" spans="1:19" ht="14.5">
      <c r="B68" s="177"/>
      <c r="C68" s="178"/>
      <c r="D68" s="179"/>
      <c r="E68" s="180"/>
      <c r="F68" s="179"/>
      <c r="G68" s="180"/>
      <c r="H68" s="179"/>
      <c r="I68" s="180"/>
      <c r="J68" s="179"/>
      <c r="K68" s="180"/>
      <c r="L68" s="179"/>
      <c r="M68" s="180"/>
      <c r="N68" s="179"/>
      <c r="O68" s="180"/>
      <c r="P68" s="179"/>
      <c r="Q68" s="180"/>
      <c r="R68" s="179"/>
      <c r="S68" s="180"/>
    </row>
    <row r="69" spans="1:19" ht="14.5">
      <c r="B69" s="177"/>
      <c r="C69" s="178"/>
      <c r="D69" s="179"/>
      <c r="E69" s="180"/>
      <c r="F69" s="179"/>
      <c r="G69" s="180"/>
      <c r="H69" s="179"/>
      <c r="I69" s="180"/>
      <c r="J69" s="179"/>
      <c r="K69" s="180"/>
      <c r="L69" s="179"/>
      <c r="M69" s="180"/>
      <c r="N69" s="179"/>
      <c r="O69" s="180"/>
      <c r="P69" s="179"/>
      <c r="Q69" s="180"/>
      <c r="R69" s="179"/>
      <c r="S69" s="180"/>
    </row>
    <row r="70" spans="1:19" s="389" customFormat="1" ht="15" thickBot="1">
      <c r="A70" s="385"/>
      <c r="B70" s="386" t="s">
        <v>211</v>
      </c>
      <c r="C70" s="401" t="s">
        <v>520</v>
      </c>
      <c r="D70" s="387"/>
      <c r="E70" s="388"/>
      <c r="F70" s="387"/>
      <c r="G70" s="388"/>
      <c r="H70" s="387"/>
      <c r="I70" s="388"/>
      <c r="J70" s="387"/>
      <c r="K70" s="388"/>
      <c r="L70" s="387"/>
      <c r="M70" s="388"/>
      <c r="N70" s="387"/>
      <c r="O70" s="388"/>
      <c r="P70" s="387"/>
      <c r="Q70" s="388"/>
      <c r="R70" s="387"/>
      <c r="S70" s="388"/>
    </row>
    <row r="71" spans="1:19" s="389" customFormat="1" ht="51.65" customHeight="1">
      <c r="A71" s="385"/>
      <c r="B71" s="480"/>
      <c r="C71" s="496"/>
      <c r="D71" s="479" t="s">
        <v>464</v>
      </c>
      <c r="E71" s="476"/>
      <c r="F71" s="479" t="s">
        <v>465</v>
      </c>
      <c r="G71" s="476"/>
      <c r="H71" s="479" t="s">
        <v>273</v>
      </c>
      <c r="I71" s="476"/>
      <c r="J71" s="479" t="s">
        <v>462</v>
      </c>
      <c r="K71" s="476"/>
      <c r="L71" s="479" t="s">
        <v>466</v>
      </c>
      <c r="M71" s="476"/>
      <c r="N71" s="479" t="s">
        <v>269</v>
      </c>
      <c r="O71" s="476"/>
      <c r="P71" s="479" t="s">
        <v>270</v>
      </c>
      <c r="Q71" s="476"/>
      <c r="R71" s="479" t="s">
        <v>130</v>
      </c>
      <c r="S71" s="476"/>
    </row>
    <row r="72" spans="1:19" s="389" customFormat="1" ht="15" customHeight="1" thickBot="1">
      <c r="A72" s="390" t="s">
        <v>276</v>
      </c>
      <c r="B72" s="481"/>
      <c r="C72" s="497"/>
      <c r="D72" s="391" t="s">
        <v>157</v>
      </c>
      <c r="E72" s="392" t="s">
        <v>159</v>
      </c>
      <c r="F72" s="392" t="s">
        <v>157</v>
      </c>
      <c r="G72" s="392" t="s">
        <v>159</v>
      </c>
      <c r="H72" s="392" t="s">
        <v>157</v>
      </c>
      <c r="I72" s="392" t="s">
        <v>159</v>
      </c>
      <c r="J72" s="392" t="s">
        <v>157</v>
      </c>
      <c r="K72" s="392" t="s">
        <v>159</v>
      </c>
      <c r="L72" s="392" t="s">
        <v>157</v>
      </c>
      <c r="M72" s="392" t="s">
        <v>159</v>
      </c>
      <c r="N72" s="392" t="s">
        <v>157</v>
      </c>
      <c r="O72" s="392" t="s">
        <v>159</v>
      </c>
      <c r="P72" s="392" t="s">
        <v>157</v>
      </c>
      <c r="Q72" s="392" t="s">
        <v>159</v>
      </c>
      <c r="R72" s="392" t="s">
        <v>157</v>
      </c>
      <c r="S72" s="393" t="s">
        <v>159</v>
      </c>
    </row>
    <row r="73" spans="1:19" s="389" customFormat="1" ht="15" thickBot="1">
      <c r="A73">
        <v>0.350661060073516</v>
      </c>
      <c r="B73" s="394"/>
      <c r="C73" s="395" t="s">
        <v>454</v>
      </c>
      <c r="D73" s="396">
        <v>34</v>
      </c>
      <c r="E73" s="397">
        <v>5.5882352941176503</v>
      </c>
      <c r="F73" s="398">
        <v>28</v>
      </c>
      <c r="G73" s="397">
        <v>6.5</v>
      </c>
      <c r="H73" s="398">
        <v>16</v>
      </c>
      <c r="I73" s="397">
        <v>5.9375</v>
      </c>
      <c r="J73" s="398">
        <v>18</v>
      </c>
      <c r="K73" s="397">
        <v>6.2222222222222197</v>
      </c>
      <c r="L73" s="398">
        <v>30</v>
      </c>
      <c r="M73" s="397">
        <v>5.5</v>
      </c>
      <c r="N73" s="398">
        <v>41</v>
      </c>
      <c r="O73" s="397">
        <v>5.7073170731707297</v>
      </c>
      <c r="P73" s="398">
        <v>46</v>
      </c>
      <c r="Q73" s="397">
        <v>5.3695652173913002</v>
      </c>
      <c r="R73" s="398">
        <v>32</v>
      </c>
      <c r="S73" s="399">
        <v>5.5</v>
      </c>
    </row>
    <row r="74" spans="1:19" ht="14.5">
      <c r="B74" s="177"/>
      <c r="C74" s="178"/>
      <c r="D74" s="179"/>
      <c r="E74" s="180"/>
      <c r="F74" s="179"/>
      <c r="G74" s="180"/>
      <c r="H74" s="179"/>
      <c r="I74" s="180"/>
      <c r="J74" s="179"/>
      <c r="K74" s="180"/>
      <c r="L74" s="179"/>
      <c r="M74" s="180"/>
      <c r="N74" s="179"/>
      <c r="O74" s="180"/>
      <c r="P74" s="179"/>
      <c r="Q74" s="180"/>
      <c r="R74" s="179"/>
      <c r="S74" s="180"/>
    </row>
    <row r="75" spans="1:19" ht="14.5">
      <c r="B75" s="177"/>
      <c r="C75" s="178"/>
      <c r="D75" s="179"/>
      <c r="E75" s="180"/>
      <c r="F75" s="179"/>
      <c r="G75" s="180"/>
      <c r="H75" s="179"/>
      <c r="I75" s="180"/>
      <c r="J75" s="179"/>
      <c r="K75" s="180"/>
      <c r="L75" s="179"/>
      <c r="M75" s="180"/>
      <c r="N75" s="179"/>
      <c r="O75" s="180"/>
      <c r="P75" s="179"/>
      <c r="Q75" s="180"/>
      <c r="R75" s="179"/>
      <c r="S75" s="180"/>
    </row>
    <row r="76" spans="1:19" ht="14.5">
      <c r="B76" s="177"/>
      <c r="C76" s="178"/>
      <c r="D76" s="179"/>
      <c r="E76" s="180"/>
      <c r="F76" s="179"/>
      <c r="G76" s="180"/>
      <c r="H76" s="179"/>
      <c r="I76" s="180"/>
      <c r="J76" s="179"/>
      <c r="K76" s="180"/>
      <c r="L76" s="179"/>
      <c r="M76" s="180"/>
      <c r="N76" s="179"/>
      <c r="O76" s="180"/>
      <c r="P76" s="179"/>
      <c r="Q76" s="180"/>
      <c r="R76" s="179"/>
      <c r="S76" s="180"/>
    </row>
    <row r="77" spans="1:19" ht="15" thickBot="1">
      <c r="B77" s="198" t="s">
        <v>518</v>
      </c>
      <c r="C77" s="402" t="s">
        <v>480</v>
      </c>
      <c r="D77" s="179"/>
      <c r="E77" s="180"/>
      <c r="F77" s="179"/>
      <c r="G77" s="180"/>
      <c r="H77" s="179"/>
      <c r="I77" s="180"/>
      <c r="J77" s="179"/>
      <c r="K77" s="180"/>
      <c r="L77" s="179"/>
      <c r="M77" s="180"/>
      <c r="N77" s="179"/>
      <c r="O77" s="180"/>
      <c r="P77" s="179"/>
      <c r="Q77" s="180"/>
      <c r="R77" s="179"/>
      <c r="S77" s="180"/>
    </row>
    <row r="78" spans="1:19" ht="49.4" customHeight="1">
      <c r="B78" s="482"/>
      <c r="C78" s="477"/>
      <c r="D78" s="479" t="s">
        <v>464</v>
      </c>
      <c r="E78" s="476"/>
      <c r="F78" s="474" t="s">
        <v>465</v>
      </c>
      <c r="G78" s="476"/>
      <c r="H78" s="474" t="s">
        <v>273</v>
      </c>
      <c r="I78" s="476"/>
      <c r="J78" s="474" t="s">
        <v>462</v>
      </c>
      <c r="K78" s="476"/>
      <c r="L78" s="474" t="s">
        <v>466</v>
      </c>
      <c r="M78" s="476"/>
      <c r="N78" s="474" t="s">
        <v>269</v>
      </c>
      <c r="O78" s="476"/>
      <c r="P78" s="474" t="s">
        <v>270</v>
      </c>
      <c r="Q78" s="476"/>
      <c r="R78" s="474" t="s">
        <v>130</v>
      </c>
      <c r="S78" s="475"/>
    </row>
    <row r="79" spans="1:19" ht="15" customHeight="1" thickBot="1">
      <c r="A79" s="227" t="s">
        <v>276</v>
      </c>
      <c r="B79" s="483"/>
      <c r="C79" s="478"/>
      <c r="D79" s="165" t="s">
        <v>157</v>
      </c>
      <c r="E79" s="166" t="s">
        <v>159</v>
      </c>
      <c r="F79" s="166" t="s">
        <v>157</v>
      </c>
      <c r="G79" s="166" t="s">
        <v>159</v>
      </c>
      <c r="H79" s="166" t="s">
        <v>157</v>
      </c>
      <c r="I79" s="166" t="s">
        <v>159</v>
      </c>
      <c r="J79" s="166" t="s">
        <v>157</v>
      </c>
      <c r="K79" s="166" t="s">
        <v>159</v>
      </c>
      <c r="L79" s="166" t="s">
        <v>157</v>
      </c>
      <c r="M79" s="166" t="s">
        <v>159</v>
      </c>
      <c r="N79" s="166" t="s">
        <v>157</v>
      </c>
      <c r="O79" s="166" t="s">
        <v>159</v>
      </c>
      <c r="P79" s="166" t="s">
        <v>157</v>
      </c>
      <c r="Q79" s="166" t="s">
        <v>159</v>
      </c>
      <c r="R79" s="166" t="s">
        <v>157</v>
      </c>
      <c r="S79" s="167" t="s">
        <v>159</v>
      </c>
    </row>
    <row r="80" spans="1:19" ht="35" thickBot="1">
      <c r="A80" s="295">
        <v>5.2591048553420498E-2</v>
      </c>
      <c r="B80" s="190" t="s">
        <v>316</v>
      </c>
      <c r="C80" s="204" t="s">
        <v>372</v>
      </c>
      <c r="D80" s="205">
        <v>35</v>
      </c>
      <c r="E80" s="206">
        <v>5.9428571428571404</v>
      </c>
      <c r="F80" s="207">
        <v>27</v>
      </c>
      <c r="G80" s="206">
        <v>6.8518518518518503</v>
      </c>
      <c r="H80" s="207">
        <v>17</v>
      </c>
      <c r="I80" s="206">
        <v>6.9411764705882399</v>
      </c>
      <c r="J80" s="207">
        <v>17</v>
      </c>
      <c r="K80" s="206">
        <v>7.4117647058823497</v>
      </c>
      <c r="L80" s="207">
        <v>28</v>
      </c>
      <c r="M80" s="206">
        <v>6.28571428571429</v>
      </c>
      <c r="N80" s="207">
        <v>41</v>
      </c>
      <c r="O80" s="206">
        <v>6</v>
      </c>
      <c r="P80" s="207">
        <v>42</v>
      </c>
      <c r="Q80" s="206">
        <v>6.0238095238095202</v>
      </c>
      <c r="R80" s="207">
        <v>34</v>
      </c>
      <c r="S80" s="208">
        <v>5.8529411764705896</v>
      </c>
    </row>
    <row r="81" spans="1:21" s="91" customFormat="1" ht="35" thickBot="1">
      <c r="A81" s="10">
        <v>6.2013807689556798E-2</v>
      </c>
      <c r="B81" s="215" t="s">
        <v>317</v>
      </c>
      <c r="C81" s="191" t="s">
        <v>457</v>
      </c>
      <c r="D81" s="214">
        <v>40</v>
      </c>
      <c r="E81" s="193">
        <v>6.4</v>
      </c>
      <c r="F81" s="194">
        <v>30</v>
      </c>
      <c r="G81" s="193">
        <v>7.1333333333333302</v>
      </c>
      <c r="H81" s="194">
        <v>16</v>
      </c>
      <c r="I81" s="193">
        <v>6.8125</v>
      </c>
      <c r="J81" s="194">
        <v>19</v>
      </c>
      <c r="K81" s="193">
        <v>7.6842105263157903</v>
      </c>
      <c r="L81" s="194">
        <v>32</v>
      </c>
      <c r="M81" s="193">
        <v>6.1875</v>
      </c>
      <c r="N81" s="194">
        <v>50</v>
      </c>
      <c r="O81" s="193">
        <v>6.44</v>
      </c>
      <c r="P81" s="194">
        <v>47</v>
      </c>
      <c r="Q81" s="193">
        <v>6.2127659574468099</v>
      </c>
      <c r="R81" s="194">
        <v>31</v>
      </c>
      <c r="S81" s="195">
        <v>6.1290322580645196</v>
      </c>
    </row>
    <row r="82" spans="1:21" ht="14.5">
      <c r="A82" s="284"/>
      <c r="B82" s="177"/>
      <c r="C82" s="178"/>
      <c r="D82" s="179"/>
      <c r="E82" s="180"/>
      <c r="F82" s="179"/>
      <c r="G82" s="180"/>
      <c r="H82" s="179"/>
      <c r="I82" s="180"/>
      <c r="J82" s="179"/>
      <c r="K82" s="180"/>
      <c r="L82" s="179"/>
      <c r="M82" s="180"/>
      <c r="N82" s="179"/>
      <c r="O82" s="180"/>
      <c r="P82" s="179"/>
      <c r="Q82" s="180"/>
      <c r="R82" s="179"/>
      <c r="S82" s="180"/>
    </row>
    <row r="83" spans="1:21">
      <c r="A83" s="284"/>
    </row>
    <row r="84" spans="1:21" ht="14.5">
      <c r="A84" s="284"/>
      <c r="B84" s="177"/>
      <c r="C84" s="178"/>
      <c r="D84" s="179"/>
      <c r="E84" s="180"/>
      <c r="F84" s="179"/>
      <c r="G84" s="180"/>
      <c r="H84" s="179"/>
      <c r="I84" s="180"/>
      <c r="J84" s="179"/>
      <c r="K84" s="180"/>
      <c r="L84" s="179"/>
      <c r="M84" s="180"/>
      <c r="N84" s="179"/>
      <c r="O84" s="180"/>
      <c r="P84" s="179"/>
      <c r="Q84" s="180"/>
      <c r="R84" s="179"/>
      <c r="S84" s="180"/>
    </row>
    <row r="85" spans="1:21" ht="14.5">
      <c r="A85" s="284"/>
      <c r="B85" s="177"/>
      <c r="C85" s="178"/>
      <c r="D85" s="179"/>
      <c r="E85" s="180"/>
      <c r="F85" s="179"/>
      <c r="G85" s="180"/>
      <c r="H85" s="179"/>
      <c r="I85" s="180"/>
      <c r="J85" s="179"/>
      <c r="K85" s="180"/>
      <c r="L85" s="179"/>
      <c r="M85" s="180"/>
      <c r="N85" s="179"/>
      <c r="O85" s="180"/>
      <c r="P85" s="179"/>
      <c r="Q85" s="180"/>
      <c r="R85" s="179"/>
      <c r="S85" s="180"/>
    </row>
    <row r="86" spans="1:21" ht="13" customHeight="1">
      <c r="A86" s="284"/>
      <c r="B86" s="216" t="s">
        <v>318</v>
      </c>
      <c r="D86" s="217"/>
      <c r="E86" s="218"/>
      <c r="F86" s="217"/>
      <c r="G86" s="218"/>
      <c r="H86" s="217"/>
      <c r="I86" s="218"/>
      <c r="J86" s="217"/>
      <c r="K86" s="218"/>
      <c r="L86" s="217"/>
      <c r="M86" s="218"/>
      <c r="N86" s="217"/>
      <c r="O86" s="218"/>
      <c r="P86" s="217"/>
      <c r="Q86" s="218"/>
      <c r="R86" s="217"/>
      <c r="S86" s="218"/>
      <c r="T86" s="217"/>
      <c r="U86" s="218"/>
    </row>
    <row r="87" spans="1:21" ht="14.5">
      <c r="A87" s="284"/>
      <c r="B87" s="177"/>
      <c r="C87" s="178"/>
      <c r="D87" s="179"/>
      <c r="E87" s="180"/>
      <c r="F87" s="179"/>
      <c r="G87" s="180"/>
      <c r="H87" s="179"/>
      <c r="I87" s="180"/>
      <c r="J87" s="179"/>
      <c r="K87" s="180"/>
      <c r="L87" s="179"/>
      <c r="M87" s="180"/>
      <c r="N87" s="179"/>
      <c r="O87" s="180"/>
      <c r="P87" s="179"/>
      <c r="Q87" s="180"/>
      <c r="R87" s="179"/>
      <c r="S87" s="180"/>
    </row>
    <row r="88" spans="1:21" ht="14.5">
      <c r="A88" s="284"/>
      <c r="B88" s="177"/>
      <c r="C88" s="178"/>
      <c r="D88" s="179"/>
      <c r="E88" s="180"/>
      <c r="F88" s="179"/>
      <c r="G88" s="180"/>
      <c r="H88" s="179"/>
      <c r="I88" s="180"/>
      <c r="J88" s="179"/>
      <c r="K88" s="180"/>
      <c r="L88" s="179"/>
      <c r="M88" s="180"/>
      <c r="N88" s="179"/>
      <c r="O88" s="180"/>
      <c r="P88" s="179"/>
      <c r="Q88" s="180"/>
      <c r="R88" s="179"/>
      <c r="S88" s="180"/>
    </row>
    <row r="89" spans="1:21" ht="15" thickBot="1">
      <c r="A89" s="284"/>
      <c r="B89" s="198" t="s">
        <v>243</v>
      </c>
      <c r="C89" s="91" t="s">
        <v>481</v>
      </c>
      <c r="D89" s="179"/>
      <c r="E89" s="180"/>
      <c r="F89" s="179"/>
      <c r="G89" s="180"/>
      <c r="H89" s="179"/>
      <c r="I89" s="180"/>
      <c r="J89" s="179"/>
      <c r="K89" s="180"/>
      <c r="L89" s="179"/>
      <c r="M89" s="180"/>
      <c r="N89" s="179"/>
      <c r="O89" s="180"/>
      <c r="P89" s="179"/>
      <c r="Q89" s="180"/>
      <c r="R89" s="179"/>
      <c r="S89" s="180"/>
    </row>
    <row r="90" spans="1:21" ht="52.4" customHeight="1">
      <c r="A90" s="284"/>
      <c r="B90" s="482"/>
      <c r="C90" s="484"/>
      <c r="D90" s="479" t="s">
        <v>464</v>
      </c>
      <c r="E90" s="476"/>
      <c r="F90" s="474" t="s">
        <v>465</v>
      </c>
      <c r="G90" s="476"/>
      <c r="H90" s="474" t="s">
        <v>273</v>
      </c>
      <c r="I90" s="476"/>
      <c r="J90" s="474" t="s">
        <v>462</v>
      </c>
      <c r="K90" s="476"/>
      <c r="L90" s="474" t="s">
        <v>466</v>
      </c>
      <c r="M90" s="476"/>
      <c r="N90" s="474" t="s">
        <v>269</v>
      </c>
      <c r="O90" s="476"/>
      <c r="P90" s="474" t="s">
        <v>270</v>
      </c>
      <c r="Q90" s="476"/>
      <c r="R90" s="474" t="s">
        <v>130</v>
      </c>
      <c r="S90" s="475"/>
    </row>
    <row r="91" spans="1:21" ht="12" thickBot="1">
      <c r="A91" s="227" t="s">
        <v>276</v>
      </c>
      <c r="B91" s="483"/>
      <c r="C91" s="485"/>
      <c r="D91" s="165" t="s">
        <v>157</v>
      </c>
      <c r="E91" s="166" t="s">
        <v>159</v>
      </c>
      <c r="F91" s="166" t="s">
        <v>157</v>
      </c>
      <c r="G91" s="166" t="s">
        <v>159</v>
      </c>
      <c r="H91" s="166" t="s">
        <v>157</v>
      </c>
      <c r="I91" s="166" t="s">
        <v>159</v>
      </c>
      <c r="J91" s="166" t="s">
        <v>157</v>
      </c>
      <c r="K91" s="166" t="s">
        <v>159</v>
      </c>
      <c r="L91" s="166" t="s">
        <v>157</v>
      </c>
      <c r="M91" s="166" t="s">
        <v>159</v>
      </c>
      <c r="N91" s="166" t="s">
        <v>157</v>
      </c>
      <c r="O91" s="166" t="s">
        <v>159</v>
      </c>
      <c r="P91" s="166" t="s">
        <v>157</v>
      </c>
      <c r="Q91" s="166" t="s">
        <v>159</v>
      </c>
      <c r="R91" s="166" t="s">
        <v>157</v>
      </c>
      <c r="S91" s="167" t="s">
        <v>159</v>
      </c>
    </row>
    <row r="92" spans="1:21" ht="23.5" thickBot="1">
      <c r="A92">
        <v>0.245200304378307</v>
      </c>
      <c r="B92" s="400" t="s">
        <v>243</v>
      </c>
      <c r="C92" s="191" t="s">
        <v>519</v>
      </c>
      <c r="D92" s="214">
        <v>28</v>
      </c>
      <c r="E92" s="193">
        <v>6.46428571428571</v>
      </c>
      <c r="F92" s="194">
        <v>26</v>
      </c>
      <c r="G92" s="193">
        <v>7.2307692307692299</v>
      </c>
      <c r="H92" s="194">
        <v>14</v>
      </c>
      <c r="I92" s="193">
        <v>6.9285714285714297</v>
      </c>
      <c r="J92" s="194">
        <v>17</v>
      </c>
      <c r="K92" s="193">
        <v>7.7647058823529402</v>
      </c>
      <c r="L92" s="194">
        <v>28</v>
      </c>
      <c r="M92" s="193">
        <v>6.5714285714285703</v>
      </c>
      <c r="N92" s="194">
        <v>41</v>
      </c>
      <c r="O92" s="193">
        <v>6.9024390243902403</v>
      </c>
      <c r="P92" s="194">
        <v>45</v>
      </c>
      <c r="Q92" s="193">
        <v>6.5111111111111102</v>
      </c>
      <c r="R92" s="194">
        <v>26</v>
      </c>
      <c r="S92" s="195">
        <v>6.0769230769230802</v>
      </c>
    </row>
    <row r="93" spans="1:21">
      <c r="A93" s="284"/>
    </row>
    <row r="94" spans="1:21">
      <c r="A94" s="284"/>
    </row>
    <row r="95" spans="1:21" ht="13" thickBot="1">
      <c r="A95" s="284"/>
      <c r="B95" s="163" t="s">
        <v>245</v>
      </c>
      <c r="C95" s="164" t="s">
        <v>521</v>
      </c>
    </row>
    <row r="96" spans="1:21" ht="48.65" customHeight="1">
      <c r="A96" s="284"/>
      <c r="B96" s="219"/>
      <c r="C96" s="477"/>
      <c r="D96" s="479" t="s">
        <v>464</v>
      </c>
      <c r="E96" s="476"/>
      <c r="F96" s="474" t="s">
        <v>465</v>
      </c>
      <c r="G96" s="476"/>
      <c r="H96" s="474" t="s">
        <v>273</v>
      </c>
      <c r="I96" s="476"/>
      <c r="J96" s="474" t="s">
        <v>462</v>
      </c>
      <c r="K96" s="476"/>
      <c r="L96" s="474" t="s">
        <v>466</v>
      </c>
      <c r="M96" s="476"/>
      <c r="N96" s="474" t="s">
        <v>269</v>
      </c>
      <c r="O96" s="476"/>
      <c r="P96" s="474" t="s">
        <v>270</v>
      </c>
      <c r="Q96" s="476"/>
      <c r="R96" s="474" t="s">
        <v>130</v>
      </c>
      <c r="S96" s="475"/>
    </row>
    <row r="97" spans="1:20" ht="12" thickBot="1">
      <c r="A97" s="227" t="s">
        <v>276</v>
      </c>
      <c r="B97" s="220"/>
      <c r="C97" s="478"/>
      <c r="D97" s="165" t="s">
        <v>157</v>
      </c>
      <c r="E97" s="166" t="s">
        <v>159</v>
      </c>
      <c r="F97" s="166" t="s">
        <v>157</v>
      </c>
      <c r="G97" s="166" t="s">
        <v>159</v>
      </c>
      <c r="H97" s="166" t="s">
        <v>157</v>
      </c>
      <c r="I97" s="166" t="s">
        <v>159</v>
      </c>
      <c r="J97" s="166" t="s">
        <v>157</v>
      </c>
      <c r="K97" s="166" t="s">
        <v>159</v>
      </c>
      <c r="L97" s="166" t="s">
        <v>157</v>
      </c>
      <c r="M97" s="166" t="s">
        <v>159</v>
      </c>
      <c r="N97" s="166" t="s">
        <v>157</v>
      </c>
      <c r="O97" s="166" t="s">
        <v>159</v>
      </c>
      <c r="P97" s="166" t="s">
        <v>157</v>
      </c>
      <c r="Q97" s="166" t="s">
        <v>159</v>
      </c>
      <c r="R97" s="166" t="s">
        <v>157</v>
      </c>
      <c r="S97" s="167" t="s">
        <v>159</v>
      </c>
    </row>
    <row r="98" spans="1:20" ht="35" thickBot="1">
      <c r="A98">
        <v>0.34689537838150702</v>
      </c>
      <c r="B98" s="190"/>
      <c r="C98" s="191" t="s">
        <v>322</v>
      </c>
      <c r="D98" s="192">
        <v>30</v>
      </c>
      <c r="E98" s="193">
        <v>6.43333333333333</v>
      </c>
      <c r="F98" s="194">
        <v>26</v>
      </c>
      <c r="G98" s="193">
        <v>7.4230769230769198</v>
      </c>
      <c r="H98" s="194">
        <v>14</v>
      </c>
      <c r="I98" s="193">
        <v>6.9285714285714297</v>
      </c>
      <c r="J98" s="194">
        <v>18</v>
      </c>
      <c r="K98" s="193">
        <v>7.3888888888888902</v>
      </c>
      <c r="L98" s="194">
        <v>30</v>
      </c>
      <c r="M98" s="193">
        <v>6.8333333333333304</v>
      </c>
      <c r="N98" s="194">
        <v>45</v>
      </c>
      <c r="O98" s="193">
        <v>6.9555555555555602</v>
      </c>
      <c r="P98" s="194">
        <v>52</v>
      </c>
      <c r="Q98" s="193">
        <v>6.6538461538461497</v>
      </c>
      <c r="R98" s="194">
        <v>25</v>
      </c>
      <c r="S98" s="195">
        <v>6.44</v>
      </c>
    </row>
    <row r="99" spans="1:20">
      <c r="A99" s="284"/>
      <c r="C99" s="164" t="s">
        <v>323</v>
      </c>
    </row>
    <row r="100" spans="1:20">
      <c r="A100" s="284"/>
    </row>
    <row r="101" spans="1:20" ht="14.5">
      <c r="A101" s="284"/>
      <c r="B101" s="177"/>
      <c r="C101" s="178"/>
      <c r="D101" s="179"/>
      <c r="E101" s="180"/>
      <c r="F101" s="179"/>
      <c r="G101" s="180"/>
      <c r="H101" s="179"/>
      <c r="I101" s="180"/>
      <c r="J101" s="179"/>
      <c r="K101" s="180"/>
      <c r="L101" s="179"/>
      <c r="M101" s="180"/>
      <c r="N101" s="179"/>
      <c r="O101" s="180"/>
      <c r="P101" s="179"/>
      <c r="Q101" s="180"/>
      <c r="R101" s="179"/>
      <c r="S101" s="180"/>
    </row>
    <row r="102" spans="1:20" ht="13" thickBot="1">
      <c r="A102" s="284"/>
      <c r="B102" s="163" t="s">
        <v>246</v>
      </c>
      <c r="C102" s="164" t="s">
        <v>522</v>
      </c>
    </row>
    <row r="103" spans="1:20" ht="49.4" customHeight="1">
      <c r="A103" s="284"/>
      <c r="B103" s="219"/>
      <c r="C103" s="477"/>
      <c r="D103" s="479" t="s">
        <v>464</v>
      </c>
      <c r="E103" s="476"/>
      <c r="F103" s="474" t="s">
        <v>465</v>
      </c>
      <c r="G103" s="476"/>
      <c r="H103" s="474" t="s">
        <v>273</v>
      </c>
      <c r="I103" s="476"/>
      <c r="J103" s="474" t="s">
        <v>462</v>
      </c>
      <c r="K103" s="476"/>
      <c r="L103" s="474" t="s">
        <v>466</v>
      </c>
      <c r="M103" s="476"/>
      <c r="N103" s="474" t="s">
        <v>269</v>
      </c>
      <c r="O103" s="476"/>
      <c r="P103" s="474" t="s">
        <v>270</v>
      </c>
      <c r="Q103" s="476"/>
      <c r="R103" s="474" t="s">
        <v>130</v>
      </c>
      <c r="S103" s="475"/>
    </row>
    <row r="104" spans="1:20" ht="12" customHeight="1" thickBot="1">
      <c r="A104" s="227" t="s">
        <v>276</v>
      </c>
      <c r="B104" s="220"/>
      <c r="C104" s="478"/>
      <c r="D104" s="165" t="s">
        <v>157</v>
      </c>
      <c r="E104" s="166" t="s">
        <v>159</v>
      </c>
      <c r="F104" s="166" t="s">
        <v>157</v>
      </c>
      <c r="G104" s="166" t="s">
        <v>159</v>
      </c>
      <c r="H104" s="166" t="s">
        <v>157</v>
      </c>
      <c r="I104" s="166" t="s">
        <v>159</v>
      </c>
      <c r="J104" s="166" t="s">
        <v>157</v>
      </c>
      <c r="K104" s="166" t="s">
        <v>159</v>
      </c>
      <c r="L104" s="166" t="s">
        <v>157</v>
      </c>
      <c r="M104" s="166" t="s">
        <v>159</v>
      </c>
      <c r="N104" s="166" t="s">
        <v>157</v>
      </c>
      <c r="O104" s="166" t="s">
        <v>159</v>
      </c>
      <c r="P104" s="166" t="s">
        <v>157</v>
      </c>
      <c r="Q104" s="166" t="s">
        <v>159</v>
      </c>
      <c r="R104" s="166" t="s">
        <v>157</v>
      </c>
      <c r="S104" s="167" t="s">
        <v>159</v>
      </c>
    </row>
    <row r="105" spans="1:20" ht="23.5" thickBot="1">
      <c r="A105">
        <v>0.15040874077608901</v>
      </c>
      <c r="B105" s="190"/>
      <c r="C105" s="191" t="s">
        <v>353</v>
      </c>
      <c r="D105" s="192">
        <v>29</v>
      </c>
      <c r="E105" s="193">
        <v>6.8620689655172402</v>
      </c>
      <c r="F105" s="194">
        <v>25</v>
      </c>
      <c r="G105" s="193">
        <v>7.44</v>
      </c>
      <c r="H105" s="194">
        <v>15</v>
      </c>
      <c r="I105" s="193">
        <v>7.6</v>
      </c>
      <c r="J105" s="194">
        <v>18</v>
      </c>
      <c r="K105" s="193">
        <v>8.2222222222222197</v>
      </c>
      <c r="L105" s="194">
        <v>29</v>
      </c>
      <c r="M105" s="193">
        <v>7.7241379310344804</v>
      </c>
      <c r="N105" s="194">
        <v>43</v>
      </c>
      <c r="O105" s="193">
        <v>7.6976744186046497</v>
      </c>
      <c r="P105" s="194">
        <v>53</v>
      </c>
      <c r="Q105" s="193">
        <v>7.3018867924528301</v>
      </c>
      <c r="R105" s="194">
        <v>23</v>
      </c>
      <c r="S105" s="195">
        <v>7</v>
      </c>
    </row>
    <row r="106" spans="1:20">
      <c r="C106" s="164" t="s">
        <v>324</v>
      </c>
      <c r="S106" s="366"/>
      <c r="T106" s="366"/>
    </row>
  </sheetData>
  <mergeCells count="117">
    <mergeCell ref="F71:G71"/>
    <mergeCell ref="H71:I71"/>
    <mergeCell ref="J71:K71"/>
    <mergeCell ref="L71:M71"/>
    <mergeCell ref="N71:O71"/>
    <mergeCell ref="P71:Q71"/>
    <mergeCell ref="R71:S71"/>
    <mergeCell ref="B13:B14"/>
    <mergeCell ref="C13:C14"/>
    <mergeCell ref="D13:E13"/>
    <mergeCell ref="F13:G13"/>
    <mergeCell ref="H13:I13"/>
    <mergeCell ref="J13:K13"/>
    <mergeCell ref="L13:M13"/>
    <mergeCell ref="N13:O13"/>
    <mergeCell ref="L5:M5"/>
    <mergeCell ref="N5:O5"/>
    <mergeCell ref="B5:B6"/>
    <mergeCell ref="C5:C6"/>
    <mergeCell ref="D5:E5"/>
    <mergeCell ref="F5:G5"/>
    <mergeCell ref="H5:I5"/>
    <mergeCell ref="J5:K5"/>
    <mergeCell ref="L30:M30"/>
    <mergeCell ref="N30:O30"/>
    <mergeCell ref="R30:S30"/>
    <mergeCell ref="B23:B24"/>
    <mergeCell ref="N23:O23"/>
    <mergeCell ref="R23:S23"/>
    <mergeCell ref="B30:B31"/>
    <mergeCell ref="C30:C31"/>
    <mergeCell ref="D30:E30"/>
    <mergeCell ref="F30:G30"/>
    <mergeCell ref="H30:I30"/>
    <mergeCell ref="J30:K30"/>
    <mergeCell ref="C23:C24"/>
    <mergeCell ref="D23:E23"/>
    <mergeCell ref="F23:G23"/>
    <mergeCell ref="H23:I23"/>
    <mergeCell ref="J23:K23"/>
    <mergeCell ref="L23:M23"/>
    <mergeCell ref="B40:B41"/>
    <mergeCell ref="C40:C41"/>
    <mergeCell ref="D40:E40"/>
    <mergeCell ref="F40:G40"/>
    <mergeCell ref="H40:I40"/>
    <mergeCell ref="J40:K40"/>
    <mergeCell ref="B46:B47"/>
    <mergeCell ref="C46:C47"/>
    <mergeCell ref="D46:E46"/>
    <mergeCell ref="F46:G46"/>
    <mergeCell ref="H46:I46"/>
    <mergeCell ref="L40:M40"/>
    <mergeCell ref="N40:O40"/>
    <mergeCell ref="L46:M46"/>
    <mergeCell ref="N46:O46"/>
    <mergeCell ref="J46:K46"/>
    <mergeCell ref="C54:C55"/>
    <mergeCell ref="D54:E54"/>
    <mergeCell ref="F54:G54"/>
    <mergeCell ref="H54:I54"/>
    <mergeCell ref="J54:K54"/>
    <mergeCell ref="L54:M54"/>
    <mergeCell ref="N54:O54"/>
    <mergeCell ref="L78:M78"/>
    <mergeCell ref="N78:O78"/>
    <mergeCell ref="B71:B72"/>
    <mergeCell ref="C103:C104"/>
    <mergeCell ref="D103:E103"/>
    <mergeCell ref="F103:G103"/>
    <mergeCell ref="H103:I103"/>
    <mergeCell ref="J103:K103"/>
    <mergeCell ref="L90:M90"/>
    <mergeCell ref="N90:O90"/>
    <mergeCell ref="B90:B91"/>
    <mergeCell ref="C90:C91"/>
    <mergeCell ref="D90:E90"/>
    <mergeCell ref="F90:G90"/>
    <mergeCell ref="H90:I90"/>
    <mergeCell ref="J90:K90"/>
    <mergeCell ref="B78:B79"/>
    <mergeCell ref="C78:C79"/>
    <mergeCell ref="D78:E78"/>
    <mergeCell ref="F78:G78"/>
    <mergeCell ref="H78:I78"/>
    <mergeCell ref="J78:K78"/>
    <mergeCell ref="C71:C72"/>
    <mergeCell ref="D71:E71"/>
    <mergeCell ref="C96:C97"/>
    <mergeCell ref="D96:E96"/>
    <mergeCell ref="F96:G96"/>
    <mergeCell ref="H96:I96"/>
    <mergeCell ref="J96:K96"/>
    <mergeCell ref="L103:M103"/>
    <mergeCell ref="N103:O103"/>
    <mergeCell ref="R103:S103"/>
    <mergeCell ref="L96:M96"/>
    <mergeCell ref="N96:O96"/>
    <mergeCell ref="R96:S96"/>
    <mergeCell ref="P96:Q96"/>
    <mergeCell ref="R54:S54"/>
    <mergeCell ref="P5:Q5"/>
    <mergeCell ref="P13:Q13"/>
    <mergeCell ref="P23:Q23"/>
    <mergeCell ref="P30:Q30"/>
    <mergeCell ref="P40:Q40"/>
    <mergeCell ref="R13:S13"/>
    <mergeCell ref="P103:Q103"/>
    <mergeCell ref="P46:Q46"/>
    <mergeCell ref="R78:S78"/>
    <mergeCell ref="R46:S46"/>
    <mergeCell ref="R40:S40"/>
    <mergeCell ref="P54:Q54"/>
    <mergeCell ref="P78:Q78"/>
    <mergeCell ref="R5:S5"/>
    <mergeCell ref="R90:S90"/>
    <mergeCell ref="P90:Q90"/>
  </mergeCells>
  <conditionalFormatting sqref="B84:B85 B101 B105 B87:B88 B82 B56:B69 B74:B78 B80 A80:A81 A92:B92">
    <cfRule type="expression" dxfId="46" priority="46">
      <formula>AND(A56&lt;0.05, A56&lt;&gt;"")</formula>
    </cfRule>
  </conditionalFormatting>
  <conditionalFormatting sqref="B7:B9">
    <cfRule type="expression" dxfId="45" priority="45">
      <formula>AND(B7&lt;0.05, B7&lt;&gt;"")</formula>
    </cfRule>
  </conditionalFormatting>
  <conditionalFormatting sqref="B15:B20">
    <cfRule type="expression" dxfId="44" priority="44">
      <formula>AND(B15&lt;0.05, B15&lt;&gt;"")</formula>
    </cfRule>
  </conditionalFormatting>
  <conditionalFormatting sqref="B25:B27">
    <cfRule type="expression" dxfId="43" priority="43">
      <formula>AND(B25&lt;0.05, B25&lt;&gt;"")</formula>
    </cfRule>
  </conditionalFormatting>
  <conditionalFormatting sqref="B32:B37">
    <cfRule type="expression" dxfId="42" priority="42">
      <formula>AND(B32&lt;0.05, B32&lt;&gt;"")</formula>
    </cfRule>
  </conditionalFormatting>
  <conditionalFormatting sqref="B42:B43">
    <cfRule type="expression" dxfId="41" priority="41">
      <formula>AND(B42&lt;0.05, B42&lt;&gt;"")</formula>
    </cfRule>
  </conditionalFormatting>
  <conditionalFormatting sqref="B48:B50">
    <cfRule type="expression" dxfId="40" priority="40">
      <formula>AND(B48&lt;0.05, B48&lt;&gt;"")</formula>
    </cfRule>
  </conditionalFormatting>
  <conditionalFormatting sqref="B89:B90">
    <cfRule type="expression" dxfId="39" priority="37">
      <formula>AND(B89&lt;0.05, B89&lt;&gt;"")</formula>
    </cfRule>
  </conditionalFormatting>
  <conditionalFormatting sqref="B98">
    <cfRule type="expression" dxfId="38" priority="36">
      <formula>AND(B98&lt;0.05, B98&lt;&gt;"")</formula>
    </cfRule>
  </conditionalFormatting>
  <conditionalFormatting sqref="B81">
    <cfRule type="expression" dxfId="37" priority="35">
      <formula>AND(B81&lt;0.05, B81&lt;&gt;"")</formula>
    </cfRule>
  </conditionalFormatting>
  <conditionalFormatting sqref="A15:A19">
    <cfRule type="expression" dxfId="36" priority="22">
      <formula>AND(A15&lt;0.05, A15&lt;&gt;"")</formula>
    </cfRule>
  </conditionalFormatting>
  <conditionalFormatting sqref="A56:A67">
    <cfRule type="expression" dxfId="35" priority="18">
      <formula>AND(A56&lt;0.05, A56&lt;&gt;"")</formula>
    </cfRule>
  </conditionalFormatting>
  <conditionalFormatting sqref="A98">
    <cfRule type="expression" dxfId="34" priority="14">
      <formula>AND(A98&lt;0.05, A98&lt;&gt;"")</formula>
    </cfRule>
  </conditionalFormatting>
  <conditionalFormatting sqref="A105">
    <cfRule type="expression" dxfId="33" priority="13">
      <formula>AND(A105&lt;0.05, A105&lt;&gt;"")</formula>
    </cfRule>
  </conditionalFormatting>
  <conditionalFormatting sqref="A42">
    <cfRule type="expression" dxfId="32" priority="11">
      <formula>AND(A42&lt;0.05, A42&lt;&gt;"")</formula>
    </cfRule>
  </conditionalFormatting>
  <conditionalFormatting sqref="A48">
    <cfRule type="expression" dxfId="31" priority="10">
      <formula>AND(A48&lt;0.05, A48&lt;&gt;"")</formula>
    </cfRule>
  </conditionalFormatting>
  <conditionalFormatting sqref="A32:A36">
    <cfRule type="expression" dxfId="30" priority="9">
      <formula>AND(A32&lt;0.05, A32&lt;&gt;"")</formula>
    </cfRule>
  </conditionalFormatting>
  <conditionalFormatting sqref="A25:A26">
    <cfRule type="expression" dxfId="29" priority="8">
      <formula>AND(A25&lt;0.05, A25&lt;&gt;"")</formula>
    </cfRule>
  </conditionalFormatting>
  <conditionalFormatting sqref="A7">
    <cfRule type="expression" dxfId="28" priority="7">
      <formula>AND(A7&lt;0.05, A7&lt;&gt;"")</formula>
    </cfRule>
  </conditionalFormatting>
  <conditionalFormatting sqref="B73">
    <cfRule type="expression" dxfId="27" priority="5">
      <formula>AND(B73&lt;0.05, B73&lt;&gt;"")</formula>
    </cfRule>
  </conditionalFormatting>
  <conditionalFormatting sqref="A73">
    <cfRule type="expression" dxfId="26" priority="4">
      <formula>AND(A73&lt;0.05, A73&lt;&gt;"")</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A3C0F1-458F-4DDC-AA30-BDACB75E3F9D}">
  <dimension ref="A1:J167"/>
  <sheetViews>
    <sheetView topLeftCell="A22" zoomScale="81" zoomScaleNormal="81" workbookViewId="0">
      <selection activeCell="J7" sqref="J7"/>
    </sheetView>
  </sheetViews>
  <sheetFormatPr defaultRowHeight="14.5"/>
  <cols>
    <col min="1" max="1" width="9.26953125" customWidth="1"/>
    <col min="2" max="2" width="7.453125" style="226" customWidth="1"/>
    <col min="3" max="3" width="42.453125" style="229" customWidth="1"/>
    <col min="4" max="4" width="8" style="227" customWidth="1"/>
    <col min="5" max="5" width="8.1796875" style="227" customWidth="1"/>
    <col min="6" max="6" width="7.81640625" style="227" customWidth="1"/>
    <col min="7" max="7" width="7.1796875" style="227" customWidth="1"/>
    <col min="8" max="8" width="7.453125" style="227" customWidth="1"/>
    <col min="9" max="10" width="8.1796875" style="227" customWidth="1"/>
  </cols>
  <sheetData>
    <row r="1" spans="1:10" s="281" customFormat="1" ht="35.4" customHeight="1">
      <c r="A1" s="289"/>
      <c r="B1" s="504" t="s">
        <v>541</v>
      </c>
      <c r="C1" s="504"/>
      <c r="D1" s="504"/>
      <c r="E1" s="504"/>
      <c r="F1" s="504"/>
      <c r="G1" s="504"/>
      <c r="H1" s="504"/>
      <c r="I1" s="504"/>
    </row>
    <row r="2" spans="1:10" s="281" customFormat="1" ht="45.65" customHeight="1">
      <c r="A2" s="289"/>
      <c r="B2" s="378"/>
      <c r="C2" s="438" t="s">
        <v>540</v>
      </c>
      <c r="D2" s="378"/>
      <c r="E2" s="378"/>
      <c r="F2" s="378"/>
      <c r="G2" s="378"/>
      <c r="H2" s="378"/>
      <c r="I2" s="378"/>
    </row>
    <row r="3" spans="1:10" ht="15.5">
      <c r="B3" s="225" t="s">
        <v>297</v>
      </c>
      <c r="C3"/>
      <c r="D3"/>
      <c r="E3"/>
      <c r="F3"/>
      <c r="G3"/>
      <c r="H3"/>
      <c r="I3"/>
      <c r="J3"/>
    </row>
    <row r="4" spans="1:10" ht="15" thickBot="1">
      <c r="C4" s="182"/>
      <c r="D4" s="175"/>
      <c r="E4" s="176"/>
      <c r="F4" s="175"/>
      <c r="G4" s="175"/>
      <c r="H4" s="176"/>
      <c r="I4" s="175"/>
    </row>
    <row r="5" spans="1:10" ht="43.75" customHeight="1" thickBot="1">
      <c r="B5" s="228" t="s">
        <v>2</v>
      </c>
      <c r="C5" s="299" t="s">
        <v>355</v>
      </c>
      <c r="D5" s="300"/>
      <c r="E5" s="449">
        <v>2022</v>
      </c>
      <c r="F5" s="301">
        <v>2019</v>
      </c>
      <c r="H5" s="176"/>
      <c r="I5" s="175"/>
    </row>
    <row r="6" spans="1:10">
      <c r="C6" s="423"/>
      <c r="D6" s="453"/>
      <c r="E6" s="450" t="s">
        <v>538</v>
      </c>
      <c r="F6" s="373" t="s">
        <v>539</v>
      </c>
      <c r="H6" s="176"/>
      <c r="I6" s="175"/>
    </row>
    <row r="7" spans="1:10">
      <c r="C7" s="436" t="s">
        <v>17</v>
      </c>
      <c r="D7" s="454">
        <v>1</v>
      </c>
      <c r="E7" s="451">
        <v>5.9490084985835703E-2</v>
      </c>
      <c r="F7" s="374">
        <v>0.348101265822785</v>
      </c>
      <c r="H7" s="176"/>
      <c r="I7" s="175"/>
    </row>
    <row r="8" spans="1:10">
      <c r="C8" s="424" t="s">
        <v>28</v>
      </c>
      <c r="D8" s="454">
        <v>2</v>
      </c>
      <c r="E8" s="451">
        <v>0.79320113314447604</v>
      </c>
      <c r="F8" s="375">
        <v>0.253164556962025</v>
      </c>
      <c r="H8" s="176"/>
      <c r="I8" s="175"/>
    </row>
    <row r="9" spans="1:10" ht="15" thickBot="1">
      <c r="C9" s="437" t="s">
        <v>37</v>
      </c>
      <c r="D9" s="455">
        <v>3</v>
      </c>
      <c r="E9" s="452">
        <v>0.14730878186968799</v>
      </c>
      <c r="F9" s="376">
        <v>0.39873417721519</v>
      </c>
      <c r="G9" s="371"/>
      <c r="H9" s="176"/>
      <c r="I9" s="175"/>
    </row>
    <row r="10" spans="1:10">
      <c r="C10" s="182"/>
      <c r="D10" s="175"/>
      <c r="E10" s="176"/>
      <c r="F10" s="372"/>
      <c r="G10" s="175"/>
      <c r="H10" s="176"/>
      <c r="I10" s="175"/>
    </row>
    <row r="11" spans="1:10" ht="15.5">
      <c r="B11" s="225" t="s">
        <v>287</v>
      </c>
      <c r="C11"/>
      <c r="D11"/>
      <c r="E11"/>
      <c r="F11"/>
      <c r="G11"/>
      <c r="H11"/>
      <c r="I11"/>
      <c r="J11"/>
    </row>
    <row r="12" spans="1:10" ht="15.5">
      <c r="B12" s="225"/>
      <c r="C12"/>
      <c r="D12"/>
      <c r="E12"/>
      <c r="F12"/>
      <c r="G12"/>
      <c r="H12"/>
      <c r="I12"/>
      <c r="J12"/>
    </row>
    <row r="13" spans="1:10" ht="15" thickBot="1">
      <c r="B13" s="228" t="s">
        <v>175</v>
      </c>
      <c r="C13" s="229" t="s">
        <v>470</v>
      </c>
    </row>
    <row r="14" spans="1:10">
      <c r="B14" s="498"/>
      <c r="C14" s="484"/>
      <c r="D14" s="493">
        <v>2022</v>
      </c>
      <c r="E14" s="493"/>
      <c r="F14" s="475"/>
      <c r="G14" s="479">
        <v>2019</v>
      </c>
      <c r="H14" s="493"/>
      <c r="I14" s="475"/>
      <c r="J14" s="183"/>
    </row>
    <row r="15" spans="1:10" ht="15" thickBot="1">
      <c r="A15" s="227" t="s">
        <v>325</v>
      </c>
      <c r="B15" s="499"/>
      <c r="C15" s="485"/>
      <c r="D15" s="230" t="s">
        <v>157</v>
      </c>
      <c r="E15" s="166" t="s">
        <v>326</v>
      </c>
      <c r="F15" s="167" t="s">
        <v>160</v>
      </c>
      <c r="G15" s="165" t="s">
        <v>157</v>
      </c>
      <c r="H15" s="166" t="s">
        <v>326</v>
      </c>
      <c r="I15" s="167" t="s">
        <v>160</v>
      </c>
    </row>
    <row r="16" spans="1:10" ht="22.75" customHeight="1" thickBot="1">
      <c r="A16" s="403">
        <v>0.85537976686778605</v>
      </c>
      <c r="B16" s="231">
        <v>1</v>
      </c>
      <c r="C16" s="170" t="s">
        <v>183</v>
      </c>
      <c r="D16" s="232">
        <v>351</v>
      </c>
      <c r="E16" s="172">
        <v>6.42</v>
      </c>
      <c r="F16" s="174">
        <v>2.4</v>
      </c>
      <c r="G16" s="171">
        <v>145</v>
      </c>
      <c r="H16" s="172">
        <v>6.46</v>
      </c>
      <c r="I16" s="174">
        <v>2.41</v>
      </c>
    </row>
    <row r="17" spans="1:10">
      <c r="A17" s="294"/>
      <c r="B17" s="233"/>
      <c r="C17" s="178"/>
      <c r="D17" s="179"/>
      <c r="E17" s="180"/>
      <c r="F17" s="179"/>
      <c r="G17" s="179"/>
      <c r="H17" s="180"/>
      <c r="I17" s="179"/>
    </row>
    <row r="18" spans="1:10">
      <c r="A18" s="294"/>
    </row>
    <row r="19" spans="1:10" ht="15" thickBot="1">
      <c r="A19" s="294"/>
      <c r="B19" s="228" t="s">
        <v>301</v>
      </c>
      <c r="C19" s="229" t="s">
        <v>471</v>
      </c>
    </row>
    <row r="20" spans="1:10">
      <c r="A20" s="294"/>
      <c r="B20" s="498"/>
      <c r="C20" s="489"/>
      <c r="D20" s="493">
        <v>2022</v>
      </c>
      <c r="E20" s="493"/>
      <c r="F20" s="475"/>
      <c r="G20" s="479">
        <v>2019</v>
      </c>
      <c r="H20" s="493"/>
      <c r="I20" s="475"/>
    </row>
    <row r="21" spans="1:10" ht="15" thickBot="1">
      <c r="A21" s="227" t="s">
        <v>325</v>
      </c>
      <c r="B21" s="499"/>
      <c r="C21" s="490"/>
      <c r="D21" s="230" t="s">
        <v>157</v>
      </c>
      <c r="E21" s="166" t="s">
        <v>326</v>
      </c>
      <c r="F21" s="167" t="s">
        <v>160</v>
      </c>
      <c r="G21" s="165" t="s">
        <v>157</v>
      </c>
      <c r="H21" s="166" t="s">
        <v>326</v>
      </c>
      <c r="I21" s="167" t="s">
        <v>160</v>
      </c>
      <c r="J21" s="183"/>
    </row>
    <row r="22" spans="1:10" ht="23.5" thickBot="1">
      <c r="A22" s="294">
        <v>3.04368726942663E-5</v>
      </c>
      <c r="B22" s="231" t="s">
        <v>179</v>
      </c>
      <c r="C22" s="196" t="s">
        <v>361</v>
      </c>
      <c r="D22" s="186">
        <v>328</v>
      </c>
      <c r="E22" s="187">
        <v>6.64</v>
      </c>
      <c r="F22" s="189">
        <v>2.06</v>
      </c>
      <c r="G22" s="234">
        <v>130</v>
      </c>
      <c r="H22" s="187">
        <v>5.76</v>
      </c>
      <c r="I22" s="189">
        <v>1.9</v>
      </c>
    </row>
    <row r="23" spans="1:10" ht="23.5" thickBot="1">
      <c r="A23" s="294">
        <v>5.0825461159581801E-2</v>
      </c>
      <c r="B23" s="231" t="s">
        <v>180</v>
      </c>
      <c r="C23" s="197" t="s">
        <v>362</v>
      </c>
      <c r="D23" s="192">
        <v>320</v>
      </c>
      <c r="E23" s="193">
        <v>6.5</v>
      </c>
      <c r="F23" s="195">
        <v>2.06</v>
      </c>
      <c r="G23" s="214">
        <v>126</v>
      </c>
      <c r="H23" s="193">
        <v>6.1</v>
      </c>
      <c r="I23" s="195">
        <v>1.69</v>
      </c>
    </row>
    <row r="24" spans="1:10">
      <c r="A24" s="294"/>
      <c r="B24" s="233"/>
      <c r="C24" s="178"/>
      <c r="D24" s="179"/>
      <c r="E24" s="180"/>
      <c r="F24" s="179"/>
      <c r="G24" s="179"/>
      <c r="H24" s="180"/>
      <c r="I24" s="179"/>
    </row>
    <row r="25" spans="1:10">
      <c r="A25" s="294"/>
      <c r="B25" s="233"/>
      <c r="C25" s="178"/>
      <c r="D25" s="179"/>
      <c r="E25" s="180"/>
      <c r="F25" s="179"/>
      <c r="G25" s="179"/>
      <c r="H25" s="180"/>
      <c r="I25" s="179"/>
    </row>
    <row r="26" spans="1:10" ht="15" thickBot="1">
      <c r="A26" s="294"/>
      <c r="B26" s="235" t="s">
        <v>181</v>
      </c>
      <c r="C26" t="s">
        <v>472</v>
      </c>
      <c r="D26" s="179"/>
      <c r="E26" s="180"/>
      <c r="F26" s="179"/>
      <c r="G26" s="179"/>
      <c r="H26" s="180"/>
      <c r="I26" s="179"/>
    </row>
    <row r="27" spans="1:10">
      <c r="A27" s="294"/>
      <c r="B27" s="502"/>
      <c r="C27" s="489"/>
      <c r="D27" s="493">
        <v>2022</v>
      </c>
      <c r="E27" s="493"/>
      <c r="F27" s="475"/>
      <c r="G27" s="479">
        <v>2019</v>
      </c>
      <c r="H27" s="493"/>
      <c r="I27" s="475"/>
    </row>
    <row r="28" spans="1:10" ht="15" thickBot="1">
      <c r="A28" s="227" t="s">
        <v>325</v>
      </c>
      <c r="B28" s="503"/>
      <c r="C28" s="490"/>
      <c r="D28" s="230" t="s">
        <v>157</v>
      </c>
      <c r="E28" s="166" t="s">
        <v>326</v>
      </c>
      <c r="F28" s="167" t="s">
        <v>160</v>
      </c>
      <c r="G28" s="165" t="s">
        <v>157</v>
      </c>
      <c r="H28" s="166" t="s">
        <v>326</v>
      </c>
      <c r="I28" s="167" t="s">
        <v>160</v>
      </c>
    </row>
    <row r="29" spans="1:10" ht="15" thickBot="1">
      <c r="A29" s="294">
        <v>0.63395211828848297</v>
      </c>
      <c r="B29" s="231">
        <v>1</v>
      </c>
      <c r="C29" s="236" t="s">
        <v>183</v>
      </c>
      <c r="D29" s="232">
        <v>314</v>
      </c>
      <c r="E29" s="172">
        <v>6.61</v>
      </c>
      <c r="F29" s="174">
        <v>1.87</v>
      </c>
      <c r="G29" s="171">
        <v>128</v>
      </c>
      <c r="H29" s="172">
        <v>6.52</v>
      </c>
      <c r="I29" s="174">
        <v>2.04</v>
      </c>
    </row>
    <row r="30" spans="1:10">
      <c r="A30" s="294"/>
      <c r="B30" s="233"/>
      <c r="C30" s="178"/>
      <c r="D30" s="179"/>
      <c r="E30" s="180"/>
      <c r="F30" s="179"/>
      <c r="G30" s="179"/>
      <c r="H30" s="180"/>
      <c r="I30" s="179"/>
    </row>
    <row r="31" spans="1:10">
      <c r="A31" s="294"/>
    </row>
    <row r="32" spans="1:10" ht="13.5" customHeight="1" thickBot="1">
      <c r="A32" s="294"/>
      <c r="B32" s="228" t="s">
        <v>185</v>
      </c>
      <c r="C32" s="237" t="s">
        <v>473</v>
      </c>
    </row>
    <row r="33" spans="1:10">
      <c r="A33" s="294"/>
      <c r="B33" s="498"/>
      <c r="C33" s="477"/>
      <c r="D33" s="493">
        <v>2022</v>
      </c>
      <c r="E33" s="493"/>
      <c r="F33" s="475"/>
      <c r="G33" s="479">
        <v>2019</v>
      </c>
      <c r="H33" s="493"/>
      <c r="I33" s="475"/>
    </row>
    <row r="34" spans="1:10" ht="15" thickBot="1">
      <c r="A34" s="227" t="s">
        <v>325</v>
      </c>
      <c r="B34" s="499"/>
      <c r="C34" s="478"/>
      <c r="D34" s="230" t="s">
        <v>157</v>
      </c>
      <c r="E34" s="166" t="s">
        <v>326</v>
      </c>
      <c r="F34" s="167" t="s">
        <v>160</v>
      </c>
      <c r="G34" s="165" t="s">
        <v>157</v>
      </c>
      <c r="H34" s="166" t="s">
        <v>326</v>
      </c>
      <c r="I34" s="167" t="s">
        <v>160</v>
      </c>
    </row>
    <row r="35" spans="1:10" ht="23.5" thickBot="1">
      <c r="A35" s="294">
        <v>8.8420972265998096E-5</v>
      </c>
      <c r="B35" s="238"/>
      <c r="C35" s="170" t="s">
        <v>474</v>
      </c>
      <c r="D35" s="173">
        <v>321</v>
      </c>
      <c r="E35" s="172">
        <v>6.7</v>
      </c>
      <c r="F35" s="172">
        <v>1.83</v>
      </c>
      <c r="G35" s="171">
        <v>118</v>
      </c>
      <c r="H35" s="172">
        <v>5.93</v>
      </c>
      <c r="I35" s="174">
        <v>1.77</v>
      </c>
    </row>
    <row r="36" spans="1:10">
      <c r="A36" s="294"/>
      <c r="B36" s="405"/>
      <c r="C36" s="406"/>
      <c r="D36" s="407"/>
      <c r="E36" s="408"/>
      <c r="F36" s="409"/>
      <c r="G36" s="407"/>
      <c r="H36" s="408"/>
      <c r="I36" s="409"/>
    </row>
    <row r="37" spans="1:10">
      <c r="A37" s="294"/>
      <c r="B37" s="233"/>
      <c r="C37" s="178"/>
      <c r="D37" s="179"/>
      <c r="E37" s="180"/>
      <c r="F37" s="179"/>
      <c r="G37" s="179"/>
      <c r="H37" s="180"/>
      <c r="I37" s="179"/>
      <c r="J37" s="239"/>
    </row>
    <row r="38" spans="1:10" ht="13.5" customHeight="1" thickBot="1">
      <c r="A38" s="294"/>
      <c r="B38" s="228" t="s">
        <v>187</v>
      </c>
      <c r="C38" s="237" t="s">
        <v>475</v>
      </c>
    </row>
    <row r="39" spans="1:10">
      <c r="A39" s="294"/>
      <c r="B39" s="498"/>
      <c r="C39" s="477"/>
      <c r="D39" s="493">
        <v>2022</v>
      </c>
      <c r="E39" s="493"/>
      <c r="F39" s="475"/>
      <c r="G39" s="479">
        <v>2019</v>
      </c>
      <c r="H39" s="493"/>
      <c r="I39" s="475"/>
    </row>
    <row r="40" spans="1:10" ht="15" thickBot="1">
      <c r="A40" s="227" t="s">
        <v>325</v>
      </c>
      <c r="B40" s="499"/>
      <c r="C40" s="478"/>
      <c r="D40" s="230" t="s">
        <v>157</v>
      </c>
      <c r="E40" s="166" t="s">
        <v>326</v>
      </c>
      <c r="F40" s="167" t="s">
        <v>160</v>
      </c>
      <c r="G40" s="165" t="s">
        <v>157</v>
      </c>
      <c r="H40" s="166" t="s">
        <v>326</v>
      </c>
      <c r="I40" s="167" t="s">
        <v>160</v>
      </c>
    </row>
    <row r="41" spans="1:10" ht="23.5" thickBot="1">
      <c r="A41" s="404">
        <v>7.7502426685153699E-3</v>
      </c>
      <c r="B41" s="321"/>
      <c r="C41" s="170" t="s">
        <v>476</v>
      </c>
      <c r="D41" s="173">
        <v>311</v>
      </c>
      <c r="E41" s="172">
        <v>6.7</v>
      </c>
      <c r="F41" s="172">
        <v>1.87</v>
      </c>
      <c r="G41" s="171">
        <v>120</v>
      </c>
      <c r="H41" s="172">
        <v>6.17</v>
      </c>
      <c r="I41" s="174">
        <v>1.88</v>
      </c>
    </row>
    <row r="42" spans="1:10">
      <c r="A42" s="404"/>
      <c r="B42" s="405"/>
      <c r="C42" s="406"/>
      <c r="D42" s="407"/>
      <c r="E42" s="408"/>
      <c r="F42" s="409"/>
      <c r="G42" s="407"/>
      <c r="H42" s="408"/>
      <c r="I42" s="409"/>
    </row>
    <row r="43" spans="1:10" ht="15" thickBot="1">
      <c r="A43" s="404"/>
      <c r="B43" s="405"/>
      <c r="C43" s="406"/>
      <c r="D43" s="407"/>
      <c r="E43" s="408"/>
      <c r="F43" s="409"/>
      <c r="G43" s="407"/>
      <c r="H43" s="408"/>
      <c r="I43" s="409"/>
    </row>
    <row r="44" spans="1:10" ht="40" thickBot="1">
      <c r="B44" s="228" t="s">
        <v>3</v>
      </c>
      <c r="C44" s="297" t="s">
        <v>356</v>
      </c>
      <c r="D44" s="302"/>
      <c r="E44" s="430">
        <v>2022</v>
      </c>
      <c r="F44" s="430">
        <v>2019</v>
      </c>
      <c r="G44" s="179"/>
      <c r="H44" s="180"/>
      <c r="I44" s="179"/>
    </row>
    <row r="45" spans="1:10">
      <c r="C45" s="428"/>
      <c r="D45" s="433"/>
      <c r="E45" s="431" t="s">
        <v>537</v>
      </c>
      <c r="F45" s="429" t="s">
        <v>536</v>
      </c>
      <c r="G45" s="179"/>
      <c r="H45" s="180"/>
      <c r="I45" s="179"/>
    </row>
    <row r="46" spans="1:10">
      <c r="C46" s="424" t="s">
        <v>18</v>
      </c>
      <c r="D46" s="434">
        <v>1</v>
      </c>
      <c r="E46" s="313">
        <v>2.6086956521739101E-2</v>
      </c>
      <c r="F46" s="418">
        <v>2.1428571428571401E-2</v>
      </c>
      <c r="G46" s="179"/>
      <c r="H46" s="180"/>
      <c r="I46" s="179"/>
    </row>
    <row r="47" spans="1:10">
      <c r="C47" s="424" t="s">
        <v>29</v>
      </c>
      <c r="D47" s="434">
        <v>2</v>
      </c>
      <c r="E47" s="313">
        <v>0.36521739130434799</v>
      </c>
      <c r="F47" s="418">
        <v>0.24285714285714299</v>
      </c>
      <c r="G47" s="179"/>
      <c r="H47" s="180"/>
      <c r="I47" s="179"/>
    </row>
    <row r="48" spans="1:10">
      <c r="C48" s="424" t="s">
        <v>38</v>
      </c>
      <c r="D48" s="434">
        <v>3</v>
      </c>
      <c r="E48" s="313">
        <v>0.385507246376812</v>
      </c>
      <c r="F48" s="418">
        <v>0.4</v>
      </c>
      <c r="G48" s="179"/>
      <c r="H48" s="180"/>
      <c r="I48" s="179"/>
    </row>
    <row r="49" spans="1:10">
      <c r="C49" s="424" t="s">
        <v>44</v>
      </c>
      <c r="D49" s="434">
        <v>4</v>
      </c>
      <c r="E49" s="313">
        <v>9.5652173913043495E-2</v>
      </c>
      <c r="F49" s="418">
        <v>0.107142857142857</v>
      </c>
      <c r="G49" s="179"/>
      <c r="H49" s="180"/>
      <c r="I49" s="179"/>
    </row>
    <row r="50" spans="1:10" ht="15" thickBot="1">
      <c r="C50" s="425" t="s">
        <v>50</v>
      </c>
      <c r="D50" s="435">
        <v>5</v>
      </c>
      <c r="E50" s="432">
        <v>0.12753623188405799</v>
      </c>
      <c r="F50" s="421">
        <v>0.22857142857142901</v>
      </c>
      <c r="G50" s="179"/>
      <c r="H50" s="180"/>
      <c r="I50" s="179"/>
    </row>
    <row r="51" spans="1:10">
      <c r="B51" s="233"/>
      <c r="C51" s="178"/>
      <c r="D51" s="179"/>
      <c r="E51" s="180"/>
      <c r="F51" s="179"/>
      <c r="G51" s="179"/>
      <c r="H51" s="180"/>
      <c r="I51" s="179"/>
    </row>
    <row r="52" spans="1:10" ht="15.5">
      <c r="B52" s="225" t="s">
        <v>302</v>
      </c>
      <c r="C52"/>
      <c r="D52"/>
      <c r="E52"/>
      <c r="F52"/>
      <c r="G52"/>
      <c r="H52"/>
      <c r="I52"/>
    </row>
    <row r="53" spans="1:10">
      <c r="B53" s="200"/>
      <c r="C53" s="178"/>
      <c r="D53" s="179"/>
      <c r="E53" s="180"/>
      <c r="F53" s="179"/>
      <c r="G53" s="179"/>
      <c r="H53" s="180"/>
      <c r="I53" s="179"/>
    </row>
    <row r="54" spans="1:10" ht="15" thickBot="1">
      <c r="B54" s="201" t="s">
        <v>191</v>
      </c>
      <c r="C54" t="s">
        <v>477</v>
      </c>
      <c r="D54" s="179"/>
      <c r="E54" s="180"/>
      <c r="F54" s="179"/>
      <c r="G54" s="179"/>
      <c r="H54" s="180"/>
      <c r="I54" s="179"/>
      <c r="J54"/>
    </row>
    <row r="55" spans="1:10">
      <c r="B55" s="500"/>
      <c r="C55" s="477"/>
      <c r="D55" s="493">
        <v>2022</v>
      </c>
      <c r="E55" s="493"/>
      <c r="F55" s="475"/>
      <c r="G55" s="479">
        <v>2019</v>
      </c>
      <c r="H55" s="493"/>
      <c r="I55" s="475"/>
    </row>
    <row r="56" spans="1:10" ht="15" thickBot="1">
      <c r="A56" s="227" t="s">
        <v>325</v>
      </c>
      <c r="B56" s="501"/>
      <c r="C56" s="478"/>
      <c r="D56" s="230" t="s">
        <v>157</v>
      </c>
      <c r="E56" s="166" t="s">
        <v>326</v>
      </c>
      <c r="F56" s="167" t="s">
        <v>160</v>
      </c>
      <c r="G56" s="165" t="s">
        <v>157</v>
      </c>
      <c r="H56" s="166" t="s">
        <v>326</v>
      </c>
      <c r="I56" s="167" t="s">
        <v>160</v>
      </c>
    </row>
    <row r="57" spans="1:10" ht="54.65" customHeight="1" thickBot="1">
      <c r="A57" s="10">
        <v>0.85885882750944698</v>
      </c>
      <c r="B57" s="238"/>
      <c r="C57" s="170" t="s">
        <v>478</v>
      </c>
      <c r="D57" s="173">
        <v>283</v>
      </c>
      <c r="E57" s="172">
        <v>7.11</v>
      </c>
      <c r="F57" s="172">
        <v>1.78</v>
      </c>
      <c r="G57" s="171">
        <v>127</v>
      </c>
      <c r="H57" s="172">
        <v>7.08</v>
      </c>
      <c r="I57" s="448">
        <v>1.86</v>
      </c>
      <c r="J57" s="310"/>
    </row>
    <row r="58" spans="1:10">
      <c r="A58" s="10"/>
      <c r="B58" s="200"/>
      <c r="C58"/>
      <c r="D58" s="179"/>
      <c r="E58" s="180"/>
      <c r="F58" s="179"/>
      <c r="G58" s="179"/>
      <c r="H58" s="180"/>
      <c r="I58" s="179"/>
    </row>
    <row r="59" spans="1:10">
      <c r="A59" s="10"/>
      <c r="C59" s="178"/>
      <c r="D59" s="179"/>
      <c r="E59" s="180"/>
      <c r="F59" s="179"/>
      <c r="G59" s="179"/>
      <c r="H59" s="180"/>
      <c r="I59" s="179"/>
    </row>
    <row r="60" spans="1:10" ht="15" thickBot="1">
      <c r="A60" s="10"/>
      <c r="B60" s="228" t="s">
        <v>514</v>
      </c>
      <c r="C60" s="229" t="s">
        <v>507</v>
      </c>
    </row>
    <row r="61" spans="1:10">
      <c r="A61" s="10"/>
      <c r="B61" s="240"/>
      <c r="C61" s="477"/>
      <c r="D61" s="493">
        <v>2022</v>
      </c>
      <c r="E61" s="493"/>
      <c r="F61" s="475"/>
      <c r="G61" s="479">
        <v>2019</v>
      </c>
      <c r="H61" s="493"/>
      <c r="I61" s="475"/>
    </row>
    <row r="62" spans="1:10" ht="15" thickBot="1">
      <c r="A62" s="227" t="s">
        <v>325</v>
      </c>
      <c r="B62" s="241"/>
      <c r="C62" s="478"/>
      <c r="D62" s="230" t="s">
        <v>157</v>
      </c>
      <c r="E62" s="166" t="s">
        <v>326</v>
      </c>
      <c r="F62" s="167" t="s">
        <v>160</v>
      </c>
      <c r="G62" s="165" t="s">
        <v>157</v>
      </c>
      <c r="H62" s="166" t="s">
        <v>326</v>
      </c>
      <c r="I62" s="167" t="s">
        <v>160</v>
      </c>
    </row>
    <row r="63" spans="1:10" ht="15" thickBot="1">
      <c r="A63" s="10">
        <v>1.53358617260433E-5</v>
      </c>
      <c r="B63" s="231" t="s">
        <v>193</v>
      </c>
      <c r="C63" s="204" t="s">
        <v>212</v>
      </c>
      <c r="D63" s="207">
        <v>267</v>
      </c>
      <c r="E63" s="206">
        <v>6.71</v>
      </c>
      <c r="F63" s="206">
        <v>1.97</v>
      </c>
      <c r="G63" s="205">
        <v>105</v>
      </c>
      <c r="H63" s="206">
        <v>5.72</v>
      </c>
      <c r="I63" s="189">
        <v>1.91</v>
      </c>
      <c r="J63" s="252"/>
    </row>
    <row r="64" spans="1:10" ht="15" thickBot="1">
      <c r="A64" s="10">
        <v>3.5118588364525999E-2</v>
      </c>
      <c r="B64" s="231" t="s">
        <v>194</v>
      </c>
      <c r="C64" s="209" t="s">
        <v>199</v>
      </c>
      <c r="D64" s="212">
        <v>282</v>
      </c>
      <c r="E64" s="211">
        <v>6.68</v>
      </c>
      <c r="F64" s="211">
        <v>1.91</v>
      </c>
      <c r="G64" s="210">
        <v>119</v>
      </c>
      <c r="H64" s="211">
        <v>6.24</v>
      </c>
      <c r="I64" s="213">
        <v>1.9</v>
      </c>
      <c r="J64" s="252"/>
    </row>
    <row r="65" spans="1:10" ht="15" thickBot="1">
      <c r="A65" s="10">
        <v>0.25786525879386801</v>
      </c>
      <c r="B65" s="231" t="s">
        <v>196</v>
      </c>
      <c r="C65" s="209" t="s">
        <v>314</v>
      </c>
      <c r="D65" s="212">
        <v>256</v>
      </c>
      <c r="E65" s="211">
        <v>6.84</v>
      </c>
      <c r="F65" s="211">
        <v>1.97</v>
      </c>
      <c r="G65" s="210">
        <v>112</v>
      </c>
      <c r="H65" s="211">
        <v>7.1</v>
      </c>
      <c r="I65" s="213">
        <v>2.1</v>
      </c>
      <c r="J65" s="252"/>
    </row>
    <row r="66" spans="1:10" ht="15" thickBot="1">
      <c r="A66" s="10">
        <v>8.1362862530812004E-8</v>
      </c>
      <c r="B66" s="231" t="s">
        <v>197</v>
      </c>
      <c r="C66" s="209" t="s">
        <v>452</v>
      </c>
      <c r="D66" s="212">
        <v>277</v>
      </c>
      <c r="E66" s="211">
        <v>6.93</v>
      </c>
      <c r="F66" s="211">
        <v>2.0099999999999998</v>
      </c>
      <c r="G66" s="210">
        <v>113</v>
      </c>
      <c r="H66" s="211">
        <v>5.63</v>
      </c>
      <c r="I66" s="213">
        <v>2.41</v>
      </c>
      <c r="J66" s="252"/>
    </row>
    <row r="67" spans="1:10" ht="15" thickBot="1">
      <c r="A67" s="10">
        <v>2.8793302999143001E-2</v>
      </c>
      <c r="B67" s="231" t="s">
        <v>198</v>
      </c>
      <c r="C67" s="209" t="s">
        <v>217</v>
      </c>
      <c r="D67" s="212">
        <v>279</v>
      </c>
      <c r="E67" s="211">
        <v>7</v>
      </c>
      <c r="F67" s="211">
        <v>1.91</v>
      </c>
      <c r="G67" s="210">
        <v>114</v>
      </c>
      <c r="H67" s="211">
        <v>7.46</v>
      </c>
      <c r="I67" s="213">
        <v>1.89</v>
      </c>
      <c r="J67" s="252"/>
    </row>
    <row r="68" spans="1:10" ht="15" thickBot="1">
      <c r="A68" s="10">
        <v>2.1557960394377299E-2</v>
      </c>
      <c r="B68" s="231" t="s">
        <v>200</v>
      </c>
      <c r="C68" s="209" t="s">
        <v>195</v>
      </c>
      <c r="D68" s="212">
        <v>277</v>
      </c>
      <c r="E68" s="211">
        <v>6.57</v>
      </c>
      <c r="F68" s="211">
        <v>1.9</v>
      </c>
      <c r="G68" s="210">
        <v>118</v>
      </c>
      <c r="H68" s="211">
        <v>6.09</v>
      </c>
      <c r="I68" s="213">
        <v>1.78</v>
      </c>
      <c r="J68" s="252"/>
    </row>
    <row r="69" spans="1:10" ht="15" thickBot="1">
      <c r="A69" s="10">
        <v>0.90580043705165003</v>
      </c>
      <c r="B69" s="231" t="s">
        <v>202</v>
      </c>
      <c r="C69" s="209" t="s">
        <v>305</v>
      </c>
      <c r="D69" s="212">
        <v>290</v>
      </c>
      <c r="E69" s="211">
        <v>6.95</v>
      </c>
      <c r="F69" s="211">
        <v>1.95</v>
      </c>
      <c r="G69" s="210">
        <v>124</v>
      </c>
      <c r="H69" s="211">
        <v>6.98</v>
      </c>
      <c r="I69" s="213">
        <v>1.76</v>
      </c>
      <c r="J69" s="252"/>
    </row>
    <row r="70" spans="1:10" ht="15" thickBot="1">
      <c r="A70" s="10">
        <v>1.4237217437898599E-2</v>
      </c>
      <c r="B70" s="231" t="s">
        <v>204</v>
      </c>
      <c r="C70" s="209" t="s">
        <v>453</v>
      </c>
      <c r="D70" s="212">
        <v>246</v>
      </c>
      <c r="E70" s="211">
        <v>6.41</v>
      </c>
      <c r="F70" s="211">
        <v>2.0499999999999998</v>
      </c>
      <c r="G70" s="210">
        <v>112</v>
      </c>
      <c r="H70" s="211">
        <v>5.87</v>
      </c>
      <c r="I70" s="213">
        <v>1.71</v>
      </c>
      <c r="J70" s="252"/>
    </row>
    <row r="71" spans="1:10" ht="15" thickBot="1">
      <c r="A71" s="10">
        <v>3.1795501747076099E-2</v>
      </c>
      <c r="B71" s="231" t="s">
        <v>205</v>
      </c>
      <c r="C71" s="209" t="s">
        <v>207</v>
      </c>
      <c r="D71" s="212">
        <v>264</v>
      </c>
      <c r="E71" s="211">
        <v>6.09</v>
      </c>
      <c r="F71" s="211">
        <v>2.25</v>
      </c>
      <c r="G71" s="210">
        <v>116</v>
      </c>
      <c r="H71" s="211">
        <v>5.57</v>
      </c>
      <c r="I71" s="213">
        <v>2.04</v>
      </c>
      <c r="J71" s="252"/>
    </row>
    <row r="72" spans="1:10" ht="15" thickBot="1">
      <c r="A72" s="10">
        <v>0.53725971947783002</v>
      </c>
      <c r="B72" s="231" t="s">
        <v>206</v>
      </c>
      <c r="C72" s="209" t="s">
        <v>451</v>
      </c>
      <c r="D72" s="212">
        <v>260</v>
      </c>
      <c r="E72" s="211">
        <v>7.44</v>
      </c>
      <c r="F72" s="211">
        <v>1.98</v>
      </c>
      <c r="G72" s="210">
        <v>112</v>
      </c>
      <c r="H72" s="211">
        <v>7.58</v>
      </c>
      <c r="I72" s="213">
        <v>1.97</v>
      </c>
      <c r="J72" s="252"/>
    </row>
    <row r="73" spans="1:10" ht="15" thickBot="1">
      <c r="A73" s="10">
        <v>0.27435879340178498</v>
      </c>
      <c r="B73" s="231" t="s">
        <v>208</v>
      </c>
      <c r="C73" s="209" t="s">
        <v>304</v>
      </c>
      <c r="D73" s="212">
        <v>274</v>
      </c>
      <c r="E73" s="211">
        <v>7.11</v>
      </c>
      <c r="F73" s="211">
        <v>2.0299999999999998</v>
      </c>
      <c r="G73" s="210">
        <v>120</v>
      </c>
      <c r="H73" s="211">
        <v>6.87</v>
      </c>
      <c r="I73" s="213">
        <v>1.92</v>
      </c>
      <c r="J73" s="252"/>
    </row>
    <row r="74" spans="1:10" ht="23.5" thickBot="1">
      <c r="A74" s="10">
        <v>1.7016839234396399E-3</v>
      </c>
      <c r="B74" s="231" t="s">
        <v>209</v>
      </c>
      <c r="C74" s="191" t="s">
        <v>210</v>
      </c>
      <c r="D74" s="194">
        <v>260</v>
      </c>
      <c r="E74" s="193">
        <v>6.83</v>
      </c>
      <c r="F74" s="193">
        <v>1.92</v>
      </c>
      <c r="G74" s="214">
        <v>110</v>
      </c>
      <c r="H74" s="193">
        <v>6.13</v>
      </c>
      <c r="I74" s="195">
        <v>2.0299999999999998</v>
      </c>
      <c r="J74" s="252"/>
    </row>
    <row r="75" spans="1:10">
      <c r="A75" s="10"/>
      <c r="B75" s="233"/>
      <c r="C75" s="178"/>
      <c r="D75" s="179"/>
      <c r="E75" s="180"/>
      <c r="F75" s="179"/>
      <c r="G75" s="179"/>
      <c r="H75" s="180"/>
      <c r="I75" s="179"/>
    </row>
    <row r="76" spans="1:10">
      <c r="A76" s="10"/>
      <c r="B76" s="233"/>
      <c r="C76" s="178"/>
      <c r="D76" s="179"/>
      <c r="E76" s="180"/>
      <c r="F76" s="179"/>
      <c r="G76" s="179"/>
      <c r="H76" s="180"/>
      <c r="I76" s="179"/>
    </row>
    <row r="77" spans="1:10" ht="15" thickBot="1">
      <c r="A77" s="10"/>
      <c r="B77" s="235" t="s">
        <v>523</v>
      </c>
      <c r="C77" t="s">
        <v>315</v>
      </c>
      <c r="D77" s="179"/>
      <c r="E77" s="180"/>
      <c r="F77" s="179"/>
      <c r="G77" s="179"/>
      <c r="H77" s="180"/>
      <c r="I77" s="179"/>
    </row>
    <row r="78" spans="1:10">
      <c r="A78" s="10"/>
      <c r="B78" s="502"/>
      <c r="C78" s="477"/>
      <c r="D78" s="493">
        <v>2022</v>
      </c>
      <c r="E78" s="493"/>
      <c r="F78" s="475"/>
      <c r="G78" s="479">
        <v>2019</v>
      </c>
      <c r="H78" s="493"/>
      <c r="I78" s="475"/>
    </row>
    <row r="79" spans="1:10" ht="15" thickBot="1">
      <c r="A79" s="227" t="s">
        <v>325</v>
      </c>
      <c r="B79" s="503"/>
      <c r="C79" s="478"/>
      <c r="D79" s="230" t="s">
        <v>157</v>
      </c>
      <c r="E79" s="166" t="s">
        <v>326</v>
      </c>
      <c r="F79" s="167" t="s">
        <v>160</v>
      </c>
      <c r="G79" s="165" t="s">
        <v>157</v>
      </c>
      <c r="H79" s="166" t="s">
        <v>326</v>
      </c>
      <c r="I79" s="167" t="s">
        <v>160</v>
      </c>
    </row>
    <row r="80" spans="1:10" ht="15" thickBot="1">
      <c r="A80" s="10">
        <v>0.140760320347945</v>
      </c>
      <c r="B80" s="231" t="s">
        <v>211</v>
      </c>
      <c r="C80" s="185" t="s">
        <v>454</v>
      </c>
      <c r="D80" s="188">
        <v>245</v>
      </c>
      <c r="E80" s="187">
        <v>5.72</v>
      </c>
      <c r="F80" s="189">
        <v>2.0099999999999998</v>
      </c>
      <c r="G80" s="234">
        <v>86</v>
      </c>
      <c r="H80" s="187">
        <v>6.08</v>
      </c>
      <c r="I80" s="189">
        <v>1.82</v>
      </c>
    </row>
    <row r="81" spans="1:10" ht="23.5" thickBot="1">
      <c r="A81" s="10">
        <v>0.556783561023802</v>
      </c>
      <c r="B81" s="231" t="s">
        <v>213</v>
      </c>
      <c r="C81" s="204" t="s">
        <v>226</v>
      </c>
      <c r="D81" s="212">
        <v>226</v>
      </c>
      <c r="E81" s="211">
        <v>5.96</v>
      </c>
      <c r="F81" s="213">
        <v>2.02</v>
      </c>
      <c r="G81" s="210">
        <v>91</v>
      </c>
      <c r="H81" s="211">
        <v>6.11</v>
      </c>
      <c r="I81" s="213">
        <v>1.92</v>
      </c>
    </row>
    <row r="82" spans="1:10" ht="23.5" thickBot="1">
      <c r="A82" s="10">
        <v>0.68992315030129103</v>
      </c>
      <c r="B82" s="231" t="s">
        <v>215</v>
      </c>
      <c r="C82" s="204" t="s">
        <v>229</v>
      </c>
      <c r="D82" s="212">
        <v>230</v>
      </c>
      <c r="E82" s="211">
        <v>6.5</v>
      </c>
      <c r="F82" s="213">
        <v>2.04</v>
      </c>
      <c r="G82" s="210">
        <v>86</v>
      </c>
      <c r="H82" s="211">
        <v>6.4</v>
      </c>
      <c r="I82" s="213">
        <v>1.84</v>
      </c>
    </row>
    <row r="83" spans="1:10" ht="15" thickBot="1">
      <c r="A83" s="295">
        <v>0.31271503172194598</v>
      </c>
      <c r="B83" s="231" t="s">
        <v>216</v>
      </c>
      <c r="C83" s="204" t="s">
        <v>328</v>
      </c>
      <c r="D83" s="212">
        <v>212</v>
      </c>
      <c r="E83" s="211">
        <v>6.08</v>
      </c>
      <c r="F83" s="213">
        <v>2.0699999999999998</v>
      </c>
      <c r="G83" s="210">
        <v>78</v>
      </c>
      <c r="H83" s="211">
        <v>6.35</v>
      </c>
      <c r="I83" s="213">
        <v>1.89</v>
      </c>
    </row>
    <row r="84" spans="1:10" ht="23.5" thickBot="1">
      <c r="A84" s="10">
        <v>0.98588350571162697</v>
      </c>
      <c r="B84" s="231" t="s">
        <v>218</v>
      </c>
      <c r="C84" s="204" t="s">
        <v>228</v>
      </c>
      <c r="D84" s="212">
        <v>210</v>
      </c>
      <c r="E84" s="211">
        <v>6.65</v>
      </c>
      <c r="F84" s="213">
        <v>2.12</v>
      </c>
      <c r="G84" s="210">
        <v>88</v>
      </c>
      <c r="H84" s="211">
        <v>6.65</v>
      </c>
      <c r="I84" s="213">
        <v>1.93</v>
      </c>
    </row>
    <row r="85" spans="1:10" ht="23.5" thickBot="1">
      <c r="A85" s="10">
        <v>0.44492520593747398</v>
      </c>
      <c r="B85" s="231" t="s">
        <v>222</v>
      </c>
      <c r="C85" s="242" t="s">
        <v>370</v>
      </c>
      <c r="D85" s="194">
        <v>276</v>
      </c>
      <c r="E85" s="193">
        <v>6.87</v>
      </c>
      <c r="F85" s="195">
        <v>2.19</v>
      </c>
      <c r="G85" s="214">
        <v>101</v>
      </c>
      <c r="H85" s="193">
        <v>6.67</v>
      </c>
      <c r="I85" s="195">
        <v>2.09</v>
      </c>
    </row>
    <row r="86" spans="1:10">
      <c r="A86" s="10"/>
      <c r="B86" s="233"/>
      <c r="C86" s="178"/>
      <c r="D86" s="179"/>
      <c r="E86" s="180"/>
      <c r="F86" s="179"/>
      <c r="G86" s="179"/>
      <c r="H86" s="180"/>
      <c r="I86" s="179"/>
    </row>
    <row r="87" spans="1:10">
      <c r="A87" s="10"/>
      <c r="J87"/>
    </row>
    <row r="88" spans="1:10" ht="15" thickBot="1">
      <c r="A88" s="10"/>
      <c r="B88" s="235" t="s">
        <v>518</v>
      </c>
      <c r="C88" t="s">
        <v>480</v>
      </c>
      <c r="D88" s="179"/>
      <c r="E88" s="180"/>
      <c r="F88" s="179"/>
      <c r="G88" s="179"/>
      <c r="H88" s="180"/>
      <c r="I88" s="179"/>
    </row>
    <row r="89" spans="1:10">
      <c r="A89" s="10"/>
      <c r="B89" s="243"/>
      <c r="C89" s="477"/>
      <c r="D89" s="493">
        <v>2022</v>
      </c>
      <c r="E89" s="493"/>
      <c r="F89" s="475"/>
      <c r="G89" s="479">
        <v>2019</v>
      </c>
      <c r="H89" s="493"/>
      <c r="I89" s="475"/>
    </row>
    <row r="90" spans="1:10" ht="15" thickBot="1">
      <c r="A90" s="227" t="s">
        <v>325</v>
      </c>
      <c r="B90" s="238"/>
      <c r="C90" s="478"/>
      <c r="D90" s="230" t="s">
        <v>157</v>
      </c>
      <c r="E90" s="166" t="s">
        <v>326</v>
      </c>
      <c r="F90" s="167" t="s">
        <v>160</v>
      </c>
      <c r="G90" s="165" t="s">
        <v>157</v>
      </c>
      <c r="H90" s="166" t="s">
        <v>326</v>
      </c>
      <c r="I90" s="167" t="s">
        <v>160</v>
      </c>
    </row>
    <row r="91" spans="1:10" ht="35" thickBot="1">
      <c r="A91" s="411">
        <v>4.4156347987204497E-2</v>
      </c>
      <c r="B91" s="410" t="s">
        <v>224</v>
      </c>
      <c r="C91" s="185" t="s">
        <v>372</v>
      </c>
      <c r="D91" s="188">
        <v>241</v>
      </c>
      <c r="E91" s="187">
        <v>6.27</v>
      </c>
      <c r="F91" s="187">
        <v>1.98</v>
      </c>
      <c r="G91" s="186">
        <v>116</v>
      </c>
      <c r="H91" s="187">
        <v>5.83</v>
      </c>
      <c r="I91" s="189">
        <v>1.84</v>
      </c>
    </row>
    <row r="92" spans="1:10" ht="35" thickBot="1">
      <c r="A92" s="403">
        <v>7.8104024485311604E-2</v>
      </c>
      <c r="B92" s="231" t="s">
        <v>225</v>
      </c>
      <c r="C92" s="191" t="s">
        <v>457</v>
      </c>
      <c r="D92" s="194">
        <v>265</v>
      </c>
      <c r="E92" s="193">
        <v>6.52</v>
      </c>
      <c r="F92" s="193">
        <v>1.98</v>
      </c>
      <c r="G92" s="192">
        <v>123</v>
      </c>
      <c r="H92" s="193">
        <v>6.15</v>
      </c>
      <c r="I92" s="195">
        <v>1.8</v>
      </c>
    </row>
    <row r="93" spans="1:10">
      <c r="A93" s="10"/>
      <c r="B93" s="233"/>
      <c r="C93" s="178"/>
      <c r="D93" s="179"/>
      <c r="E93" s="180"/>
      <c r="F93" s="179"/>
      <c r="G93" s="179"/>
      <c r="H93" s="180"/>
      <c r="I93" s="179"/>
    </row>
    <row r="94" spans="1:10">
      <c r="A94" s="10"/>
      <c r="B94" s="233"/>
      <c r="C94" s="178"/>
      <c r="D94" s="179"/>
      <c r="E94" s="180"/>
      <c r="F94" s="179"/>
      <c r="G94" s="179"/>
      <c r="H94" s="180"/>
      <c r="I94" s="179"/>
    </row>
    <row r="95" spans="1:10">
      <c r="A95" s="10"/>
      <c r="B95" s="233"/>
      <c r="C95" s="178"/>
      <c r="D95" s="179"/>
      <c r="E95" s="180"/>
      <c r="F95" s="179"/>
      <c r="G95" s="179"/>
      <c r="H95" s="180"/>
      <c r="I95" s="179"/>
    </row>
    <row r="96" spans="1:10" ht="15" thickBot="1">
      <c r="A96" s="10"/>
      <c r="B96" s="235" t="s">
        <v>227</v>
      </c>
      <c r="C96" t="s">
        <v>524</v>
      </c>
      <c r="D96" s="179"/>
      <c r="E96" s="180"/>
      <c r="F96" s="179"/>
      <c r="G96" s="179"/>
      <c r="H96" s="180"/>
      <c r="I96" s="179"/>
    </row>
    <row r="97" spans="1:9">
      <c r="A97" s="10"/>
      <c r="B97" s="243"/>
      <c r="C97" s="477"/>
      <c r="D97" s="493">
        <v>2022</v>
      </c>
      <c r="E97" s="493"/>
      <c r="F97" s="475"/>
      <c r="G97" s="479">
        <v>2019</v>
      </c>
      <c r="H97" s="493"/>
      <c r="I97" s="475"/>
    </row>
    <row r="98" spans="1:9" ht="15" thickBot="1">
      <c r="A98" s="227" t="s">
        <v>325</v>
      </c>
      <c r="B98" s="238"/>
      <c r="C98" s="478"/>
      <c r="D98" s="230" t="s">
        <v>157</v>
      </c>
      <c r="E98" s="166" t="s">
        <v>326</v>
      </c>
      <c r="F98" s="167" t="s">
        <v>160</v>
      </c>
      <c r="G98" s="165" t="s">
        <v>157</v>
      </c>
      <c r="H98" s="166" t="s">
        <v>326</v>
      </c>
      <c r="I98" s="167" t="s">
        <v>160</v>
      </c>
    </row>
    <row r="99" spans="1:9" ht="35" thickBot="1">
      <c r="A99" s="403">
        <v>4.1608467395899497E-2</v>
      </c>
      <c r="B99" s="238" t="s">
        <v>227</v>
      </c>
      <c r="C99" s="170" t="s">
        <v>525</v>
      </c>
      <c r="D99" s="173">
        <v>190</v>
      </c>
      <c r="E99" s="172">
        <v>6.66</v>
      </c>
      <c r="F99" s="174">
        <v>1.98</v>
      </c>
      <c r="G99" s="232">
        <v>71</v>
      </c>
      <c r="H99" s="172">
        <v>6.11</v>
      </c>
      <c r="I99" s="174">
        <v>1.79</v>
      </c>
    </row>
    <row r="100" spans="1:9">
      <c r="A100" s="10"/>
      <c r="B100" s="233"/>
      <c r="C100" s="178"/>
      <c r="D100" s="179"/>
      <c r="E100" s="180"/>
      <c r="F100" s="179"/>
      <c r="G100" s="179"/>
      <c r="H100" s="180"/>
      <c r="I100" s="179"/>
    </row>
    <row r="101" spans="1:9">
      <c r="A101" s="10"/>
      <c r="B101" s="233"/>
      <c r="C101" s="178"/>
      <c r="D101" s="179"/>
      <c r="E101" s="180"/>
      <c r="F101" s="179"/>
      <c r="G101" s="179"/>
      <c r="H101" s="180"/>
      <c r="I101" s="179"/>
    </row>
    <row r="102" spans="1:9">
      <c r="A102" s="10"/>
      <c r="B102" s="233"/>
      <c r="C102" s="178"/>
      <c r="D102" s="179"/>
      <c r="E102" s="180"/>
      <c r="F102" s="179"/>
      <c r="G102" s="179"/>
      <c r="H102" s="180"/>
      <c r="I102" s="179"/>
    </row>
    <row r="103" spans="1:9" ht="15.5">
      <c r="A103" s="10"/>
      <c r="B103" s="225" t="s">
        <v>329</v>
      </c>
      <c r="C103" s="178"/>
      <c r="D103" s="179"/>
      <c r="E103" s="180"/>
      <c r="F103" s="179"/>
      <c r="G103" s="179"/>
      <c r="H103" s="180"/>
      <c r="I103" s="179"/>
    </row>
    <row r="104" spans="1:9">
      <c r="A104" s="10"/>
      <c r="B104" s="233"/>
      <c r="C104" s="178"/>
      <c r="D104" s="179"/>
      <c r="E104" s="180"/>
      <c r="F104" s="179"/>
      <c r="G104" s="179"/>
      <c r="H104" s="180"/>
      <c r="I104" s="179"/>
    </row>
    <row r="105" spans="1:9" ht="15" thickBot="1">
      <c r="A105" s="10"/>
      <c r="B105" s="233" t="s">
        <v>232</v>
      </c>
      <c r="C105" s="244" t="s">
        <v>508</v>
      </c>
      <c r="D105" s="179"/>
      <c r="E105" s="180"/>
      <c r="F105" s="179"/>
      <c r="G105" s="179"/>
      <c r="H105" s="180"/>
      <c r="I105" s="179"/>
    </row>
    <row r="106" spans="1:9">
      <c r="A106" s="10"/>
      <c r="B106" s="377"/>
      <c r="C106" s="477"/>
      <c r="D106" s="493">
        <v>2022</v>
      </c>
      <c r="E106" s="493"/>
      <c r="F106" s="475"/>
      <c r="G106" s="479">
        <v>2019</v>
      </c>
      <c r="H106" s="493"/>
      <c r="I106" s="475"/>
    </row>
    <row r="107" spans="1:9" ht="15" thickBot="1">
      <c r="A107" s="227" t="s">
        <v>325</v>
      </c>
      <c r="B107" s="241"/>
      <c r="C107" s="478"/>
      <c r="D107" s="230" t="s">
        <v>157</v>
      </c>
      <c r="E107" s="166" t="s">
        <v>326</v>
      </c>
      <c r="F107" s="167" t="s">
        <v>160</v>
      </c>
      <c r="G107" s="165" t="s">
        <v>157</v>
      </c>
      <c r="H107" s="166" t="s">
        <v>326</v>
      </c>
      <c r="I107" s="167" t="s">
        <v>160</v>
      </c>
    </row>
    <row r="108" spans="1:9" ht="26">
      <c r="A108" s="10">
        <v>0.467653302592764</v>
      </c>
      <c r="B108" s="245" t="s">
        <v>330</v>
      </c>
      <c r="C108" s="259" t="s">
        <v>142</v>
      </c>
      <c r="D108" s="262">
        <v>122</v>
      </c>
      <c r="E108" s="261">
        <v>6.05</v>
      </c>
      <c r="F108" s="445">
        <v>2.37</v>
      </c>
      <c r="G108" s="260">
        <v>61</v>
      </c>
      <c r="H108" s="261">
        <v>5.79</v>
      </c>
      <c r="I108" s="445">
        <v>2.15</v>
      </c>
    </row>
    <row r="109" spans="1:9">
      <c r="A109" s="10">
        <v>0.23089985795830001</v>
      </c>
      <c r="B109" s="245" t="s">
        <v>331</v>
      </c>
      <c r="C109" s="259" t="s">
        <v>92</v>
      </c>
      <c r="D109" s="262">
        <v>133</v>
      </c>
      <c r="E109" s="261">
        <v>6.03</v>
      </c>
      <c r="F109" s="445">
        <v>2.15</v>
      </c>
      <c r="G109" s="260">
        <v>77</v>
      </c>
      <c r="H109" s="261">
        <v>6.39</v>
      </c>
      <c r="I109" s="445">
        <v>1.97</v>
      </c>
    </row>
    <row r="110" spans="1:9" ht="26">
      <c r="A110" s="10">
        <v>0.73429059469799896</v>
      </c>
      <c r="B110" s="245" t="s">
        <v>332</v>
      </c>
      <c r="C110" s="263" t="s">
        <v>145</v>
      </c>
      <c r="D110" s="266">
        <v>154</v>
      </c>
      <c r="E110" s="265">
        <v>6.21</v>
      </c>
      <c r="F110" s="304">
        <v>2.06</v>
      </c>
      <c r="G110" s="264">
        <v>70</v>
      </c>
      <c r="H110" s="265">
        <v>6.31</v>
      </c>
      <c r="I110" s="304">
        <v>2</v>
      </c>
    </row>
    <row r="111" spans="1:9">
      <c r="A111" s="10">
        <v>0.16067125138894001</v>
      </c>
      <c r="B111" s="245" t="s">
        <v>333</v>
      </c>
      <c r="C111" s="263" t="s">
        <v>118</v>
      </c>
      <c r="D111" s="266">
        <v>195</v>
      </c>
      <c r="E111" s="265">
        <v>6.43</v>
      </c>
      <c r="F111" s="304">
        <v>2.12</v>
      </c>
      <c r="G111" s="264">
        <v>88</v>
      </c>
      <c r="H111" s="265">
        <v>6.81</v>
      </c>
      <c r="I111" s="304">
        <v>2.09</v>
      </c>
    </row>
    <row r="112" spans="1:9" ht="39">
      <c r="A112" s="10">
        <v>0.31812181521088301</v>
      </c>
      <c r="B112" s="245" t="s">
        <v>334</v>
      </c>
      <c r="C112" s="263" t="s">
        <v>122</v>
      </c>
      <c r="D112" s="266">
        <v>188</v>
      </c>
      <c r="E112" s="265">
        <v>6.24</v>
      </c>
      <c r="F112" s="304">
        <v>2.09</v>
      </c>
      <c r="G112" s="264">
        <v>94</v>
      </c>
      <c r="H112" s="265">
        <v>6.5</v>
      </c>
      <c r="I112" s="304">
        <v>2</v>
      </c>
    </row>
    <row r="113" spans="1:9">
      <c r="A113" s="10"/>
      <c r="B113" s="245" t="s">
        <v>335</v>
      </c>
      <c r="C113" s="263" t="s">
        <v>137</v>
      </c>
      <c r="D113" s="266">
        <v>169</v>
      </c>
      <c r="E113" s="265">
        <v>6.34</v>
      </c>
      <c r="F113" s="304">
        <v>2.11</v>
      </c>
      <c r="G113" s="264"/>
      <c r="H113" s="265"/>
      <c r="I113" s="304"/>
    </row>
    <row r="114" spans="1:9">
      <c r="A114" s="10">
        <v>0.93748539334268299</v>
      </c>
      <c r="B114" s="245" t="s">
        <v>336</v>
      </c>
      <c r="C114" s="263" t="s">
        <v>22</v>
      </c>
      <c r="D114" s="266">
        <v>191</v>
      </c>
      <c r="E114" s="265">
        <v>6.48</v>
      </c>
      <c r="F114" s="304">
        <v>2.15</v>
      </c>
      <c r="G114" s="264">
        <v>90</v>
      </c>
      <c r="H114" s="265">
        <v>6.46</v>
      </c>
      <c r="I114" s="304">
        <v>1.91</v>
      </c>
    </row>
    <row r="115" spans="1:9">
      <c r="A115" s="10">
        <v>0.127787697727688</v>
      </c>
      <c r="B115" s="245" t="s">
        <v>337</v>
      </c>
      <c r="C115" s="263" t="s">
        <v>98</v>
      </c>
      <c r="D115" s="266">
        <v>157</v>
      </c>
      <c r="E115" s="265">
        <v>6.1</v>
      </c>
      <c r="F115" s="304">
        <v>2.09</v>
      </c>
      <c r="G115" s="264">
        <v>77</v>
      </c>
      <c r="H115" s="265">
        <v>6.55</v>
      </c>
      <c r="I115" s="304">
        <v>2.0699999999999998</v>
      </c>
    </row>
    <row r="116" spans="1:9">
      <c r="A116" s="10">
        <v>0.132719897489156</v>
      </c>
      <c r="B116" s="245" t="s">
        <v>339</v>
      </c>
      <c r="C116" s="263" t="s">
        <v>123</v>
      </c>
      <c r="D116" s="266">
        <v>142</v>
      </c>
      <c r="E116" s="265">
        <v>6.55</v>
      </c>
      <c r="F116" s="304">
        <v>2.12</v>
      </c>
      <c r="G116" s="264">
        <v>69</v>
      </c>
      <c r="H116" s="265">
        <v>6.09</v>
      </c>
      <c r="I116" s="304">
        <v>2.02</v>
      </c>
    </row>
    <row r="117" spans="1:9">
      <c r="A117" s="10">
        <v>0.28788616570605502</v>
      </c>
      <c r="B117" s="245" t="s">
        <v>340</v>
      </c>
      <c r="C117" s="263" t="s">
        <v>152</v>
      </c>
      <c r="D117" s="266">
        <v>161</v>
      </c>
      <c r="E117" s="304">
        <v>6.13</v>
      </c>
      <c r="F117" s="446">
        <v>2.3199999999999998</v>
      </c>
      <c r="G117" s="264">
        <v>76</v>
      </c>
      <c r="H117" s="265">
        <v>6.46</v>
      </c>
      <c r="I117" s="304">
        <v>2</v>
      </c>
    </row>
    <row r="118" spans="1:9">
      <c r="A118" s="10">
        <v>4.0501531243534002E-4</v>
      </c>
      <c r="B118" s="245" t="s">
        <v>341</v>
      </c>
      <c r="C118" s="263" t="s">
        <v>348</v>
      </c>
      <c r="D118" s="266">
        <v>151</v>
      </c>
      <c r="E118" s="265">
        <v>5.18</v>
      </c>
      <c r="F118" s="304">
        <v>2.42</v>
      </c>
      <c r="G118" s="305">
        <v>66</v>
      </c>
      <c r="H118" s="265">
        <v>6.42</v>
      </c>
      <c r="I118" s="304">
        <v>2.1800000000000002</v>
      </c>
    </row>
    <row r="119" spans="1:9">
      <c r="A119" s="10">
        <v>3.6419403044744901E-3</v>
      </c>
      <c r="B119" s="245" t="s">
        <v>342</v>
      </c>
      <c r="C119" s="307" t="s">
        <v>530</v>
      </c>
      <c r="D119" s="305">
        <v>147</v>
      </c>
      <c r="E119" s="265">
        <v>5.12</v>
      </c>
      <c r="F119" s="304">
        <v>2.4</v>
      </c>
      <c r="G119" s="264">
        <v>56</v>
      </c>
      <c r="H119" s="265">
        <v>6.2</v>
      </c>
      <c r="I119" s="304">
        <v>2.17</v>
      </c>
    </row>
    <row r="120" spans="1:9">
      <c r="A120" s="10">
        <v>0.25614611631668999</v>
      </c>
      <c r="B120" s="245" t="s">
        <v>343</v>
      </c>
      <c r="C120" s="308" t="s">
        <v>68</v>
      </c>
      <c r="D120" s="305">
        <v>123</v>
      </c>
      <c r="E120" s="265">
        <v>5.76</v>
      </c>
      <c r="F120" s="304">
        <v>2.2599999999999998</v>
      </c>
      <c r="G120" s="264">
        <v>61</v>
      </c>
      <c r="H120" s="265">
        <v>6.15</v>
      </c>
      <c r="I120" s="304">
        <v>2.06</v>
      </c>
    </row>
    <row r="121" spans="1:9">
      <c r="A121" s="10">
        <v>0.103874831954914</v>
      </c>
      <c r="B121" s="245" t="s">
        <v>344</v>
      </c>
      <c r="C121" s="309" t="s">
        <v>150</v>
      </c>
      <c r="D121" s="305">
        <v>128</v>
      </c>
      <c r="E121" s="265">
        <v>5.88</v>
      </c>
      <c r="F121" s="304">
        <v>2.2599999999999998</v>
      </c>
      <c r="G121" s="264">
        <v>56</v>
      </c>
      <c r="H121" s="265">
        <v>6.48</v>
      </c>
      <c r="I121" s="304">
        <v>2.34</v>
      </c>
    </row>
    <row r="122" spans="1:9">
      <c r="A122" s="10">
        <v>0.17270863628927999</v>
      </c>
      <c r="B122" s="245" t="s">
        <v>345</v>
      </c>
      <c r="C122" s="306" t="s">
        <v>153</v>
      </c>
      <c r="D122" s="305">
        <v>131</v>
      </c>
      <c r="E122" s="265">
        <v>5.92</v>
      </c>
      <c r="F122" s="304">
        <v>2.3199999999999998</v>
      </c>
      <c r="G122" s="264">
        <v>71</v>
      </c>
      <c r="H122" s="265">
        <v>6.37</v>
      </c>
      <c r="I122" s="304">
        <v>2.06</v>
      </c>
    </row>
    <row r="123" spans="1:9">
      <c r="A123" s="10">
        <v>8.5089283047540806E-2</v>
      </c>
      <c r="B123" s="245" t="s">
        <v>346</v>
      </c>
      <c r="C123" s="263" t="s">
        <v>106</v>
      </c>
      <c r="D123" s="305">
        <v>155</v>
      </c>
      <c r="E123" s="265">
        <v>6.12</v>
      </c>
      <c r="F123" s="304">
        <v>2.2400000000000002</v>
      </c>
      <c r="G123" s="264">
        <v>80</v>
      </c>
      <c r="H123" s="265">
        <v>6.62</v>
      </c>
      <c r="I123" s="304">
        <v>1.93</v>
      </c>
    </row>
    <row r="124" spans="1:9">
      <c r="A124" s="10">
        <v>0.26157912350319101</v>
      </c>
      <c r="B124" s="245" t="s">
        <v>347</v>
      </c>
      <c r="C124" s="263" t="s">
        <v>116</v>
      </c>
      <c r="D124" s="266">
        <v>185</v>
      </c>
      <c r="E124" s="265">
        <v>6.57</v>
      </c>
      <c r="F124" s="304">
        <v>2.1</v>
      </c>
      <c r="G124" s="264">
        <v>83</v>
      </c>
      <c r="H124" s="265">
        <v>6.87</v>
      </c>
      <c r="I124" s="304">
        <v>1.82</v>
      </c>
    </row>
    <row r="125" spans="1:9">
      <c r="A125" s="10">
        <v>0.28956596471281199</v>
      </c>
      <c r="B125" s="245" t="s">
        <v>349</v>
      </c>
      <c r="C125" s="263" t="s">
        <v>285</v>
      </c>
      <c r="D125" s="266">
        <v>136</v>
      </c>
      <c r="E125" s="265">
        <v>6.02</v>
      </c>
      <c r="F125" s="304">
        <v>2.35</v>
      </c>
      <c r="G125" s="264">
        <v>76</v>
      </c>
      <c r="H125" s="265">
        <v>6.36</v>
      </c>
      <c r="I125" s="304">
        <v>1.87</v>
      </c>
    </row>
    <row r="126" spans="1:9">
      <c r="A126" s="10">
        <v>0.31649719473401</v>
      </c>
      <c r="B126" s="245" t="s">
        <v>350</v>
      </c>
      <c r="C126" s="263" t="s">
        <v>77</v>
      </c>
      <c r="D126" s="266">
        <v>131</v>
      </c>
      <c r="E126" s="265">
        <v>5.82</v>
      </c>
      <c r="F126" s="304">
        <v>2.2799999999999998</v>
      </c>
      <c r="G126" s="264">
        <v>79</v>
      </c>
      <c r="H126" s="265">
        <v>6.14</v>
      </c>
      <c r="I126" s="304">
        <v>2.21</v>
      </c>
    </row>
    <row r="127" spans="1:9">
      <c r="A127" s="10">
        <v>4.0988705987704703E-2</v>
      </c>
      <c r="B127" s="245" t="s">
        <v>526</v>
      </c>
      <c r="C127" s="263" t="s">
        <v>531</v>
      </c>
      <c r="D127" s="266">
        <v>135</v>
      </c>
      <c r="E127" s="265">
        <v>5.98</v>
      </c>
      <c r="F127" s="304">
        <v>2.33</v>
      </c>
      <c r="G127" s="264">
        <v>81</v>
      </c>
      <c r="H127" s="265">
        <v>6.62</v>
      </c>
      <c r="I127" s="304">
        <v>2.0099999999999998</v>
      </c>
    </row>
    <row r="128" spans="1:9" ht="15" thickBot="1">
      <c r="A128" s="10">
        <v>0.28893900476457601</v>
      </c>
      <c r="B128" s="246" t="s">
        <v>527</v>
      </c>
      <c r="C128" s="267" t="s">
        <v>147</v>
      </c>
      <c r="D128" s="270">
        <v>130</v>
      </c>
      <c r="E128" s="269">
        <v>6.51</v>
      </c>
      <c r="F128" s="447">
        <v>2.08</v>
      </c>
      <c r="G128" s="268">
        <v>70</v>
      </c>
      <c r="H128" s="269">
        <v>6.83</v>
      </c>
      <c r="I128" s="447">
        <v>1.95</v>
      </c>
    </row>
    <row r="129" spans="1:9">
      <c r="A129" s="10"/>
      <c r="B129" s="233"/>
      <c r="C129" s="178"/>
      <c r="D129" s="179"/>
      <c r="E129" s="180"/>
      <c r="F129" s="179"/>
      <c r="G129" s="179"/>
      <c r="H129" s="180"/>
      <c r="I129" s="179"/>
    </row>
    <row r="130" spans="1:9">
      <c r="A130" s="10"/>
      <c r="B130" s="233"/>
      <c r="C130" s="178"/>
      <c r="D130" s="179"/>
      <c r="E130" s="180"/>
      <c r="F130" s="179"/>
      <c r="G130" s="179"/>
      <c r="H130" s="180"/>
      <c r="I130" s="179"/>
    </row>
    <row r="131" spans="1:9">
      <c r="A131" s="10"/>
      <c r="B131" s="233"/>
      <c r="C131" s="178"/>
      <c r="D131" s="179"/>
      <c r="E131" s="180"/>
      <c r="F131" s="179"/>
      <c r="G131" s="179"/>
      <c r="H131" s="180"/>
      <c r="I131" s="179"/>
    </row>
    <row r="132" spans="1:9">
      <c r="A132" s="10"/>
      <c r="B132" s="233"/>
      <c r="C132" s="178"/>
      <c r="D132" s="179"/>
      <c r="E132" s="180"/>
      <c r="F132" s="179"/>
      <c r="G132" s="179"/>
      <c r="H132" s="180"/>
      <c r="I132" s="179"/>
    </row>
    <row r="133" spans="1:9" ht="15.5">
      <c r="A133" s="10"/>
      <c r="B133" s="216" t="s">
        <v>318</v>
      </c>
      <c r="D133" s="217"/>
      <c r="E133" s="218"/>
      <c r="F133" s="217"/>
      <c r="G133" s="217"/>
      <c r="H133" s="218"/>
      <c r="I133" s="217"/>
    </row>
    <row r="134" spans="1:9" ht="16" thickBot="1">
      <c r="A134" s="10"/>
      <c r="B134" s="216"/>
      <c r="D134" s="217"/>
      <c r="E134" s="218"/>
      <c r="F134" s="217"/>
      <c r="G134" s="217"/>
      <c r="H134" s="218"/>
      <c r="I134" s="217"/>
    </row>
    <row r="135" spans="1:9" ht="27" thickBot="1">
      <c r="A135" s="10"/>
      <c r="B135" s="228" t="s">
        <v>5</v>
      </c>
      <c r="C135" s="297" t="s">
        <v>4</v>
      </c>
      <c r="D135" s="422"/>
      <c r="E135" s="303">
        <v>2019</v>
      </c>
      <c r="F135" s="298">
        <v>2022</v>
      </c>
      <c r="G135" s="217"/>
      <c r="H135" s="218"/>
      <c r="I135" s="217"/>
    </row>
    <row r="136" spans="1:9">
      <c r="A136" s="10"/>
      <c r="C136" s="441"/>
      <c r="D136" s="426"/>
      <c r="E136" s="318" t="s">
        <v>542</v>
      </c>
      <c r="F136" s="439" t="s">
        <v>543</v>
      </c>
      <c r="G136" s="217"/>
      <c r="H136" s="218"/>
      <c r="I136" s="217"/>
    </row>
    <row r="137" spans="1:9">
      <c r="A137" s="10"/>
      <c r="C137" s="442" t="s">
        <v>19</v>
      </c>
      <c r="D137" s="312">
        <v>1</v>
      </c>
      <c r="E137" s="311">
        <v>9.3023255813953501E-2</v>
      </c>
      <c r="F137" s="418">
        <v>0.16</v>
      </c>
      <c r="G137" s="217"/>
      <c r="H137" s="218"/>
      <c r="I137" s="217"/>
    </row>
    <row r="138" spans="1:9">
      <c r="A138" s="10"/>
      <c r="C138" s="442" t="s">
        <v>30</v>
      </c>
      <c r="D138" s="317">
        <v>2</v>
      </c>
      <c r="E138" s="314">
        <v>0.178294573643411</v>
      </c>
      <c r="F138" s="419">
        <v>0.43636363636363601</v>
      </c>
      <c r="G138" s="217"/>
      <c r="H138" s="218"/>
      <c r="I138" s="217"/>
    </row>
    <row r="139" spans="1:9">
      <c r="A139" s="10"/>
      <c r="C139" s="443" t="s">
        <v>39</v>
      </c>
      <c r="D139" s="317">
        <v>3</v>
      </c>
      <c r="E139" s="315">
        <v>0.48837209302325602</v>
      </c>
      <c r="F139" s="418">
        <v>0.26909090909090899</v>
      </c>
      <c r="G139" s="217"/>
      <c r="H139" s="218"/>
      <c r="I139" s="217"/>
    </row>
    <row r="140" spans="1:9">
      <c r="A140" s="10"/>
      <c r="C140" s="443" t="s">
        <v>45</v>
      </c>
      <c r="D140" s="317">
        <v>4</v>
      </c>
      <c r="E140" s="316">
        <v>0.186046511627907</v>
      </c>
      <c r="F140" s="418">
        <v>6.18181818181818E-2</v>
      </c>
      <c r="G140" s="217"/>
      <c r="H140" s="218"/>
      <c r="I140" s="217"/>
    </row>
    <row r="141" spans="1:9" ht="15" thickBot="1">
      <c r="A141" s="10"/>
      <c r="C141" s="444" t="s">
        <v>20</v>
      </c>
      <c r="D141" s="420">
        <v>5</v>
      </c>
      <c r="E141" s="427">
        <v>5.4263565891472902E-2</v>
      </c>
      <c r="F141" s="440">
        <v>0.172340425531915</v>
      </c>
      <c r="G141" s="217"/>
      <c r="H141" s="218"/>
      <c r="I141" s="217"/>
    </row>
    <row r="142" spans="1:9" ht="15.5">
      <c r="A142" s="10"/>
      <c r="B142" s="216"/>
      <c r="D142" s="217"/>
      <c r="E142" s="218"/>
      <c r="F142" s="217"/>
      <c r="G142" s="217"/>
      <c r="H142" s="218"/>
      <c r="I142" s="217"/>
    </row>
    <row r="143" spans="1:9">
      <c r="A143" s="10"/>
      <c r="B143" s="233"/>
      <c r="C143" s="178"/>
      <c r="D143" s="179"/>
      <c r="E143" s="180"/>
      <c r="F143" s="179"/>
      <c r="G143" s="179"/>
      <c r="H143" s="180"/>
      <c r="I143" s="179"/>
    </row>
    <row r="144" spans="1:9" ht="15" thickBot="1">
      <c r="A144" s="10"/>
      <c r="B144" s="235" t="s">
        <v>319</v>
      </c>
      <c r="C144" t="s">
        <v>528</v>
      </c>
      <c r="D144" s="179"/>
      <c r="E144" s="180"/>
      <c r="F144" s="179"/>
      <c r="G144" s="179"/>
      <c r="H144" s="180"/>
      <c r="I144" s="179"/>
    </row>
    <row r="145" spans="1:10">
      <c r="A145" s="10"/>
      <c r="B145" s="502"/>
      <c r="C145" s="484"/>
      <c r="D145" s="493">
        <v>2022</v>
      </c>
      <c r="E145" s="493"/>
      <c r="F145" s="475"/>
      <c r="G145" s="479">
        <v>2019</v>
      </c>
      <c r="H145" s="493"/>
      <c r="I145" s="475"/>
    </row>
    <row r="146" spans="1:10" ht="15" thickBot="1">
      <c r="A146" s="227" t="s">
        <v>325</v>
      </c>
      <c r="B146" s="503"/>
      <c r="C146" s="485"/>
      <c r="D146" s="230" t="s">
        <v>157</v>
      </c>
      <c r="E146" s="166" t="s">
        <v>326</v>
      </c>
      <c r="F146" s="167" t="s">
        <v>160</v>
      </c>
      <c r="G146" s="165" t="s">
        <v>157</v>
      </c>
      <c r="H146" s="166" t="s">
        <v>326</v>
      </c>
      <c r="I146" s="167" t="s">
        <v>160</v>
      </c>
    </row>
    <row r="147" spans="1:10" ht="15" thickBot="1">
      <c r="A147" s="10">
        <v>7.5358760720209697E-6</v>
      </c>
      <c r="B147" s="238" t="s">
        <v>234</v>
      </c>
      <c r="C147" s="204" t="s">
        <v>351</v>
      </c>
      <c r="D147" s="207">
        <v>217</v>
      </c>
      <c r="E147" s="206">
        <v>6.77</v>
      </c>
      <c r="F147" s="253">
        <v>2.0099999999999998</v>
      </c>
      <c r="G147" s="205">
        <v>104</v>
      </c>
      <c r="H147" s="206">
        <v>6.52</v>
      </c>
      <c r="I147" s="258">
        <v>1.7</v>
      </c>
    </row>
    <row r="148" spans="1:10" ht="23.5" thickBot="1">
      <c r="A148" s="10">
        <v>3.8859856244233301E-3</v>
      </c>
      <c r="B148" s="231" t="s">
        <v>236</v>
      </c>
      <c r="C148" s="209" t="s">
        <v>320</v>
      </c>
      <c r="D148" s="212">
        <v>194</v>
      </c>
      <c r="E148" s="211">
        <v>6.53</v>
      </c>
      <c r="F148" s="254">
        <v>2.02</v>
      </c>
      <c r="G148" s="210">
        <v>97</v>
      </c>
      <c r="H148" s="211">
        <v>6.28</v>
      </c>
      <c r="I148" s="256">
        <v>1.81</v>
      </c>
    </row>
    <row r="149" spans="1:10" ht="23.5" thickBot="1">
      <c r="A149" s="10">
        <v>4.9282610321518699E-5</v>
      </c>
      <c r="B149" s="238" t="s">
        <v>238</v>
      </c>
      <c r="C149" s="209" t="s">
        <v>321</v>
      </c>
      <c r="D149" s="212">
        <v>231</v>
      </c>
      <c r="E149" s="211">
        <v>7.39</v>
      </c>
      <c r="F149" s="254">
        <v>2.04</v>
      </c>
      <c r="G149" s="210">
        <v>113</v>
      </c>
      <c r="H149" s="211">
        <v>7.13</v>
      </c>
      <c r="I149" s="256">
        <v>1.83</v>
      </c>
    </row>
    <row r="150" spans="1:10" ht="15" thickBot="1">
      <c r="A150" s="10">
        <v>0.54965516695980399</v>
      </c>
      <c r="B150" s="231" t="s">
        <v>239</v>
      </c>
      <c r="C150" s="209" t="s">
        <v>242</v>
      </c>
      <c r="D150" s="212">
        <v>228</v>
      </c>
      <c r="E150" s="211">
        <v>6.44</v>
      </c>
      <c r="F150" s="254">
        <v>2.2200000000000002</v>
      </c>
      <c r="G150" s="210">
        <v>111</v>
      </c>
      <c r="H150" s="211">
        <v>5.98</v>
      </c>
      <c r="I150" s="256">
        <v>2.17</v>
      </c>
    </row>
    <row r="151" spans="1:10" ht="15" thickBot="1">
      <c r="A151" s="10">
        <v>3.5904784406765501E-5</v>
      </c>
      <c r="B151" s="238" t="s">
        <v>241</v>
      </c>
      <c r="C151" s="209" t="s">
        <v>352</v>
      </c>
      <c r="D151" s="212">
        <v>213</v>
      </c>
      <c r="E151" s="211">
        <v>6.77</v>
      </c>
      <c r="F151" s="254">
        <v>2.2999999999999998</v>
      </c>
      <c r="G151" s="210">
        <v>107</v>
      </c>
      <c r="H151" s="211">
        <v>6.75</v>
      </c>
      <c r="I151" s="256">
        <v>2.13</v>
      </c>
    </row>
    <row r="152" spans="1:10" ht="23.5" thickBot="1">
      <c r="A152" s="10">
        <v>6.4078710550887598E-3</v>
      </c>
      <c r="B152" s="231" t="s">
        <v>243</v>
      </c>
      <c r="C152" s="191" t="s">
        <v>377</v>
      </c>
      <c r="D152" s="194">
        <v>225</v>
      </c>
      <c r="E152" s="193">
        <v>6.74</v>
      </c>
      <c r="F152" s="255">
        <v>2.16</v>
      </c>
      <c r="G152" s="214">
        <v>108</v>
      </c>
      <c r="H152" s="193">
        <v>6.57</v>
      </c>
      <c r="I152" s="257">
        <v>1.81</v>
      </c>
    </row>
    <row r="153" spans="1:10">
      <c r="A153" s="10"/>
      <c r="C153" s="229" t="s">
        <v>529</v>
      </c>
    </row>
    <row r="154" spans="1:10">
      <c r="A154" s="10"/>
    </row>
    <row r="155" spans="1:10" ht="15" thickBot="1">
      <c r="A155" s="10"/>
      <c r="B155" s="228" t="s">
        <v>245</v>
      </c>
    </row>
    <row r="156" spans="1:10">
      <c r="A156" s="10"/>
      <c r="B156" s="247"/>
      <c r="C156" s="477"/>
      <c r="D156" s="479">
        <v>2022</v>
      </c>
      <c r="E156" s="493"/>
      <c r="F156" s="475"/>
      <c r="G156" s="493">
        <v>2019</v>
      </c>
      <c r="H156" s="493"/>
      <c r="I156" s="475"/>
      <c r="J156" s="217"/>
    </row>
    <row r="157" spans="1:10" ht="15" thickBot="1">
      <c r="A157" s="227" t="s">
        <v>325</v>
      </c>
      <c r="B157" s="248"/>
      <c r="C157" s="478"/>
      <c r="D157" s="165" t="s">
        <v>157</v>
      </c>
      <c r="E157" s="166" t="s">
        <v>326</v>
      </c>
      <c r="F157" s="167" t="s">
        <v>160</v>
      </c>
      <c r="G157" s="230" t="s">
        <v>157</v>
      </c>
      <c r="H157" s="166" t="s">
        <v>326</v>
      </c>
      <c r="I157" s="167" t="s">
        <v>160</v>
      </c>
    </row>
    <row r="158" spans="1:10" ht="35" thickBot="1">
      <c r="A158" s="403">
        <v>0.16507369125944699</v>
      </c>
      <c r="B158" s="231"/>
      <c r="C158" s="191" t="s">
        <v>322</v>
      </c>
      <c r="D158" s="214">
        <v>240</v>
      </c>
      <c r="E158" s="193">
        <v>6.84</v>
      </c>
      <c r="F158" s="195">
        <v>1.81</v>
      </c>
      <c r="G158" s="192">
        <v>114</v>
      </c>
      <c r="H158" s="193">
        <v>6.55</v>
      </c>
      <c r="I158" s="174">
        <v>1.78</v>
      </c>
    </row>
    <row r="159" spans="1:10">
      <c r="A159" s="10"/>
      <c r="C159" s="229" t="s">
        <v>323</v>
      </c>
    </row>
    <row r="160" spans="1:10">
      <c r="A160" s="10"/>
    </row>
    <row r="161" spans="1:9" ht="15" thickBot="1">
      <c r="A161" s="10"/>
      <c r="B161" s="228" t="s">
        <v>246</v>
      </c>
    </row>
    <row r="162" spans="1:9">
      <c r="A162" s="10"/>
      <c r="B162" s="247"/>
      <c r="C162" s="477"/>
      <c r="D162" s="479">
        <v>2022</v>
      </c>
      <c r="E162" s="493"/>
      <c r="F162" s="475"/>
      <c r="G162" s="493">
        <v>2019</v>
      </c>
      <c r="H162" s="493"/>
      <c r="I162" s="475"/>
    </row>
    <row r="163" spans="1:9" ht="15" thickBot="1">
      <c r="A163" s="227" t="s">
        <v>325</v>
      </c>
      <c r="B163" s="248"/>
      <c r="C163" s="478"/>
      <c r="D163" s="165" t="s">
        <v>157</v>
      </c>
      <c r="E163" s="166" t="s">
        <v>326</v>
      </c>
      <c r="F163" s="167" t="s">
        <v>160</v>
      </c>
      <c r="G163" s="230" t="s">
        <v>157</v>
      </c>
      <c r="H163" s="166" t="s">
        <v>326</v>
      </c>
      <c r="I163" s="167" t="s">
        <v>160</v>
      </c>
    </row>
    <row r="164" spans="1:9" ht="23.5" thickBot="1">
      <c r="A164" s="403">
        <v>0.87654252547508704</v>
      </c>
      <c r="B164" s="231"/>
      <c r="C164" s="191" t="s">
        <v>353</v>
      </c>
      <c r="D164" s="214">
        <v>235</v>
      </c>
      <c r="E164" s="193">
        <v>7.45</v>
      </c>
      <c r="F164" s="195">
        <v>1.72</v>
      </c>
      <c r="G164" s="192">
        <v>115</v>
      </c>
      <c r="H164" s="193">
        <v>7.42</v>
      </c>
      <c r="I164" s="174">
        <v>1.53</v>
      </c>
    </row>
    <row r="165" spans="1:9">
      <c r="C165" s="229" t="s">
        <v>324</v>
      </c>
    </row>
    <row r="167" spans="1:9">
      <c r="D167" s="296"/>
    </row>
  </sheetData>
  <mergeCells count="51">
    <mergeCell ref="B39:B40"/>
    <mergeCell ref="C39:C40"/>
    <mergeCell ref="D39:F39"/>
    <mergeCell ref="G39:I39"/>
    <mergeCell ref="B1:I1"/>
    <mergeCell ref="B27:B28"/>
    <mergeCell ref="C27:C28"/>
    <mergeCell ref="G27:I27"/>
    <mergeCell ref="B33:B34"/>
    <mergeCell ref="C33:C34"/>
    <mergeCell ref="G33:I33"/>
    <mergeCell ref="D27:F27"/>
    <mergeCell ref="D33:F33"/>
    <mergeCell ref="B14:B15"/>
    <mergeCell ref="C14:C15"/>
    <mergeCell ref="G14:I14"/>
    <mergeCell ref="C162:C163"/>
    <mergeCell ref="G162:I162"/>
    <mergeCell ref="B145:B146"/>
    <mergeCell ref="C145:C146"/>
    <mergeCell ref="G145:I145"/>
    <mergeCell ref="C156:C157"/>
    <mergeCell ref="G156:I156"/>
    <mergeCell ref="D145:F145"/>
    <mergeCell ref="D156:F156"/>
    <mergeCell ref="D162:F162"/>
    <mergeCell ref="C97:C98"/>
    <mergeCell ref="G97:I97"/>
    <mergeCell ref="C106:C107"/>
    <mergeCell ref="G106:I106"/>
    <mergeCell ref="D97:F97"/>
    <mergeCell ref="D106:F106"/>
    <mergeCell ref="B78:B79"/>
    <mergeCell ref="C78:C79"/>
    <mergeCell ref="G78:I78"/>
    <mergeCell ref="C89:C90"/>
    <mergeCell ref="G89:I89"/>
    <mergeCell ref="D78:F78"/>
    <mergeCell ref="D89:F89"/>
    <mergeCell ref="B55:B56"/>
    <mergeCell ref="C55:C56"/>
    <mergeCell ref="G55:I55"/>
    <mergeCell ref="C61:C62"/>
    <mergeCell ref="G61:I61"/>
    <mergeCell ref="D55:F55"/>
    <mergeCell ref="D61:F61"/>
    <mergeCell ref="B20:B21"/>
    <mergeCell ref="C20:C21"/>
    <mergeCell ref="G20:I20"/>
    <mergeCell ref="D14:F14"/>
    <mergeCell ref="D20:F20"/>
  </mergeCells>
  <phoneticPr fontId="11" type="noConversion"/>
  <conditionalFormatting sqref="B92:B95 B164 B129:B132 B29:B30 B51 B16:B17 B102 B104:B105 B147:B152 B63:B78 B80:B86 B143">
    <cfRule type="expression" dxfId="25" priority="35">
      <formula>AND(B16&lt;0.05, B16&lt;&gt;"")</formula>
    </cfRule>
  </conditionalFormatting>
  <conditionalFormatting sqref="B22:B24">
    <cfRule type="expression" dxfId="24" priority="34">
      <formula>AND(B22&lt;0.05, B22&lt;&gt;"")</formula>
    </cfRule>
  </conditionalFormatting>
  <conditionalFormatting sqref="B35:B37">
    <cfRule type="expression" dxfId="23" priority="33">
      <formula>AND(B35&lt;0.05, B35&lt;&gt;"")</formula>
    </cfRule>
  </conditionalFormatting>
  <conditionalFormatting sqref="B57">
    <cfRule type="expression" dxfId="22" priority="32">
      <formula>AND(B57&lt;0.05, B57&lt;&gt;"")</formula>
    </cfRule>
  </conditionalFormatting>
  <conditionalFormatting sqref="B144:B145">
    <cfRule type="expression" dxfId="21" priority="31">
      <formula>AND(B144&lt;0.05, B144&lt;&gt;"")</formula>
    </cfRule>
  </conditionalFormatting>
  <conditionalFormatting sqref="B158">
    <cfRule type="expression" dxfId="20" priority="30">
      <formula>AND(B158&lt;0.05, B158&lt;&gt;"")</formula>
    </cfRule>
  </conditionalFormatting>
  <conditionalFormatting sqref="A22:A23">
    <cfRule type="expression" dxfId="19" priority="28">
      <formula>AND(A22&lt;0.05, A22&lt;&gt;"")</formula>
    </cfRule>
  </conditionalFormatting>
  <conditionalFormatting sqref="A29">
    <cfRule type="expression" dxfId="18" priority="27">
      <formula>AND(A29&lt;0.05, A29&lt;&gt;"")</formula>
    </cfRule>
  </conditionalFormatting>
  <conditionalFormatting sqref="A35:A36">
    <cfRule type="expression" dxfId="17" priority="26">
      <formula>AND(A35&lt;0.05, A35&lt;&gt;"")</formula>
    </cfRule>
  </conditionalFormatting>
  <conditionalFormatting sqref="B99:B101">
    <cfRule type="expression" dxfId="16" priority="25">
      <formula>AND(B99&lt;0.05, B99&lt;&gt;"")</formula>
    </cfRule>
  </conditionalFormatting>
  <conditionalFormatting sqref="A57">
    <cfRule type="expression" dxfId="15" priority="24">
      <formula>AND(A57&lt;0.05, A57&lt;&gt;"")</formula>
    </cfRule>
  </conditionalFormatting>
  <conditionalFormatting sqref="A63:A74">
    <cfRule type="expression" dxfId="14" priority="23">
      <formula>AND(A63&lt;0.05, A63&lt;&gt;"")</formula>
    </cfRule>
  </conditionalFormatting>
  <conditionalFormatting sqref="A80:A85">
    <cfRule type="expression" dxfId="13" priority="22">
      <formula>AND(A80&lt;0.05, A80&lt;&gt;"")</formula>
    </cfRule>
  </conditionalFormatting>
  <conditionalFormatting sqref="A108:A128">
    <cfRule type="expression" dxfId="12" priority="19">
      <formula>AND(A108&lt;0.05, A108&lt;&gt;"")</formula>
    </cfRule>
  </conditionalFormatting>
  <conditionalFormatting sqref="A147:A152">
    <cfRule type="expression" dxfId="11" priority="18">
      <formula>AND(A147&lt;0.05, A147&lt;&gt;"")</formula>
    </cfRule>
  </conditionalFormatting>
  <conditionalFormatting sqref="D6">
    <cfRule type="expression" dxfId="10" priority="12">
      <formula>AND(D6&lt;0.05, D6&lt;&gt;"")</formula>
    </cfRule>
  </conditionalFormatting>
  <conditionalFormatting sqref="A16">
    <cfRule type="expression" dxfId="9" priority="11">
      <formula>AND(A16&lt;0.05, A16&lt;&gt;"")</formula>
    </cfRule>
  </conditionalFormatting>
  <conditionalFormatting sqref="B41:B43">
    <cfRule type="expression" dxfId="8" priority="10">
      <formula>AND(B41&lt;0.05, B41&lt;&gt;"")</formula>
    </cfRule>
  </conditionalFormatting>
  <conditionalFormatting sqref="A41:A43">
    <cfRule type="expression" dxfId="7" priority="8">
      <formula>AND(A41&lt;0.05, A41&lt;&gt;"")</formula>
    </cfRule>
  </conditionalFormatting>
  <conditionalFormatting sqref="A91:A92">
    <cfRule type="expression" dxfId="6" priority="7">
      <formula>AND(A91&lt;0.05, A91&lt;&gt;"")</formula>
    </cfRule>
  </conditionalFormatting>
  <conditionalFormatting sqref="A99">
    <cfRule type="expression" dxfId="5" priority="6">
      <formula>AND(A99&lt;0.05, A99&lt;&gt;"")</formula>
    </cfRule>
  </conditionalFormatting>
  <conditionalFormatting sqref="A158">
    <cfRule type="expression" dxfId="4" priority="5">
      <formula>AND(A158&lt;0.05, A158&lt;&gt;"")</formula>
    </cfRule>
  </conditionalFormatting>
  <conditionalFormatting sqref="A164">
    <cfRule type="expression" dxfId="3" priority="4">
      <formula>AND(A164&lt;0.05, A164&lt;&gt;"")</formula>
    </cfRule>
  </conditionalFormatting>
  <conditionalFormatting sqref="D45:D50">
    <cfRule type="expression" dxfId="2" priority="3">
      <formula>AND(D45&lt;0.05, D45&lt;&gt;"")</formula>
    </cfRule>
  </conditionalFormatting>
  <conditionalFormatting sqref="D137:D141">
    <cfRule type="expression" dxfId="1" priority="2">
      <formula>AND(D137&lt;0.05, D137&lt;&gt;"")</formula>
    </cfRule>
  </conditionalFormatting>
  <conditionalFormatting sqref="D136">
    <cfRule type="expression" dxfId="0" priority="1">
      <formula>AND(D136&lt;0.05, D136&lt;&gt;"")</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2023-01-16T07:48:40+00:00</WBDocs_Document_Date>
    <TaxCatchAll xmlns="3e02667f-0271-471b-bd6e-11a2e16def1d">
      <Value>5</Value>
    </TaxCatchAll>
    <OneCMS_Subcategory xmlns="3e02667f-0271-471b-bd6e-11a2e16def1d" xsi:nil="true"/>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ECRVP - Office of the Vice President</TermName>
          <TermId xmlns="http://schemas.microsoft.com/office/infopath/2007/PartnerControls">2b0efbf6-52af-4c63-813d-7564d22bc826</TermId>
        </TermInfo>
      </Term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file>

<file path=customXml/item4.xml><?xml version="1.0" encoding="utf-8"?>
<?mso-contentType ?>
<SharedContentType xmlns="Microsoft.SharePoint.Taxonomy.ContentTypeSync" SourceId="2a6c10d7-b926-4fc0-945e-3cbf5049f6bd" ContentTypeId="0x010100F4C63C3BD852AE468EAEFD0E6C57C64F02" PreviousValue="false"/>
</file>

<file path=customXml/item5.xml><?xml version="1.0" encoding="utf-8"?>
<ct:contentTypeSchema xmlns:ct="http://schemas.microsoft.com/office/2006/metadata/contentType" xmlns:ma="http://schemas.microsoft.com/office/2006/metadata/properties/metaAttributes" ct:_="" ma:_="" ma:contentTypeName="WBDocument" ma:contentTypeID="0x010100F4C63C3BD852AE468EAEFD0E6C57C64F0200B200E29FD905BD488D53FB047AF3E0FD" ma:contentTypeVersion="21" ma:contentTypeDescription="" ma:contentTypeScope="" ma:versionID="e86767f48e0546924829806b20c4e4d2">
  <xsd:schema xmlns:xsd="http://www.w3.org/2001/XMLSchema" xmlns:xs="http://www.w3.org/2001/XMLSchema" xmlns:p="http://schemas.microsoft.com/office/2006/metadata/properties" xmlns:ns3="3e02667f-0271-471b-bd6e-11a2e16def1d" targetNamespace="http://schemas.microsoft.com/office/2006/metadata/properties" ma:root="true" ma:fieldsID="6f307ddb82e030aff3f6698c148d516d"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a4aa9e7-7809-4b1c-be9c-2de150066eb9}" ma:internalName="TaxCatchAll" ma:showField="CatchAllData"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a4aa9e7-7809-4b1c-be9c-2de150066eb9}" ma:internalName="TaxCatchAllLabel" ma:readOnly="true" ma:showField="CatchAllDataLabel"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ECRVP - Office of the Vice President|2b0efbf6-52af-4c63-813d-7564d22bc826"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0362C20-A29A-455B-8AD3-DDA774D7B7E4}">
  <ds:schemaRefs>
    <ds:schemaRef ds:uri="http://schemas.microsoft.com/office/2006/metadata/properties"/>
    <ds:schemaRef ds:uri="http://schemas.microsoft.com/office/infopath/2007/PartnerControls"/>
    <ds:schemaRef ds:uri="3e02667f-0271-471b-bd6e-11a2e16def1d"/>
  </ds:schemaRefs>
</ds:datastoreItem>
</file>

<file path=customXml/itemProps2.xml><?xml version="1.0" encoding="utf-8"?>
<ds:datastoreItem xmlns:ds="http://schemas.openxmlformats.org/officeDocument/2006/customXml" ds:itemID="{4644E290-23CF-4BD0-BD28-6FDAC182252B}">
  <ds:schemaRefs>
    <ds:schemaRef ds:uri="http://schemas.microsoft.com/sharepoint/v3/contenttype/forms"/>
  </ds:schemaRefs>
</ds:datastoreItem>
</file>

<file path=customXml/itemProps3.xml><?xml version="1.0" encoding="utf-8"?>
<ds:datastoreItem xmlns:ds="http://schemas.openxmlformats.org/officeDocument/2006/customXml" ds:itemID="{7C11747E-4E16-4388-98FC-448487FF4FB2}">
  <ds:schemaRefs>
    <ds:schemaRef ds:uri="http://schemas.microsoft.com/sharepoint/events"/>
  </ds:schemaRefs>
</ds:datastoreItem>
</file>

<file path=customXml/itemProps4.xml><?xml version="1.0" encoding="utf-8"?>
<ds:datastoreItem xmlns:ds="http://schemas.openxmlformats.org/officeDocument/2006/customXml" ds:itemID="{DD2C1B09-D174-4047-8DF3-6F14DA664095}">
  <ds:schemaRefs>
    <ds:schemaRef ds:uri="Microsoft.SharePoint.Taxonomy.ContentTypeSync"/>
  </ds:schemaRefs>
</ds:datastoreItem>
</file>

<file path=customXml/itemProps5.xml><?xml version="1.0" encoding="utf-8"?>
<ds:datastoreItem xmlns:ds="http://schemas.openxmlformats.org/officeDocument/2006/customXml" ds:itemID="{8D6EF42F-58B4-436E-BFF6-C4D2C84A9F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Peru FY22_All questions</vt:lpstr>
      <vt:lpstr>Stakeholder Breakdown</vt:lpstr>
      <vt:lpstr>Stakeholders</vt:lpstr>
      <vt:lpstr>Stakeholders | Scales</vt:lpstr>
      <vt:lpstr>Year comp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wb589176</dc:creator>
  <cp:keywords/>
  <dc:description/>
  <cp:lastModifiedBy>Irina Popova</cp:lastModifiedBy>
  <cp:revision/>
  <dcterms:created xsi:type="dcterms:W3CDTF">2022-10-11T12:48:44Z</dcterms:created>
  <dcterms:modified xsi:type="dcterms:W3CDTF">2023-06-14T13:38:43Z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0x010100F4C63C3BD852AE468EAEFD0E6C57C64F0200B200E29FD905BD488D53FB047AF3E0FD</vt:lpwstr>
  </property>
  <property fmtid="{D5CDD505-2E9C-101B-9397-08002B2CF9AE}" pid="3" name="WBDocs_Local_Document_Type">
    <vt:lpwstr/>
  </property>
  <property fmtid="{D5CDD505-2E9C-101B-9397-08002B2CF9AE}" pid="4" name="MediaServiceImageTags">
    <vt:lpwstr/>
  </property>
  <property fmtid="{D5CDD505-2E9C-101B-9397-08002B2CF9AE}" pid="5" name="lcf76f155ced4ddcb4097134ff3c332f">
    <vt:lpwstr/>
  </property>
  <property fmtid="{D5CDD505-2E9C-101B-9397-08002B2CF9AE}" pid="6" name="WBDocs_Originating_Unit">
    <vt:lpwstr>5;#ECRVP - Office of the Vice President|2b0efbf6-52af-4c63-813d-7564d22bc826</vt:lpwstr>
  </property>
</Properties>
</file>