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5.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worksheets/sheet3.xml" ContentType="application/vnd.openxmlformats-officedocument.spreadsheetml.workshee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SYR_R1/"/>
    </mc:Choice>
  </mc:AlternateContent>
  <xr:revisionPtr revIDLastSave="0" documentId="13_ncr:1_{C877117A-DD6B-BA47-99F4-42F1DA74030D}" xr6:coauthVersionLast="47" xr6:coauthVersionMax="47" xr10:uidLastSave="{00000000-0000-0000-0000-000000000000}"/>
  <bookViews>
    <workbookView xWindow="4900" yWindow="500" windowWidth="23200" windowHeight="14660" activeTab="3" xr2:uid="{44F6FDCC-E092-45E0-9B7F-15B5CF5C8569}"/>
  </bookViews>
  <sheets>
    <sheet name="Cover" sheetId="1" r:id="rId1"/>
    <sheet name="Interview Info" sheetId="3" r:id="rId2"/>
    <sheet name="Basic Info" sheetId="4" r:id="rId3"/>
    <sheet name="Public Health" sheetId="5" r:id="rId4"/>
    <sheet name="Access" sheetId="6" r:id="rId5"/>
    <sheet name="Livelihood" sheetId="9" r:id="rId6"/>
    <sheet name="Social Protection" sheetId="12" r:id="rId7"/>
    <sheet name="Food insecurity" sheetId="10" r:id="rId8"/>
    <sheet name="Coping Strategy" sheetId="13" r:id="rId9"/>
    <sheet name="Interview result" sheetId="11" r:id="rId10"/>
  </sheets>
  <definedNames>
    <definedName name="_xlnm.Print_Area" localSheetId="2">'Basic Info'!$G$1:$R$4</definedName>
    <definedName name="_xlnm.Print_Area" localSheetId="0">Cover!$C$3:$X$27</definedName>
    <definedName name="_xlnm.Print_Area" localSheetId="1">'Interview Info'!$A$3:$M$4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 i="9" l="1"/>
  <c r="L3" i="9" l="1"/>
  <c r="N3" i="9" s="1"/>
  <c r="O3" i="9" s="1"/>
  <c r="P3" i="9" s="1"/>
  <c r="Q3" i="9" s="1"/>
  <c r="R3" i="9" s="1"/>
  <c r="S3" i="9" s="1"/>
  <c r="T3" i="9" s="1"/>
  <c r="U3" i="9" s="1"/>
  <c r="V3" i="9" s="1"/>
  <c r="H3" i="9"/>
  <c r="A18" i="10" l="1"/>
  <c r="B18" i="10" s="1"/>
  <c r="C18" i="10" s="1"/>
  <c r="D18" i="10" s="1"/>
  <c r="E18" i="10" s="1"/>
  <c r="F18" i="10" s="1"/>
  <c r="A7" i="10"/>
  <c r="A8" i="10" s="1"/>
  <c r="A9" i="10" s="1"/>
  <c r="A10" i="10" s="1"/>
  <c r="A11" i="10" s="1"/>
  <c r="A12" i="10" s="1"/>
  <c r="A13" i="10" s="1"/>
  <c r="A14" i="10" s="1"/>
  <c r="A15" i="10" s="1"/>
  <c r="A16" i="10" s="1"/>
  <c r="V3" i="5"/>
  <c r="W3" i="5" s="1"/>
  <c r="AA3" i="5"/>
  <c r="B3" i="11"/>
  <c r="C3" i="13" l="1"/>
  <c r="B3" i="12"/>
  <c r="C3" i="12" s="1"/>
  <c r="D3" i="12" s="1"/>
  <c r="F3" i="12" s="1"/>
  <c r="H3" i="12" s="1"/>
  <c r="I3" i="12" s="1"/>
  <c r="J3" i="12" s="1"/>
  <c r="K3" i="12" s="1"/>
  <c r="M3" i="12" s="1"/>
  <c r="B3" i="6" l="1"/>
  <c r="F3" i="11" l="1"/>
  <c r="H3" i="11" s="1"/>
  <c r="I3" i="11" s="1"/>
  <c r="L3" i="11" s="1"/>
  <c r="M3" i="11" s="1"/>
  <c r="N3" i="11" s="1"/>
  <c r="O3" i="11" s="1"/>
  <c r="P3" i="11" s="1"/>
  <c r="Q3" i="11" s="1"/>
  <c r="T3" i="11" s="1"/>
  <c r="U3" i="11" s="1"/>
  <c r="V3" i="11" s="1"/>
  <c r="W3" i="11" s="1"/>
  <c r="B3" i="5" l="1"/>
  <c r="C3" i="5" s="1"/>
  <c r="D3" i="5" s="1"/>
  <c r="E3" i="5" s="1"/>
  <c r="C3" i="6" l="1"/>
  <c r="D3" i="6" s="1"/>
  <c r="N3" i="6" s="1"/>
  <c r="O3" i="6" s="1"/>
  <c r="P3" i="6" s="1"/>
  <c r="C3" i="3"/>
  <c r="D3" i="3" s="1"/>
  <c r="E3" i="3" s="1"/>
  <c r="Q3" i="6" l="1"/>
  <c r="R3" i="6" s="1"/>
  <c r="S3" i="6" s="1"/>
  <c r="W3" i="6" s="1"/>
  <c r="X3" i="6" s="1"/>
  <c r="Y3" i="6" s="1"/>
  <c r="AA3" i="6" s="1"/>
  <c r="P3" i="4"/>
  <c r="Q3" i="4" s="1"/>
  <c r="R3" i="4" s="1"/>
  <c r="I3" i="3"/>
  <c r="J3" i="3" s="1"/>
  <c r="K3" i="3" s="1"/>
</calcChain>
</file>

<file path=xl/sharedStrings.xml><?xml version="1.0" encoding="utf-8"?>
<sst xmlns="http://schemas.openxmlformats.org/spreadsheetml/2006/main" count="317" uniqueCount="259">
  <si>
    <t xml:space="preserve">COVER: HOUSEHOLD IDENTIFICATION </t>
  </si>
  <si>
    <t xml:space="preserve"> </t>
  </si>
  <si>
    <t>Name</t>
  </si>
  <si>
    <t>Code</t>
  </si>
  <si>
    <t>1.  Administrative Level 1</t>
  </si>
  <si>
    <t>2. Administrative Level 2</t>
  </si>
  <si>
    <t>3. SECTOR (Urban=1, Rural=2)</t>
  </si>
  <si>
    <t>TIME OF CALL ATTEMPT</t>
  </si>
  <si>
    <t>INTERVIEWER: DID ANYONE ANSWER THE PHONE?</t>
  </si>
  <si>
    <t>INTERVIEWER: DOES THE RESPONDENT AGREE TO BE INTERVIEWED?</t>
  </si>
  <si>
    <t>Can I call you back later at a time that works better for you? It is really important for us to speak to you or anyone else in your household.</t>
  </si>
  <si>
    <t>On what day?</t>
  </si>
  <si>
    <t>What time?</t>
  </si>
  <si>
    <t>CALL ATTEMPT #</t>
  </si>
  <si>
    <t>INTERVIEWER: ENTER THE PHONE NUMBER DIALLED</t>
  </si>
  <si>
    <r>
      <t xml:space="preserve">Did you reside in this </t>
    </r>
    <r>
      <rPr>
        <i/>
        <sz val="8"/>
        <color rgb="FF000000"/>
        <rFont val="Calibri"/>
        <family val="2"/>
        <scheme val="minor"/>
      </rPr>
      <t>{</t>
    </r>
    <r>
      <rPr>
        <sz val="8"/>
        <color rgb="FF000000"/>
        <rFont val="Calibri"/>
        <family val="2"/>
        <scheme val="minor"/>
      </rPr>
      <t xml:space="preserve">​ </t>
    </r>
    <r>
      <rPr>
        <i/>
        <sz val="8"/>
        <color rgb="FF000000"/>
        <rFont val="Calibri"/>
        <family val="2"/>
        <scheme val="minor"/>
      </rPr>
      <t>municipality, sub-district}</t>
    </r>
    <r>
      <rPr>
        <sz val="8"/>
        <color rgb="FF000000"/>
        <rFont val="Calibri"/>
        <family val="2"/>
        <scheme val="minor"/>
      </rPr>
      <t xml:space="preserve">​ in February 2020? </t>
    </r>
  </si>
  <si>
    <t>In the past 7 days, how often have you felt nervous, anxious, or on edge?</t>
  </si>
  <si>
    <t>Were any children attending school before schools were closed due to COVID-19?</t>
  </si>
  <si>
    <t>Have the children or anyone else in the household communicated with their teachers in the last week?</t>
  </si>
  <si>
    <t>How have the children or others in your household been in contact with their teachers in the last week?</t>
  </si>
  <si>
    <t>CONTRIBUTION TO HEALTH INSURANCE</t>
  </si>
  <si>
    <t>PAID SICK LEAVE</t>
  </si>
  <si>
    <t>PAID ANNUAL LEAVE</t>
  </si>
  <si>
    <t>a- WHEAT FLOUR</t>
  </si>
  <si>
    <t>b- RICE</t>
  </si>
  <si>
    <t>c- COOKING OIL</t>
  </si>
  <si>
    <t>d- ONIONS</t>
  </si>
  <si>
    <t>Since the [OUTBREAK_MONTH], have the prices of the [ITEM] …?  [ASK FOR ITEMS Q1 = 1 or Q1 == 2]</t>
  </si>
  <si>
    <t>SECTION 5. LIVELIHOOD</t>
  </si>
  <si>
    <t>What day of the week will be best to reach you?
SELECT ALL THAT APPLY</t>
  </si>
  <si>
    <t>What time of the day would be best to call you?
SELECT ALL THAT APPLY</t>
  </si>
  <si>
    <t>WHAT IS THE RESULT OF THE INTERVIEW?</t>
  </si>
  <si>
    <t>COULD THE HOUSEHOLD BE REACHED / THE INTERVIEW BE COMPLETED IF ANOTHER INTERVIEWER TRIED TO CALL LATER?</t>
  </si>
  <si>
    <r>
      <t xml:space="preserve">INTERVIEWER: WHICH LANGUAGE DO YOU THINK THE RESPONDENT SPEAKS
WRITE "DK" IF DON'T KNOW
            </t>
    </r>
    <r>
      <rPr>
        <b/>
        <sz val="8"/>
        <rFont val="Calibri"/>
        <family val="2"/>
        <scheme val="minor"/>
      </rPr>
      <t>&gt;&gt; Q12</t>
    </r>
  </si>
  <si>
    <t>INTERVIEWER: WHO WAS THE MAIN RESPONDENT (NAME)</t>
  </si>
  <si>
    <t>INTERVIEWER: IN WHICH LANGUAGE DID YOU MAINLY CONDUCT THE INTERVIEW?</t>
  </si>
  <si>
    <t>INTERVIEWER: WHICH PHONE NUMBER DID YOU REACH THE RESPONDENT ON?</t>
  </si>
  <si>
    <t>INTERVIEWER: DO YOU HAVE ANY NOTES THAT ARE RELEVANT WHEN CALLING THIS HOUSEHOLD IN THE FUTURE?</t>
  </si>
  <si>
    <t>INTERVIEWER: NOTE</t>
  </si>
  <si>
    <t>RECORD END TIME AND DATE</t>
  </si>
  <si>
    <t>PHONE NUMBER</t>
  </si>
  <si>
    <t>SECTION 4. ACCESS</t>
  </si>
  <si>
    <t>SECTION 3. PUBLIC HEALTH</t>
  </si>
  <si>
    <t>SECTION 2. BASIC INFORMATION</t>
  </si>
  <si>
    <t>SECTION 1. INTERVIEW INFORMATION</t>
  </si>
  <si>
    <t xml:space="preserve">Were you or the member of your household able to access the medical services  ? </t>
  </si>
  <si>
    <r>
      <rPr>
        <sz val="8"/>
        <color rgb="FF000000"/>
        <rFont val="Calibri"/>
        <family val="2"/>
        <scheme val="minor"/>
      </rPr>
      <t xml:space="preserve">In which </t>
    </r>
    <r>
      <rPr>
        <i/>
        <sz val="8"/>
        <color rgb="FF000000"/>
        <rFont val="Calibri"/>
        <family val="2"/>
        <scheme val="minor"/>
      </rPr>
      <t>{</t>
    </r>
    <r>
      <rPr>
        <sz val="8"/>
        <color rgb="FF000000"/>
        <rFont val="Calibri"/>
        <family val="2"/>
        <scheme val="minor"/>
      </rPr>
      <t xml:space="preserve">​ </t>
    </r>
    <r>
      <rPr>
        <i/>
        <sz val="8"/>
        <color rgb="FF000000"/>
        <rFont val="Calibri"/>
        <family val="2"/>
        <scheme val="minor"/>
      </rPr>
      <t>municipality, sub-district}</t>
    </r>
    <r>
      <rPr>
        <sz val="8"/>
        <color rgb="FF000000"/>
        <rFont val="Calibri"/>
        <family val="2"/>
        <scheme val="minor"/>
      </rPr>
      <t>​ did you reside in February 2020?</t>
    </r>
  </si>
  <si>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</si>
  <si>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</si>
  <si>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</si>
  <si>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In what types of education or learning activities have the children been engaged in the last week? [MULTIPLE ANSWERS POSSIBLES]</t>
  </si>
  <si>
    <t>[If the children didn’t watch TV lessons or on Darsak, didn’t attend school in person] what are the reasons?</t>
  </si>
  <si>
    <t>What is the current price for [ITEM] in your village/neighborhood?
[ASK FOR ITEMS Q1 = 1 or Q1 == 2]</t>
  </si>
  <si>
    <t>UNIT</t>
  </si>
  <si>
    <t>a</t>
  </si>
  <si>
    <t>b</t>
  </si>
  <si>
    <t>c</t>
  </si>
  <si>
    <t>d</t>
  </si>
  <si>
    <t>What was the main reason your household was unable to access sufficient drinking water?</t>
  </si>
  <si>
    <t>SECTION 8. INTERVIEW RESULT</t>
  </si>
  <si>
    <t xml:space="preserve">From whom? </t>
  </si>
  <si>
    <t xml:space="preserve">How much? </t>
  </si>
  <si>
    <t>Ministry of Social Development</t>
  </si>
  <si>
    <t>National Aid Fund (NAF)</t>
  </si>
  <si>
    <t>Ministry of Health</t>
  </si>
  <si>
    <t>Royal Court</t>
  </si>
  <si>
    <t>Zakat Fund</t>
  </si>
  <si>
    <t>UNICEF</t>
  </si>
  <si>
    <t>WFP</t>
  </si>
  <si>
    <t>UNHCR</t>
  </si>
  <si>
    <t>Other UN agency</t>
  </si>
  <si>
    <t>0 International NGO</t>
  </si>
  <si>
    <t>Local/Jordanian NGO (for example, Tkiyat Um-Ali, Hashmiate Foundation, Red Crescent, JRF, ICCS, etc)</t>
  </si>
  <si>
    <t>Social Security Cooperation</t>
  </si>
  <si>
    <t>Religious Institutions</t>
  </si>
  <si>
    <t>From other households</t>
  </si>
  <si>
    <t>Other</t>
  </si>
  <si>
    <t>SECTION 8. NEGATIVE COPING STRATEGY</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</si>
  <si>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</si>
  <si>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</si>
  <si>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</si>
  <si>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</si>
  <si>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</si>
  <si>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</si>
  <si>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</si>
  <si>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</si>
  <si>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</si>
  <si>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</si>
  <si>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</si>
  <si>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</si>
  <si>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Other, please specify</t>
  </si>
  <si>
    <t>SECTION 6. SOCIAL PROTECTION &amp; NETWORK</t>
  </si>
  <si>
    <t>How were you paid [ASK FOR ONLY ORGANIZATIONS WITH Q4 = 1]</t>
  </si>
  <si>
    <t>How much?  [ASK FOR ONLY ORGANIZATIONS WITH Q4 = 1]</t>
  </si>
  <si>
    <t>Please select all aspects that you used the monetary amount to pay for?  [ASK FOR ONLY ORGANIZATIONS WITH Q4 = 1]</t>
  </si>
  <si>
    <t>Rank the top three that you used the amount for? Starting by the one you paid most of the amount on. [ASK FOR ONLY ORGANIZATIONS WITH Q4 = 1]</t>
  </si>
  <si>
    <t xml:space="preserve">If any member of your household is suspected to have been exposed to COVID-19 virus, do you know where and how to seek testing? </t>
  </si>
  <si>
    <t>In the past 2 weeks, have you or anyone in your household sought mental health services or treatment, for example called a hotline, spoken to a couselor, or received medication?
Yes..1
No..2</t>
  </si>
  <si>
    <r>
      <rPr>
        <b/>
        <sz val="8"/>
        <rFont val="Calibri"/>
        <family val="2"/>
        <scheme val="minor"/>
      </rPr>
      <t>INTERVIEWER READ TO THE RESPONDENT: 
[SR-P CONSENT]</t>
    </r>
    <r>
      <rPr>
        <sz val="8"/>
        <rFont val="Calibri"/>
        <family val="2"/>
        <scheme val="minor"/>
      </rPr>
      <t xml:space="preserve">
</t>
    </r>
  </si>
  <si>
    <t xml:space="preserve">If we want to reach out to you in the future do you have any additional numbers on which we can reach out to you in case this number does not work? </t>
  </si>
  <si>
    <t>In the past 7 days, how often have you felt down, sad?
Not at all or less than one day.....1
Several days........................2 
More than half a day ...............3
Nearly everyday.....................4
Refused.............................5</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</si>
  <si>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</si>
  <si>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</si>
  <si>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</si>
  <si>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</si>
  <si>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</si>
  <si>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Have you received any dose of a COVID-19 vaccine?</t>
  </si>
  <si>
    <t>How many shots have you received?</t>
  </si>
  <si>
    <t>What kind of vaccine did you receive?</t>
  </si>
  <si>
    <t>Are you planning to be vaccinated?</t>
  </si>
  <si>
    <t>How esasy do you think it is to get a COVID-19 vaccine for yourself?</t>
  </si>
  <si>
    <t>What makes it difficult for you to get a COVID-19 vaccine?</t>
  </si>
  <si>
    <t>Violence against children questions</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</si>
  <si>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</si>
  <si>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</si>
  <si>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</si>
  <si>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Did the frequency of beating/hitting children increase in the last two months?</t>
  </si>
  <si>
    <t>4b.</t>
  </si>
  <si>
    <t>1b</t>
  </si>
  <si>
    <t>1c</t>
  </si>
  <si>
    <t>At present, what is [NAME OF HOUSEHOLD HEAD]'s main work status?</t>
  </si>
  <si>
    <t>In the past 7 days, did [HH HEAD] work for any type of income, wages, or in self-employment at least 1 hour?</t>
  </si>
  <si>
    <t>In the past 7 days, how many total hours did [Name of Household Head] work in wage work or self-employment activities?</t>
  </si>
  <si>
    <t>In the past 7 days, what were [Name of Household Head]'s total earnings from wage work and self-employment activities? (JD)</t>
  </si>
  <si>
    <t>Does [head of household]'s employer provide you with the following benefits?
PLEASE READ ALOUD ALL MEASURES AND RECORD YES/NO FOR EACH OF THEM</t>
  </si>
  <si>
    <t>Does [head of household] have  a written contract for the work he/she does?</t>
  </si>
  <si>
    <t>In the last 30 days, has [head of household]  looked for work?</t>
  </si>
  <si>
    <t>How long has [head of household] been searching for work?</t>
  </si>
  <si>
    <t>How many different jobs has [head of household] had since March 2021? Count  [head of household]'s current job as 1 if he/she has one.</t>
  </si>
  <si>
    <t>In the past 7 days, did you do work for any type of income, wages, or in self-employment at least 1 hour?</t>
  </si>
  <si>
    <t>In the past 7 days, how many total hours did you work in wage work or self-employment activities?</t>
  </si>
  <si>
    <t>In the past 7 days, what were your total earnings from wage work and self-employment activities? (JD)</t>
  </si>
  <si>
    <t>In the last 30 days, have you looked for work?</t>
  </si>
  <si>
    <t xml:space="preserve">In the past 7 days, how many hours total did these individuals work?     </t>
  </si>
  <si>
    <t xml:space="preserve">|___| amount
|___| units (1=weeks, 2=months, 3=years)
</t>
  </si>
  <si>
    <t>&gt;&gt; Q14</t>
  </si>
  <si>
    <t>SECTION 7. FOOD CONSUMPTION SCORE</t>
  </si>
  <si>
    <r>
      <t xml:space="preserve"> How many days did  the household eat the following foodstuffs</t>
    </r>
    <r>
      <rPr>
        <b/>
        <u/>
        <sz val="8"/>
        <rFont val="Calibri"/>
        <family val="2"/>
        <scheme val="minor"/>
      </rPr>
      <t xml:space="preserve"> during the past 7 days</t>
    </r>
    <r>
      <rPr>
        <b/>
        <sz val="8"/>
        <rFont val="Calibri"/>
        <family val="2"/>
        <scheme val="minor"/>
      </rPr>
      <t xml:space="preserve">? </t>
    </r>
  </si>
  <si>
    <t>Food group</t>
  </si>
  <si>
    <t>Food stuffs</t>
  </si>
  <si>
    <t>No. of days</t>
  </si>
  <si>
    <t xml:space="preserve">Cereals, Carbohydrates </t>
  </si>
  <si>
    <t>rice, bread, pasta…etc.</t>
  </si>
  <si>
    <t xml:space="preserve"> /___/</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</si>
  <si>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</si>
  <si>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</si>
  <si>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</si>
  <si>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</si>
  <si>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</si>
  <si>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</si>
  <si>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</si>
  <si>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</si>
  <si>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</si>
  <si>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</si>
  <si>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</si>
  <si>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</si>
  <si>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and dairy products</t>
  </si>
  <si>
    <t>milk, yogurt…etc.</t>
  </si>
  <si>
    <t>Pulses, nuts</t>
  </si>
  <si>
    <t>beans, chickpeas, lentils…etc.</t>
  </si>
  <si>
    <t xml:space="preserve">Oils </t>
  </si>
  <si>
    <t>vegetable oil, palm oil, butter, ghee</t>
  </si>
  <si>
    <t xml:space="preserve">Sugar and sweets </t>
  </si>
  <si>
    <t>honey, cakes, sugary drinks</t>
  </si>
  <si>
    <t xml:space="preserve">How many meals a day on average did any of the children in the household (0-17 years) have in the week before the Covid-19 crisis started in mid-March 2020?
</t>
  </si>
  <si>
    <t xml:space="preserve">How many meals a day on average did any of the children in your household (0-17 years) have during the past week? 
</t>
  </si>
  <si>
    <t>During the past 30 days did your household or anyone in your household have to engage in any of the following activities or strategies because there was not enough food or money to buy food?</t>
  </si>
  <si>
    <t>2b</t>
  </si>
  <si>
    <t>Which phone number should the phone credit be sent to?</t>
  </si>
  <si>
    <t>4a</t>
  </si>
  <si>
    <t>4b</t>
  </si>
  <si>
    <t xml:space="preserve">INTERVIEWER: RECORD THE NAME OF THE RESPONDENT
</t>
  </si>
  <si>
    <t>What is your residence status?</t>
  </si>
  <si>
    <t xml:space="preserve">What is the highest level of education you completed? </t>
  </si>
  <si>
    <t>What is the head of household's residence status?</t>
  </si>
  <si>
    <t>What is the head of household's nationality?
1= Syrian &gt;&gt; Q10
2 = Jordanian &gt;&gt; Q11
3 = Iraqi &gt;&gt; Q10
4 = Palestinian &gt;&gt; Q10
5 = Other (specify) &gt;&gt; Q10</t>
  </si>
  <si>
    <t xml:space="preserve">What is the highest level of education the head of household completed? </t>
  </si>
  <si>
    <t>Over the past 2 weeks, how often have you been bothered by any of the following problems?Feeling down, depressed, or hopeless
Not at all or less than one day.....1
Several days........................2 
More than half a day ...............3
Nearly everyday.....................4
Refused.............................5</t>
  </si>
  <si>
    <t>Over the past 2 weeks, how often have you been bothered by any of the following problems? Little interest or pleasure in doing things
Not at all or less than one day.....1
Several days........................2 
More than half a day ...............3
Nearly everyday.....................4
Refused.............................5</t>
  </si>
  <si>
    <t>[ASK ONLY IF RESPONDENT IS FEMALE] Randomized for enumerator to ask either Q5 or Q6</t>
  </si>
  <si>
    <r>
      <t xml:space="preserve">Here is a list of </t>
    </r>
    <r>
      <rPr>
        <i/>
        <sz val="8"/>
        <rFont val="Calibri"/>
        <family val="2"/>
        <scheme val="minor"/>
      </rPr>
      <t xml:space="preserve">five </t>
    </r>
    <r>
      <rPr>
        <sz val="8"/>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</si>
  <si>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t>During the past 7 days, has your household been unable to buy [ITEM]?</t>
  </si>
  <si>
    <r>
      <rPr>
        <sz val="8"/>
        <rFont val="Calibri"/>
        <family val="2"/>
        <scheme val="minor"/>
      </rPr>
      <t xml:space="preserve">Why was your household unable to buy </t>
    </r>
    <r>
      <rPr>
        <i/>
        <sz val="8"/>
        <rFont val="Calibri"/>
        <family val="2"/>
        <scheme val="minor"/>
      </rPr>
      <t>ITEM]</t>
    </r>
    <r>
      <rPr>
        <sz val="8"/>
        <rFont val="Calibri"/>
        <family val="2"/>
        <scheme val="minor"/>
      </rPr>
      <t>? Multiple choice?</t>
    </r>
  </si>
  <si>
    <t>VALUE [LC]</t>
  </si>
  <si>
    <t xml:space="preserve">Were you doing any type of work for income, wages or self-employemnt in March 2020, just before the COVID-19 pandemic began? </t>
  </si>
  <si>
    <t>1a</t>
  </si>
  <si>
    <t xml:space="preserve">Was the head of household doing any type of work for income, including wage work or self-employment, in March 2020, just before the COVID-19 pandemic began? </t>
  </si>
  <si>
    <t>1d</t>
  </si>
  <si>
    <t>Think back to February 2020, the month before before the COVID-19 pandemic began. Were you receiving any monetary or in-kind assistance from any organization?</t>
  </si>
  <si>
    <t>Are medical services eaiser or more difficult to access now compared to March 2020, before the COVID-19 pandemic began?</t>
  </si>
  <si>
    <t>In the past two weeks, did any of the children (below 18 years) in the household go to bed hungry?</t>
  </si>
  <si>
    <t>In the past two weeks, did any of the children (below 18 years) skip  a meal because there was not enough food in your household?</t>
  </si>
  <si>
    <t>1b.</t>
  </si>
  <si>
    <t>If we want to reach you and your numbers are not working, is there someone we can contact who will likely have your new phone number or know how to reach you? 
1=Yes, can share the name and phone number of someone else
2=Nobody
-77=Refused</t>
  </si>
  <si>
    <t>Name of the contact person</t>
  </si>
  <si>
    <t>Phone number of the contact person</t>
  </si>
  <si>
    <r>
      <t xml:space="preserve">Which number would be best  one to reach you or your household in the future?
</t>
    </r>
    <r>
      <rPr>
        <b/>
        <i/>
        <sz val="8"/>
        <rFont val="Calibri"/>
        <family val="2"/>
        <scheme val="minor"/>
      </rPr>
      <t>Pull all phone numbers, from the original respondent list, Q1, and Q1d.</t>
    </r>
    <r>
      <rPr>
        <sz val="8"/>
        <rFont val="Calibri"/>
        <family val="2"/>
        <scheme val="minor"/>
      </rPr>
      <t xml:space="preserve"> </t>
    </r>
    <r>
      <rPr>
        <b/>
        <i/>
        <sz val="8"/>
        <rFont val="Calibri"/>
        <family val="2"/>
        <scheme val="minor"/>
      </rPr>
      <t>Select the respondent's recommended number.</t>
    </r>
  </si>
  <si>
    <r>
      <t xml:space="preserve">INTERVIEWER: PLEASE GIVE DETAILS ON WHY THE HOUSEHOLD CANNOT BE REACHED, WHY THEY REFUSED, OR WHY THE INTERVIEW COULD NOT BE COMPLETED
IF PARTIALLY COMPLETE </t>
    </r>
    <r>
      <rPr>
        <b/>
        <sz val="8"/>
        <rFont val="Calibri"/>
        <family val="2"/>
        <scheme val="minor"/>
      </rPr>
      <t>&gt;&gt; Q9</t>
    </r>
    <r>
      <rPr>
        <sz val="8"/>
        <rFont val="Calibri"/>
        <family val="2"/>
        <scheme val="minor"/>
      </rPr>
      <t xml:space="preserve">
ELSE</t>
    </r>
    <r>
      <rPr>
        <b/>
        <sz val="8"/>
        <rFont val="Calibri"/>
        <family val="2"/>
        <scheme val="minor"/>
      </rPr>
      <t xml:space="preserve"> &gt;&gt; Q13</t>
    </r>
  </si>
  <si>
    <t>Head of Household Status in employment</t>
  </si>
  <si>
    <t xml:space="preserve">What is the main sector of the business or organization in which [NAME OF HOUSEHOLD HEAD] was working in the past 7 days? (If working multiple jobs at the same time, consider the main job.)
DO NOT READ OPTIONS                          
                                </t>
  </si>
  <si>
    <t>In [NAME OF HOUSEHOLD HEAD]'s main work in the past 7 days, did/does she/he work … 
READ RESPONSES</t>
  </si>
  <si>
    <t xml:space="preserve">Is there any other household member who worked for a salary in the past 7 days?     </t>
  </si>
  <si>
    <t>Skip to Q14 if respondent is the head of household.</t>
  </si>
  <si>
    <t>&gt;&gt; Skip to Q13</t>
  </si>
  <si>
    <t>&gt;&gt; Q13</t>
  </si>
  <si>
    <t>&gt;&gt; Q11</t>
  </si>
  <si>
    <t xml:space="preserve">|___|
</t>
  </si>
  <si>
    <t>Yes &gt;&gt; next question
No &gt;&gt; Q8</t>
  </si>
  <si>
    <r>
      <t xml:space="preserve">Did you receive any monetary or in-kind assistance from an individual outside your household the past </t>
    </r>
    <r>
      <rPr>
        <sz val="8"/>
        <rFont val="Calibri (Body)"/>
      </rPr>
      <t>30 days</t>
    </r>
    <r>
      <rPr>
        <sz val="8"/>
        <rFont val="Calibri"/>
        <family val="2"/>
        <scheme val="minor"/>
      </rPr>
      <t xml:space="preserve">? </t>
    </r>
  </si>
  <si>
    <r>
      <t xml:space="preserve">Did you receive any monetary assistance from [ORGANIZATION] the last </t>
    </r>
    <r>
      <rPr>
        <sz val="8"/>
        <rFont val="Calibri (Body)"/>
      </rPr>
      <t>30 days</t>
    </r>
    <r>
      <rPr>
        <sz val="8"/>
        <rFont val="Calibri"/>
        <family val="2"/>
        <scheme val="minor"/>
      </rPr>
      <t>?</t>
    </r>
  </si>
  <si>
    <r>
      <t xml:space="preserve">Did you receive any in-kind assistance from [ORGANIZATION] the past </t>
    </r>
    <r>
      <rPr>
        <sz val="8"/>
        <rFont val="Calibri (Body)"/>
      </rPr>
      <t>30 days</t>
    </r>
    <r>
      <rPr>
        <sz val="8"/>
        <rFont val="Calibri"/>
        <family val="2"/>
        <scheme val="minor"/>
      </rPr>
      <t>?</t>
    </r>
  </si>
  <si>
    <r>
      <t xml:space="preserve">The last </t>
    </r>
    <r>
      <rPr>
        <sz val="8"/>
        <rFont val="Calibri (Body)"/>
      </rPr>
      <t>30 days</t>
    </r>
    <r>
      <rPr>
        <sz val="8"/>
        <rFont val="Calibri"/>
        <family val="2"/>
        <scheme val="minor"/>
      </rPr>
      <t xml:space="preserve">, have you applied for monetary or in-kind assistance but were denied it? </t>
    </r>
  </si>
  <si>
    <t>What was the total value of assistance that you received in February 2020, before the COVID-19 pandemic began? (JD)</t>
  </si>
  <si>
    <r>
      <t xml:space="preserve">During </t>
    </r>
    <r>
      <rPr>
        <sz val="8"/>
        <rFont val="Calibri (Body)"/>
      </rPr>
      <t>April-May 2020</t>
    </r>
    <r>
      <rPr>
        <sz val="8"/>
        <rFont val="Calibri"/>
        <family val="2"/>
        <scheme val="minor"/>
      </rPr>
      <t xml:space="preserve">, during the first COVID-19 lockdown, did any of the children in the household (below 18 years) go to bed hungry? 
</t>
    </r>
  </si>
  <si>
    <r>
      <t xml:space="preserve">During </t>
    </r>
    <r>
      <rPr>
        <sz val="8"/>
        <rFont val="Calibri (Body)"/>
      </rPr>
      <t>April-May 2020</t>
    </r>
    <r>
      <rPr>
        <sz val="8"/>
        <rFont val="Calibri"/>
        <family val="2"/>
        <scheme val="minor"/>
      </rPr>
      <t xml:space="preserve">, during the first COVID-19 lockdown, did any of the children (below 18 years) skip a meal because there was not enough food in your household?
</t>
    </r>
  </si>
  <si>
    <r>
      <t xml:space="preserve">I will read to you some mechanisms that households use to save money, please select all that you made during </t>
    </r>
    <r>
      <rPr>
        <sz val="8"/>
        <rFont val="Calibri (Body)"/>
      </rPr>
      <t>April/May 2020 during the first COVID-19 lockdown</t>
    </r>
    <r>
      <rPr>
        <sz val="8"/>
        <rFont val="Calibri"/>
        <family val="2"/>
        <scheme val="minor"/>
      </rPr>
      <t>: Here are the choices: Yes, No, Already exhausted this option, Not Applicable</t>
    </r>
  </si>
  <si>
    <t xml:space="preserve">Is that community urban or rural?
1=Urban
2=Rural
-99=Don't know </t>
  </si>
  <si>
    <t>In the past two weeks, did any of the adults (18 years or older) in the household go to bed hungry?</t>
  </si>
  <si>
    <t>1a.</t>
  </si>
  <si>
    <t>Who else besides the respondent was present during the interview?
1=No one
2=Children 5 yrs or younger
3=Children over 5 years
4=Spouse
5=Another adult household member
6=An adult who is not a household member</t>
  </si>
  <si>
    <t>10a</t>
  </si>
  <si>
    <t>10b</t>
  </si>
  <si>
    <t>What is your evaluation of the accuracy of the respondent answers?
1=Excellent
2=Good
3=Fair
4=Not good
5=Very bad</t>
  </si>
  <si>
    <t>What is your evaluation of the seriousness and attentativeness of the respondent?
1=Excellent
2=Good
3=Fair
4=Not good
5 = Very bad</t>
  </si>
  <si>
    <r>
      <rPr>
        <sz val="8"/>
        <rFont val="Calibri (Body)"/>
      </rPr>
      <t>Have you experienced psychological distress in the past 7 days? Some of the symptoms of psychological distress are fatigue, sadness, anxiety, avoidance of social situations, fear, anger, and moodiness.</t>
    </r>
    <r>
      <rPr>
        <sz val="8"/>
        <rFont val="Calibri"/>
        <family val="2"/>
        <scheme val="minor"/>
      </rPr>
      <t xml:space="preserve">
Yes .. 1
No .. 2
Refuses to answer .. 77
Don't know .. -99</t>
    </r>
  </si>
  <si>
    <t>INTERVIEWER READ OUT: Thank you very much for your participation in this survey! Because we want to understand how your wellbeing is changing, we would like to interview you again in the following month.. Before you go, I have a couple of questions to help in case I need to contact you in future.</t>
  </si>
  <si>
    <r>
      <t>INTERVIEWER READ TO THE RESPONDENT: 
Greetings! My name is___________. I am working for Mindset surveyf irm.  We are currently doing a nationwide  survey to examine the impact of and responses to the coronavirus in the country</t>
    </r>
    <r>
      <rPr>
        <sz val="8"/>
        <rFont val="Calibri (Body)"/>
      </rPr>
      <t>, and the effects on Syrian refugees</t>
    </r>
    <r>
      <rPr>
        <sz val="8"/>
        <rFont val="Calibri"/>
        <family val="2"/>
        <scheme val="minor"/>
      </rPr>
      <t xml:space="preserve">.
</t>
    </r>
    <r>
      <rPr>
        <sz val="8"/>
        <rFont val="Calibri (Body)"/>
      </rPr>
      <t xml:space="preserve">This phone number was registered with UNHCR. Are you or the head of household a Syrian refugee (regardless of registration status)?
1=Yes &gt;&gt;4b
2=No &gt;&gt;END
-99=Don't know &gt;&gt; END
-77=Refuses to answer &gt;&gt; END
</t>
    </r>
    <r>
      <rPr>
        <sz val="8"/>
        <rFont val="Calibri"/>
        <family val="2"/>
        <scheme val="minor"/>
      </rPr>
      <t xml:space="preserve">
</t>
    </r>
  </si>
  <si>
    <t xml:space="preserve">Why are you not sure or not planning to be vaccinated? </t>
  </si>
  <si>
    <t xml:space="preserve">
Skip to Q8</t>
  </si>
  <si>
    <t>Q607</t>
  </si>
  <si>
    <t>Q608</t>
  </si>
  <si>
    <t>Q609</t>
  </si>
  <si>
    <t>Have the children been engaged in any education or learning activities at school or at home in the past 7 days (that were not a formal holiday from school)? 
Examples of educational activities: completing assignments provided by the teacher, using mobile learning applications, watching educational TV programs, listening to educational radio programs, using the online "Darsak" platform, private lesson/meeting with the teacher, going to school in person.</t>
  </si>
  <si>
    <r>
      <t xml:space="preserve">Is there </t>
    </r>
    <r>
      <rPr>
        <sz val="8"/>
        <rFont val="Calibri (Body)"/>
      </rPr>
      <t>an</t>
    </r>
    <r>
      <rPr>
        <sz val="8"/>
        <rFont val="Calibri"/>
        <family val="2"/>
        <scheme val="minor"/>
      </rPr>
      <t xml:space="preserve"> adult [man/woman, target gender] who </t>
    </r>
    <r>
      <rPr>
        <sz val="8"/>
        <rFont val="Calibri (Body)"/>
      </rPr>
      <t>is a Syrian refugee,</t>
    </r>
    <r>
      <rPr>
        <sz val="8"/>
        <rFont val="Calibri"/>
        <family val="2"/>
        <scheme val="minor"/>
      </rPr>
      <t xml:space="preserve"> lives in the household and can complete the interview now?
1=Yes &gt;&gt; Proceed with the respondent who meets the target gender
</t>
    </r>
    <r>
      <rPr>
        <sz val="8"/>
        <rFont val="Calibri (Body)"/>
      </rPr>
      <t>2=No, but someone of the other gender is available &gt;&gt; Proceed with any adult that is willing to participate</t>
    </r>
    <r>
      <rPr>
        <sz val="8"/>
        <rFont val="Calibri"/>
        <family val="2"/>
        <scheme val="minor"/>
      </rPr>
      <t xml:space="preserve">
3= No, no adult in the household is available now but you can call back
4= No, all adults in the household refuse. </t>
    </r>
  </si>
  <si>
    <t>300- Think of your entire household. By household I mean people who normally sleep in the same dwelling and share their meals together. How many adults, including you and the household head, are in your household?</t>
  </si>
  <si>
    <r>
      <t xml:space="preserve">6. Which household member is the head of household?
</t>
    </r>
    <r>
      <rPr>
        <b/>
        <i/>
        <sz val="8"/>
        <rFont val="Calibri"/>
        <family val="2"/>
        <scheme val="minor"/>
      </rPr>
      <t>If the respondent is the head of household, skip to Q8. Otherwise, continue.</t>
    </r>
  </si>
  <si>
    <t>Name (First Middle Last)</t>
  </si>
  <si>
    <t>Gender
(1=Male, 2=Female)</t>
  </si>
  <si>
    <t>Age 
(in years)</t>
  </si>
  <si>
    <r>
      <t xml:space="preserve">5. Which household member is the respondent?
</t>
    </r>
    <r>
      <rPr>
        <b/>
        <i/>
        <sz val="8"/>
        <rFont val="Calibri"/>
        <family val="2"/>
        <scheme val="minor"/>
      </rPr>
      <t>Enumerator select from the list of household members.</t>
    </r>
  </si>
  <si>
    <r>
      <t xml:space="preserve">What is your relationship to the head of household? 
</t>
    </r>
    <r>
      <rPr>
        <b/>
        <i/>
        <sz val="8"/>
        <color rgb="FF000000"/>
        <rFont val="Calibri"/>
        <family val="2"/>
        <scheme val="minor"/>
      </rPr>
      <t xml:space="preserve">If "Spouse", skip to Q4. Otherwise continue to 3b.
</t>
    </r>
  </si>
  <si>
    <t>3b</t>
  </si>
  <si>
    <t>3c</t>
  </si>
  <si>
    <t>What is your nationality?
1= Syrian &gt;&gt; Q6
2 = Jordanian &gt;&gt; Q7
3 = Iraqi &gt;&gt; Q6
4 = Palestinian &gt;&gt; Q6
5 = Other (specify) &gt;&gt; Q6</t>
  </si>
  <si>
    <t>What is your marital status?
1 = Married
2 = Never married
3 = Divorced/separated
4 = Widowed</t>
  </si>
  <si>
    <t>5a</t>
  </si>
  <si>
    <t>6a</t>
  </si>
  <si>
    <t>7a</t>
  </si>
  <si>
    <t>5b</t>
  </si>
  <si>
    <t>6b</t>
  </si>
  <si>
    <t>7b</t>
  </si>
  <si>
    <t>7c.</t>
  </si>
  <si>
    <r>
      <t xml:space="preserve">In which </t>
    </r>
    <r>
      <rPr>
        <i/>
        <sz val="8"/>
        <color rgb="FF000000"/>
        <rFont val="Calibri"/>
        <family val="2"/>
        <scheme val="minor"/>
      </rPr>
      <t>{</t>
    </r>
    <r>
      <rPr>
        <sz val="8"/>
        <color rgb="FF000000"/>
        <rFont val="Calibri"/>
        <family val="2"/>
        <scheme val="minor"/>
      </rPr>
      <t xml:space="preserve">​governorate. </t>
    </r>
    <r>
      <rPr>
        <i/>
        <sz val="8"/>
        <color rgb="FF000000"/>
        <rFont val="Calibri"/>
        <family val="2"/>
        <scheme val="minor"/>
      </rPr>
      <t>municipality, sub-district,locality}</t>
    </r>
    <r>
      <rPr>
        <sz val="8"/>
        <color rgb="FF000000"/>
        <rFont val="Calibri"/>
        <family val="2"/>
        <scheme val="minor"/>
      </rPr>
      <t>​ do you reside?</t>
    </r>
  </si>
  <si>
    <r>
      <t xml:space="preserve">Here is a list of </t>
    </r>
    <r>
      <rPr>
        <i/>
        <sz val="8"/>
        <rFont val="Calibri (Body)"/>
      </rPr>
      <t>four</t>
    </r>
    <r>
      <rPr>
        <i/>
        <sz val="8"/>
        <rFont val="Calibri"/>
        <family val="2"/>
        <scheme val="minor"/>
      </rPr>
      <t xml:space="preserve"> </t>
    </r>
    <r>
      <rPr>
        <sz val="8"/>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</si>
  <si>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t xml:space="preserve">Have you or any member of your household needed medical services in the past </t>
    </r>
    <r>
      <rPr>
        <sz val="8"/>
        <rFont val="Calibri (Body)"/>
      </rPr>
      <t>30 days</t>
    </r>
    <r>
      <rPr>
        <sz val="8"/>
        <rFont val="Calibri"/>
        <family val="2"/>
        <scheme val="minor"/>
      </rPr>
      <t>?</t>
    </r>
  </si>
  <si>
    <r>
      <t>Yes &gt;&gt; go to 1c
No and (Q1= 1 | Q1=2 | Q1=4 | Q1=5) &gt;&gt; Skip to Q2
No and Q1!=1 and Q1 !=2 and Q1!-=4 and Q1 != 5 &gt;&gt; Skip to</t>
    </r>
    <r>
      <rPr>
        <sz val="8"/>
        <rFont val="Calibri (Body)"/>
      </rPr>
      <t xml:space="preserve"> Q6</t>
    </r>
  </si>
  <si>
    <t>Yes &gt;&gt; Q10
No &gt;&gt; Q12</t>
  </si>
  <si>
    <t>INTERVIEWER CONFIRM THAT ALL QUESTIONS HAVE BEEN ANSWERED.
READ OUT: That's it for now. Thank you very much for answering all questions and helping us to understand the current situation with COVID19 in Jordan and worldwide. This is really important.
If you have any question about the survey you can call XXX XXX XXXX.</t>
  </si>
  <si>
    <t>Repeat Q1b-Q3 for each member of the household.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</si>
</sst>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35" x14ac:knownFonts="1">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8"/>
      <color theme="1"/>
      <name val="Calibri"/>
      <family val="2"/>
      <scheme val="minor"/>
    </font>
    <font>
      <sz val="8"/>
      <name val="Calibri"/>
      <family val="2"/>
      <scheme val="minor"/>
    </font>
    <font>
      <b/>
      <sz val="8"/>
      <name val="Calibri"/>
      <family val="2"/>
      <scheme val="minor"/>
    </font>
    <font>
      <sz val="8"/>
      <color rgb="FF000000"/>
      <name val="Calibri"/>
      <family val="2"/>
      <scheme val="minor"/>
    </font>
    <font>
      <i/>
      <sz val="8"/>
      <color rgb="FF000000"/>
      <name val="Calibri"/>
      <family val="2"/>
      <scheme val="minor"/>
    </font>
    <font>
      <sz val="8"/>
      <color rgb="FFFF0000"/>
      <name val="Calibri"/>
      <family val="2"/>
      <scheme val="minor"/>
    </font>
    <font>
      <b/>
      <sz val="8"/>
      <color rgb="FF000000"/>
      <name val="Calibri"/>
      <family val="2"/>
      <scheme val="minor"/>
    </font>
    <font>
      <sz val="10"/>
      <name val="Calibri"/>
      <family val="2"/>
      <scheme val="minor"/>
    </font>
    <font>
      <sz val="10"/>
      <color theme="1"/>
      <name val="Calibri"/>
      <family val="2"/>
      <scheme val="minor"/>
    </font>
    <font>
      <b/>
      <sz val="10"/>
      <color indexed="8"/>
      <name val="Calibri"/>
      <family val="2"/>
      <scheme val="minor"/>
    </font>
    <font>
      <sz val="8"/>
      <color theme="1"/>
      <name val="Calibri"/>
      <family val="2"/>
    </font>
    <font>
      <b/>
      <sz val="8"/>
      <color theme="1"/>
      <name val="Calibri"/>
      <family val="2"/>
      <scheme val="minor"/>
    </font>
    <font>
      <b/>
      <sz val="10"/>
      <name val="Calibri"/>
      <family val="2"/>
      <scheme val="minor"/>
    </font>
    <font>
      <b/>
      <sz val="11"/>
      <color theme="1"/>
      <name val="Cambria"/>
      <family val="2"/>
    </font>
    <font>
      <sz val="9"/>
      <name val="Times New Roman"/>
      <family val="1"/>
    </font>
    <font>
      <b/>
      <u/>
      <sz val="8"/>
      <name val="Calibri"/>
      <family val="2"/>
      <scheme val="minor"/>
    </font>
    <font>
      <b/>
      <i/>
      <sz val="8"/>
      <color rgb="FF000000"/>
      <name val="Calibri"/>
      <family val="2"/>
      <scheme val="minor"/>
    </font>
    <font>
      <sz val="8"/>
      <name val="Calibri (Body)"/>
    </font>
    <font>
      <i/>
      <sz val="8"/>
      <name val="Calibri"/>
      <family val="2"/>
      <scheme val="minor"/>
    </font>
    <font>
      <b/>
      <i/>
      <sz val="10"/>
      <color theme="1"/>
      <name val="Calibri"/>
      <family val="2"/>
      <scheme val="minor"/>
    </font>
    <font>
      <b/>
      <i/>
      <sz val="8"/>
      <color theme="1"/>
      <name val="Calibri"/>
      <family val="2"/>
      <scheme val="minor"/>
    </font>
    <font>
      <sz val="11"/>
      <name val="Cambria"/>
      <family val="2"/>
    </font>
    <font>
      <b/>
      <i/>
      <sz val="8"/>
      <name val="Calibri"/>
      <family val="2"/>
      <scheme val="minor"/>
    </font>
    <font>
      <sz val="11"/>
      <name val="Segoe UI"/>
      <family val="2"/>
    </font>
    <font>
      <b/>
      <sz val="11"/>
      <name val="Cambria"/>
      <family val="1"/>
    </font>
    <font>
      <sz val="11"/>
      <name val="Calibri"/>
      <family val="2"/>
    </font>
    <font>
      <strike/>
      <sz val="8"/>
      <color theme="1"/>
      <name val="Calibri"/>
      <family val="2"/>
      <scheme val="minor"/>
    </font>
    <font>
      <i/>
      <sz val="8"/>
      <name val="Calibri (Body)"/>
    </font>
  </fonts>
  <fills count="2">
    <fill>
      <patternFill patternType="none"/>
    </fill>
    <fill>
      <patternFill patternType="gray125"/>
    </fill>
  </fills>
  <borders count="17">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s>
  <cellStyleXfs count="8">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cellStyleXfs>
  <cellXfs count="218">
    <xf numFmtId="0" fontId="0" fillId="0" borderId="0" xfId="0"/>
    <xf numFmtId="0" fontId="7" fillId="0" borderId="0" xfId="0" applyFont="1" applyAlignment="1">
      <alignment horizontal="left"/>
    </xf>
    <xf numFmtId="0" fontId="7" fillId="0" borderId="0" xfId="0" applyFont="1"/>
    <xf numFmtId="0" fontId="7" fillId="0" borderId="0" xfId="0" applyFont="1" applyAlignment="1">
      <alignment horizontal="center"/>
    </xf>
    <xf numFmtId="0" fontId="7" fillId="0" borderId="4" xfId="0" applyFont="1" applyBorder="1" applyAlignment="1">
      <alignment horizontal="left" vertical="top" wrapText="1"/>
    </xf>
    <xf numFmtId="0" fontId="7" fillId="0" borderId="4" xfId="0" applyFont="1" applyBorder="1" applyAlignment="1">
      <alignment vertical="top" wrapText="1"/>
    </xf>
    <xf numFmtId="0" fontId="8" fillId="0" borderId="4" xfId="0" applyFont="1" applyBorder="1" applyAlignment="1">
      <alignment vertical="top" wrapText="1"/>
    </xf>
    <xf numFmtId="0" fontId="10" fillId="0" borderId="0" xfId="0" applyFont="1"/>
    <xf numFmtId="0" fontId="10" fillId="0" borderId="4" xfId="0" applyFont="1" applyBorder="1" applyAlignment="1">
      <alignment vertical="top" wrapText="1"/>
    </xf>
    <xf numFmtId="0" fontId="7" fillId="0" borderId="4" xfId="0" applyFont="1" applyBorder="1"/>
    <xf numFmtId="0" fontId="8" fillId="0" borderId="0" xfId="0" applyFont="1"/>
    <xf numFmtId="0" fontId="7" fillId="0" borderId="4" xfId="0" applyFont="1" applyBorder="1" applyAlignment="1">
      <alignment horizontal="left"/>
    </xf>
    <xf numFmtId="0" fontId="7" fillId="0" borderId="0" xfId="0" applyFont="1" applyAlignment="1">
      <alignment horizontal="left" vertical="top"/>
    </xf>
    <xf numFmtId="0" fontId="8" fillId="0" borderId="0" xfId="3" applyFont="1"/>
    <xf numFmtId="0" fontId="7" fillId="0" borderId="0" xfId="0" applyFont="1" applyAlignment="1">
      <alignment vertical="top"/>
    </xf>
    <xf numFmtId="0" fontId="8" fillId="0" borderId="0" xfId="0" applyFont="1" applyAlignment="1">
      <alignment vertical="top" wrapText="1"/>
    </xf>
    <xf numFmtId="0" fontId="10" fillId="0" borderId="0" xfId="0" applyFont="1" applyAlignment="1">
      <alignment vertical="center"/>
    </xf>
    <xf numFmtId="0" fontId="10" fillId="0" borderId="0" xfId="0" applyFont="1" applyAlignment="1">
      <alignment horizontal="left" vertical="center" indent="3"/>
    </xf>
    <xf numFmtId="0" fontId="10" fillId="0" borderId="0" xfId="0" applyFont="1" applyAlignment="1">
      <alignment horizontal="left" vertical="center" indent="8"/>
    </xf>
    <xf numFmtId="0" fontId="13" fillId="0" borderId="0" xfId="0" applyFont="1" applyAlignment="1">
      <alignment vertical="center"/>
    </xf>
    <xf numFmtId="0" fontId="15" fillId="0" borderId="0" xfId="0" applyFont="1"/>
    <xf numFmtId="0" fontId="14" fillId="0" borderId="0" xfId="0" applyFont="1" applyAlignment="1">
      <alignment horizontal="center" vertical="top"/>
    </xf>
    <xf numFmtId="0" fontId="15" fillId="0" borderId="0" xfId="0" applyFont="1" applyAlignment="1">
      <alignment vertical="top"/>
    </xf>
    <xf numFmtId="0" fontId="15" fillId="0" borderId="0" xfId="0" applyFont="1" applyAlignment="1">
      <alignment horizontal="left"/>
    </xf>
    <xf numFmtId="0" fontId="8" fillId="0" borderId="4" xfId="0" applyFont="1" applyBorder="1" applyAlignment="1">
      <alignment horizontal="left"/>
    </xf>
    <xf numFmtId="0" fontId="7" fillId="0" borderId="4" xfId="0" applyFont="1" applyBorder="1" applyAlignment="1">
      <alignment horizontal="center" vertical="center" wrapText="1"/>
    </xf>
    <xf numFmtId="0" fontId="7" fillId="0" borderId="4" xfId="0" applyFont="1" applyBorder="1" applyAlignment="1">
      <alignment horizontal="center" vertical="top" wrapText="1"/>
    </xf>
    <xf numFmtId="0" fontId="16" fillId="0" borderId="0" xfId="0" applyFont="1" applyAlignment="1">
      <alignment vertical="top"/>
    </xf>
    <xf numFmtId="0" fontId="16" fillId="0" borderId="0" xfId="0" applyFont="1"/>
    <xf numFmtId="0" fontId="16" fillId="0" borderId="0" xfId="0" applyFont="1" applyAlignment="1">
      <alignment horizontal="left"/>
    </xf>
    <xf numFmtId="0" fontId="8" fillId="0" borderId="0" xfId="2" applyFont="1" applyBorder="1"/>
    <xf numFmtId="0" fontId="16" fillId="0" borderId="9" xfId="1" quotePrefix="1" applyFont="1" applyFill="1" applyBorder="1">
      <alignment horizontal="left"/>
    </xf>
    <xf numFmtId="164" fontId="8" fillId="0" borderId="4" xfId="6" applyNumberFormat="1" applyFont="1" applyFill="1" applyBorder="1" applyAlignment="1">
      <alignment horizontal="left" vertical="top" wrapText="1"/>
    </xf>
    <xf numFmtId="0" fontId="8" fillId="0" borderId="0" xfId="0" applyFont="1" applyAlignment="1">
      <alignment horizontal="left" vertical="top" wrapText="1"/>
    </xf>
    <xf numFmtId="0" fontId="10" fillId="0" borderId="8" xfId="0" applyFont="1" applyBorder="1" applyAlignment="1">
      <alignment vertical="top" wrapText="1"/>
    </xf>
    <xf numFmtId="0" fontId="7" fillId="0" borderId="4" xfId="0" applyFont="1" applyBorder="1" applyAlignment="1">
      <alignment vertical="top"/>
    </xf>
    <xf numFmtId="164" fontId="9" fillId="0" borderId="4" xfId="6" applyNumberFormat="1" applyFont="1" applyFill="1" applyBorder="1" applyAlignment="1">
      <alignment horizontal="left" vertical="top" wrapText="1"/>
    </xf>
    <xf numFmtId="0" fontId="7" fillId="0" borderId="0" xfId="0" applyFont="1" applyBorder="1" applyAlignment="1">
      <alignment horizontal="left" vertical="top"/>
    </xf>
    <xf numFmtId="0" fontId="8" fillId="0" borderId="0" xfId="0" applyFont="1" applyFill="1" applyBorder="1" applyAlignment="1">
      <alignment vertical="center"/>
    </xf>
    <xf numFmtId="0" fontId="0" fillId="0" borderId="0" xfId="0" applyFill="1"/>
    <xf numFmtId="0" fontId="8" fillId="0" borderId="0" xfId="3" applyFont="1" applyBorder="1"/>
    <xf numFmtId="0" fontId="0" fillId="0" borderId="0" xfId="0" applyBorder="1"/>
    <xf numFmtId="0" fontId="8" fillId="0" borderId="0" xfId="6" quotePrefix="1" applyFont="1" applyFill="1" applyBorder="1" applyAlignment="1">
      <alignment vertical="center"/>
    </xf>
    <xf numFmtId="0" fontId="7" fillId="0" borderId="0" xfId="0" applyFont="1" applyBorder="1"/>
    <xf numFmtId="0" fontId="19" fillId="0" borderId="11" xfId="2" applyFont="1" applyBorder="1"/>
    <xf numFmtId="0" fontId="9" fillId="0" borderId="11" xfId="2" applyFont="1" applyBorder="1"/>
    <xf numFmtId="0" fontId="9" fillId="0" borderId="10" xfId="3" applyFont="1" applyBorder="1"/>
    <xf numFmtId="0" fontId="9" fillId="0" borderId="0" xfId="3" applyFont="1"/>
    <xf numFmtId="0" fontId="9" fillId="0" borderId="1" xfId="4" applyFont="1" applyFill="1" applyBorder="1">
      <alignment vertical="center"/>
    </xf>
    <xf numFmtId="0" fontId="9" fillId="0" borderId="0" xfId="2" applyFont="1"/>
    <xf numFmtId="0" fontId="9" fillId="0" borderId="2" xfId="3" applyFont="1" applyBorder="1"/>
    <xf numFmtId="0" fontId="9" fillId="0" borderId="9" xfId="5" applyFont="1" applyFill="1" applyBorder="1">
      <alignment vertical="center"/>
    </xf>
    <xf numFmtId="0" fontId="9" fillId="0" borderId="11" xfId="5" applyFont="1" applyFill="1" applyBorder="1">
      <alignment vertical="center"/>
    </xf>
    <xf numFmtId="0" fontId="9" fillId="0" borderId="11" xfId="3" applyFont="1" applyBorder="1"/>
    <xf numFmtId="0" fontId="9" fillId="0" borderId="11" xfId="5" quotePrefix="1" applyFont="1" applyFill="1" applyBorder="1" applyAlignment="1">
      <alignment horizontal="center" vertical="center"/>
    </xf>
    <xf numFmtId="0" fontId="9" fillId="0" borderId="1" xfId="5" applyFont="1" applyFill="1" applyBorder="1">
      <alignment vertical="center"/>
    </xf>
    <xf numFmtId="0" fontId="9" fillId="0" borderId="0" xfId="5" applyFont="1" applyFill="1" applyBorder="1">
      <alignment vertical="center"/>
    </xf>
    <xf numFmtId="0" fontId="9" fillId="0" borderId="1" xfId="6" applyFont="1" applyFill="1" applyBorder="1" applyAlignment="1">
      <alignment horizontal="left" vertical="center"/>
    </xf>
    <xf numFmtId="0" fontId="9" fillId="0" borderId="3" xfId="2" applyFont="1" applyBorder="1"/>
    <xf numFmtId="0" fontId="9" fillId="0" borderId="3" xfId="3" applyFont="1" applyBorder="1"/>
    <xf numFmtId="0" fontId="9" fillId="0" borderId="4" xfId="2" applyFont="1" applyBorder="1"/>
    <xf numFmtId="0" fontId="9" fillId="0" borderId="1" xfId="6" quotePrefix="1" applyFont="1" applyFill="1" applyBorder="1">
      <alignment vertical="top" wrapText="1"/>
    </xf>
    <xf numFmtId="0" fontId="9" fillId="0" borderId="1" xfId="6" quotePrefix="1" applyFont="1" applyFill="1" applyBorder="1" applyAlignment="1">
      <alignment vertical="center"/>
    </xf>
    <xf numFmtId="0" fontId="9" fillId="0" borderId="5" xfId="2" applyFont="1" applyBorder="1"/>
    <xf numFmtId="0" fontId="9" fillId="0" borderId="0" xfId="2" applyFont="1" applyBorder="1"/>
    <xf numFmtId="0" fontId="20" fillId="0" borderId="0" xfId="0" applyFont="1"/>
    <xf numFmtId="0" fontId="9" fillId="0" borderId="2" xfId="2" applyFont="1" applyBorder="1"/>
    <xf numFmtId="0" fontId="9" fillId="0" borderId="15" xfId="6" applyFont="1" applyFill="1" applyBorder="1" applyAlignment="1">
      <alignment horizontal="left" vertical="center"/>
    </xf>
    <xf numFmtId="0" fontId="9" fillId="0" borderId="15" xfId="2" applyFont="1" applyBorder="1"/>
    <xf numFmtId="0" fontId="9" fillId="0" borderId="15" xfId="3" applyFont="1" applyBorder="1"/>
    <xf numFmtId="0" fontId="9" fillId="0" borderId="15" xfId="2" quotePrefix="1" applyFont="1" applyBorder="1" applyAlignment="1">
      <alignment horizontal="left" wrapText="1"/>
    </xf>
    <xf numFmtId="0" fontId="9" fillId="0" borderId="15" xfId="5" applyFont="1" applyFill="1" applyBorder="1">
      <alignment vertical="center"/>
    </xf>
    <xf numFmtId="0" fontId="20" fillId="0" borderId="0" xfId="0" applyFont="1" applyBorder="1"/>
    <xf numFmtId="0" fontId="9" fillId="0" borderId="0" xfId="3" applyFont="1" applyBorder="1"/>
    <xf numFmtId="0" fontId="8" fillId="0" borderId="4" xfId="0" applyFont="1" applyBorder="1" applyAlignment="1">
      <alignment horizontal="center" vertical="center"/>
    </xf>
    <xf numFmtId="0" fontId="8" fillId="0" borderId="8" xfId="0" applyFont="1" applyBorder="1" applyAlignment="1">
      <alignment vertical="top" wrapText="1"/>
    </xf>
    <xf numFmtId="0" fontId="21" fillId="0" borderId="0" xfId="7" applyFont="1" applyAlignment="1">
      <alignment readingOrder="2"/>
    </xf>
    <xf numFmtId="0" fontId="21" fillId="0" borderId="0" xfId="7" applyFont="1" applyAlignment="1">
      <alignment readingOrder="1"/>
    </xf>
    <xf numFmtId="0" fontId="18" fillId="0" borderId="0" xfId="0" applyFont="1" applyFill="1"/>
    <xf numFmtId="0" fontId="8" fillId="0" borderId="4" xfId="0" applyFont="1" applyFill="1" applyBorder="1" applyAlignment="1">
      <alignment vertical="top" wrapText="1"/>
    </xf>
    <xf numFmtId="0" fontId="7" fillId="0" borderId="0" xfId="0" applyFont="1" applyFill="1"/>
    <xf numFmtId="0" fontId="8" fillId="0" borderId="0" xfId="0" applyFont="1" applyFill="1"/>
    <xf numFmtId="0" fontId="8" fillId="0" borderId="16" xfId="0" applyFont="1" applyBorder="1" applyAlignment="1">
      <alignment vertical="center" wrapText="1"/>
    </xf>
    <xf numFmtId="0" fontId="10" fillId="0" borderId="8" xfId="0" applyFont="1" applyFill="1" applyBorder="1" applyAlignment="1">
      <alignment vertical="top" wrapText="1"/>
    </xf>
    <xf numFmtId="0" fontId="11" fillId="0" borderId="8" xfId="0" applyFont="1" applyFill="1" applyBorder="1" applyAlignment="1">
      <alignment vertical="top" wrapText="1"/>
    </xf>
    <xf numFmtId="0" fontId="27" fillId="0" borderId="0" xfId="0" applyFont="1" applyAlignment="1">
      <alignment vertical="top"/>
    </xf>
    <xf numFmtId="0" fontId="25" fillId="0" borderId="4" xfId="0" applyFont="1" applyFill="1" applyBorder="1" applyAlignment="1">
      <alignment vertical="top" wrapText="1"/>
    </xf>
    <xf numFmtId="0" fontId="8" fillId="0" borderId="8" xfId="0" applyFont="1" applyFill="1" applyBorder="1" applyAlignment="1">
      <alignment vertical="top" wrapText="1"/>
    </xf>
    <xf numFmtId="0" fontId="25" fillId="0" borderId="8" xfId="0" applyFont="1" applyFill="1" applyBorder="1" applyAlignment="1">
      <alignment vertical="top" wrapText="1"/>
    </xf>
    <xf numFmtId="0" fontId="8" fillId="0" borderId="14" xfId="0" applyFont="1" applyFill="1" applyBorder="1" applyAlignment="1">
      <alignment vertical="center"/>
    </xf>
    <xf numFmtId="0" fontId="8" fillId="0" borderId="15" xfId="0" applyFont="1" applyFill="1" applyBorder="1" applyAlignment="1">
      <alignment vertical="center"/>
    </xf>
    <xf numFmtId="0" fontId="8" fillId="0" borderId="8" xfId="0" applyFont="1" applyFill="1" applyBorder="1" applyAlignment="1">
      <alignment vertical="center"/>
    </xf>
    <xf numFmtId="0" fontId="8" fillId="0" borderId="15" xfId="0" applyFont="1" applyFill="1" applyBorder="1" applyAlignment="1">
      <alignment vertical="top"/>
    </xf>
    <xf numFmtId="0" fontId="8" fillId="0" borderId="16" xfId="0" applyFont="1" applyFill="1" applyBorder="1" applyAlignment="1">
      <alignment horizontal="center" vertical="center"/>
    </xf>
    <xf numFmtId="0" fontId="8" fillId="0" borderId="9" xfId="0" applyFont="1" applyFill="1" applyBorder="1" applyAlignment="1">
      <alignment vertical="center"/>
    </xf>
    <xf numFmtId="0" fontId="8" fillId="0" borderId="10" xfId="0" applyFont="1" applyFill="1" applyBorder="1" applyAlignment="1">
      <alignment vertical="center"/>
    </xf>
    <xf numFmtId="0" fontId="8" fillId="0" borderId="11" xfId="0" applyFont="1" applyFill="1" applyBorder="1" applyAlignment="1">
      <alignment vertical="center"/>
    </xf>
    <xf numFmtId="0" fontId="8" fillId="0" borderId="8" xfId="0" applyFont="1" applyFill="1" applyBorder="1" applyAlignment="1">
      <alignment vertical="top"/>
    </xf>
    <xf numFmtId="0" fontId="8" fillId="0" borderId="12" xfId="0" applyFont="1" applyFill="1" applyBorder="1" applyAlignment="1">
      <alignment vertical="center"/>
    </xf>
    <xf numFmtId="0" fontId="8" fillId="0" borderId="0" xfId="0" applyFont="1" applyFill="1" applyBorder="1" applyAlignment="1">
      <alignment vertical="top"/>
    </xf>
    <xf numFmtId="0" fontId="8" fillId="0" borderId="2"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left" vertical="center" indent="10"/>
    </xf>
    <xf numFmtId="0" fontId="8" fillId="0" borderId="12" xfId="0" applyFont="1" applyFill="1" applyBorder="1" applyAlignment="1">
      <alignment vertical="top"/>
    </xf>
    <xf numFmtId="0" fontId="8" fillId="0" borderId="12" xfId="0" applyFont="1" applyFill="1" applyBorder="1" applyAlignment="1">
      <alignment horizontal="left" vertical="center" indent="3"/>
    </xf>
    <xf numFmtId="0" fontId="8" fillId="0" borderId="13" xfId="0" applyFont="1" applyFill="1" applyBorder="1" applyAlignment="1">
      <alignment vertical="center"/>
    </xf>
    <xf numFmtId="0" fontId="8" fillId="0" borderId="3" xfId="0" applyFont="1" applyFill="1" applyBorder="1" applyAlignment="1">
      <alignment vertical="center"/>
    </xf>
    <xf numFmtId="0" fontId="8" fillId="0" borderId="3" xfId="0" applyFont="1" applyFill="1" applyBorder="1" applyAlignment="1">
      <alignment vertical="top"/>
    </xf>
    <xf numFmtId="0" fontId="8" fillId="0" borderId="7" xfId="0" applyFont="1" applyFill="1" applyBorder="1" applyAlignment="1">
      <alignment horizontal="center" vertical="center"/>
    </xf>
    <xf numFmtId="0" fontId="8" fillId="0" borderId="13" xfId="0" applyFont="1" applyFill="1" applyBorder="1" applyAlignment="1">
      <alignment vertical="top"/>
    </xf>
    <xf numFmtId="0" fontId="8" fillId="0" borderId="13" xfId="0" applyFont="1" applyFill="1" applyBorder="1" applyAlignment="1">
      <alignment horizontal="left" vertical="center" indent="8"/>
    </xf>
    <xf numFmtId="0" fontId="8" fillId="0" borderId="4" xfId="0" applyFont="1" applyFill="1" applyBorder="1" applyAlignment="1">
      <alignment horizontal="left" vertical="top" wrapText="1"/>
    </xf>
    <xf numFmtId="0" fontId="8" fillId="0" borderId="4" xfId="2" applyFont="1" applyFill="1" applyBorder="1" applyAlignment="1">
      <alignment vertical="top" wrapText="1"/>
    </xf>
    <xf numFmtId="0" fontId="8" fillId="0" borderId="9" xfId="0" applyFont="1" applyFill="1" applyBorder="1" applyAlignment="1">
      <alignment horizontal="center"/>
    </xf>
    <xf numFmtId="0" fontId="8" fillId="0" borderId="4" xfId="0" applyFont="1" applyFill="1" applyBorder="1" applyAlignment="1">
      <alignment horizontal="center"/>
    </xf>
    <xf numFmtId="0" fontId="8" fillId="0" borderId="9" xfId="0" applyFont="1" applyFill="1" applyBorder="1" applyAlignment="1">
      <alignment vertical="top" wrapText="1"/>
    </xf>
    <xf numFmtId="0" fontId="8" fillId="0" borderId="10" xfId="0" applyFont="1" applyFill="1" applyBorder="1" applyAlignment="1">
      <alignment vertical="top" wrapText="1"/>
    </xf>
    <xf numFmtId="0" fontId="30" fillId="0" borderId="4" xfId="0" applyFont="1" applyFill="1" applyBorder="1" applyAlignment="1">
      <alignment vertical="top" wrapText="1"/>
    </xf>
    <xf numFmtId="0" fontId="8" fillId="0" borderId="4" xfId="0" quotePrefix="1" applyFont="1" applyFill="1" applyBorder="1" applyAlignment="1">
      <alignment vertical="top" wrapText="1"/>
    </xf>
    <xf numFmtId="0" fontId="8" fillId="0" borderId="11" xfId="0" applyFont="1" applyFill="1" applyBorder="1" applyAlignment="1">
      <alignment vertical="center" wrapText="1"/>
    </xf>
    <xf numFmtId="0" fontId="8" fillId="0" borderId="4" xfId="0" applyFont="1" applyFill="1" applyBorder="1" applyAlignment="1">
      <alignment vertical="center"/>
    </xf>
    <xf numFmtId="0" fontId="8" fillId="0" borderId="4" xfId="0" applyFont="1" applyFill="1" applyBorder="1"/>
    <xf numFmtId="0" fontId="8" fillId="0" borderId="4" xfId="0" applyFont="1" applyFill="1" applyBorder="1" applyAlignment="1">
      <alignment horizontal="center" vertical="center"/>
    </xf>
    <xf numFmtId="0" fontId="8" fillId="0" borderId="9" xfId="0" applyFont="1" applyFill="1" applyBorder="1" applyAlignment="1">
      <alignment vertical="top"/>
    </xf>
    <xf numFmtId="0" fontId="8" fillId="0" borderId="4" xfId="0" applyFont="1" applyFill="1" applyBorder="1" applyAlignment="1">
      <alignment vertical="center" wrapText="1"/>
    </xf>
    <xf numFmtId="0" fontId="8" fillId="0" borderId="10" xfId="0" applyFont="1" applyFill="1" applyBorder="1" applyAlignment="1">
      <alignment wrapText="1"/>
    </xf>
    <xf numFmtId="0" fontId="31" fillId="0" borderId="0" xfId="0" applyFont="1" applyFill="1"/>
    <xf numFmtId="0" fontId="28" fillId="0" borderId="0" xfId="0" applyFont="1" applyFill="1"/>
    <xf numFmtId="0" fontId="29" fillId="0" borderId="0" xfId="0" applyFont="1" applyFill="1"/>
    <xf numFmtId="164" fontId="9" fillId="0" borderId="4" xfId="0" applyNumberFormat="1" applyFont="1" applyFill="1" applyBorder="1" applyAlignment="1">
      <alignment horizontal="left" vertical="top"/>
    </xf>
    <xf numFmtId="164" fontId="9" fillId="0" borderId="0" xfId="0" applyNumberFormat="1" applyFont="1" applyFill="1" applyBorder="1" applyAlignment="1">
      <alignment horizontal="left" vertical="top"/>
    </xf>
    <xf numFmtId="0" fontId="9" fillId="0" borderId="0" xfId="0" applyFont="1" applyFill="1" applyAlignment="1">
      <alignment vertical="top"/>
    </xf>
    <xf numFmtId="0" fontId="8" fillId="0" borderId="14" xfId="0" applyFont="1" applyFill="1" applyBorder="1" applyAlignment="1">
      <alignment vertical="top"/>
    </xf>
    <xf numFmtId="0" fontId="8" fillId="0" borderId="16" xfId="0" applyFont="1" applyFill="1" applyBorder="1" applyAlignment="1">
      <alignment vertical="top"/>
    </xf>
    <xf numFmtId="0" fontId="8" fillId="0" borderId="0" xfId="0" applyFont="1" applyFill="1" applyAlignment="1">
      <alignment vertical="top"/>
    </xf>
    <xf numFmtId="0" fontId="8" fillId="0" borderId="1" xfId="0" applyFont="1" applyFill="1" applyBorder="1" applyAlignment="1">
      <alignment vertical="top"/>
    </xf>
    <xf numFmtId="0" fontId="8" fillId="0" borderId="2" xfId="0" applyFont="1" applyFill="1" applyBorder="1" applyAlignment="1">
      <alignment vertical="top"/>
    </xf>
    <xf numFmtId="0" fontId="8" fillId="0" borderId="4" xfId="0" applyFont="1" applyFill="1" applyBorder="1" applyAlignment="1">
      <alignment vertical="top"/>
    </xf>
    <xf numFmtId="0" fontId="8" fillId="0" borderId="0" xfId="0" applyFont="1" applyFill="1" applyAlignment="1">
      <alignment horizontal="left" vertical="center" indent="10"/>
    </xf>
    <xf numFmtId="0" fontId="9" fillId="0" borderId="2" xfId="0" applyFont="1" applyFill="1" applyBorder="1" applyAlignment="1">
      <alignment vertical="top"/>
    </xf>
    <xf numFmtId="0" fontId="32" fillId="0" borderId="0" xfId="0" applyFont="1" applyFill="1" applyBorder="1" applyAlignment="1">
      <alignment horizontal="left" vertical="center" indent="3"/>
    </xf>
    <xf numFmtId="0" fontId="8" fillId="0" borderId="0" xfId="0" applyFont="1" applyFill="1" applyAlignment="1">
      <alignment horizontal="left" vertical="center" indent="8"/>
    </xf>
    <xf numFmtId="0" fontId="8" fillId="0" borderId="6" xfId="0" applyFont="1" applyFill="1" applyBorder="1" applyAlignment="1">
      <alignment vertical="top"/>
    </xf>
    <xf numFmtId="0" fontId="8" fillId="0" borderId="7" xfId="0" applyFont="1" applyFill="1" applyBorder="1" applyAlignment="1">
      <alignment vertical="top"/>
    </xf>
    <xf numFmtId="0" fontId="14" fillId="0" borderId="0" xfId="0" applyFont="1" applyFill="1" applyAlignment="1">
      <alignment horizontal="center" vertical="top"/>
    </xf>
    <xf numFmtId="0" fontId="8" fillId="0" borderId="0" xfId="0" applyFont="1" applyFill="1" applyAlignment="1">
      <alignment horizontal="center" vertical="top"/>
    </xf>
    <xf numFmtId="0" fontId="8" fillId="0" borderId="0" xfId="7" applyFont="1" applyFill="1" applyAlignment="1">
      <alignment vertical="top"/>
    </xf>
    <xf numFmtId="0" fontId="9" fillId="0" borderId="14" xfId="7" applyFont="1" applyFill="1" applyBorder="1" applyAlignment="1">
      <alignment vertical="top"/>
    </xf>
    <xf numFmtId="0" fontId="9" fillId="0" borderId="15" xfId="7" applyFont="1" applyFill="1" applyBorder="1" applyAlignment="1">
      <alignment vertical="top" wrapText="1"/>
    </xf>
    <xf numFmtId="0" fontId="9" fillId="0" borderId="14" xfId="7" applyFont="1" applyFill="1" applyBorder="1" applyAlignment="1">
      <alignment vertical="top" readingOrder="1"/>
    </xf>
    <xf numFmtId="0" fontId="9" fillId="0" borderId="15" xfId="7" applyFont="1" applyFill="1" applyBorder="1" applyAlignment="1">
      <alignment vertical="top" readingOrder="1"/>
    </xf>
    <xf numFmtId="0" fontId="9" fillId="0" borderId="4" xfId="7" applyFont="1" applyFill="1" applyBorder="1" applyAlignment="1">
      <alignment vertical="top" readingOrder="1"/>
    </xf>
    <xf numFmtId="164" fontId="8" fillId="0" borderId="4" xfId="6" applyNumberFormat="1" applyFont="1" applyFill="1" applyBorder="1" applyAlignment="1">
      <alignment horizontal="right" vertical="top" wrapText="1"/>
    </xf>
    <xf numFmtId="0" fontId="8" fillId="0" borderId="4" xfId="7" applyFont="1" applyFill="1" applyBorder="1" applyAlignment="1">
      <alignment vertical="top" readingOrder="1"/>
    </xf>
    <xf numFmtId="0" fontId="8" fillId="0" borderId="9" xfId="7" applyFont="1" applyFill="1" applyBorder="1" applyAlignment="1">
      <alignment vertical="top"/>
    </xf>
    <xf numFmtId="0" fontId="8" fillId="0" borderId="4" xfId="7" applyFont="1" applyFill="1" applyBorder="1" applyAlignment="1">
      <alignment horizontal="center" vertical="top" readingOrder="1"/>
    </xf>
    <xf numFmtId="164" fontId="8" fillId="0" borderId="13" xfId="7" applyNumberFormat="1" applyFont="1" applyFill="1" applyBorder="1" applyAlignment="1">
      <alignment horizontal="right" vertical="top" readingOrder="1"/>
    </xf>
    <xf numFmtId="0" fontId="8" fillId="0" borderId="9" xfId="7" applyFont="1" applyFill="1" applyBorder="1" applyAlignment="1">
      <alignment horizontal="left" vertical="top" readingOrder="1"/>
    </xf>
    <xf numFmtId="0" fontId="8" fillId="0" borderId="9" xfId="7" applyFont="1" applyFill="1" applyBorder="1" applyAlignment="1">
      <alignment horizontal="left" vertical="top"/>
    </xf>
    <xf numFmtId="0" fontId="8" fillId="0" borderId="9" xfId="7" applyFont="1" applyFill="1" applyBorder="1" applyAlignment="1">
      <alignment vertical="top" readingOrder="1"/>
    </xf>
    <xf numFmtId="164" fontId="8" fillId="0" borderId="4" xfId="7" applyNumberFormat="1" applyFont="1" applyFill="1" applyBorder="1" applyAlignment="1">
      <alignment horizontal="right" vertical="top" readingOrder="1"/>
    </xf>
    <xf numFmtId="0" fontId="8" fillId="0" borderId="4" xfId="7" applyFont="1" applyFill="1" applyBorder="1" applyAlignment="1">
      <alignment horizontal="left" vertical="top" wrapText="1" readingOrder="1"/>
    </xf>
    <xf numFmtId="0" fontId="14" fillId="0" borderId="0" xfId="0" applyFont="1" applyFill="1" applyAlignment="1">
      <alignment vertical="top"/>
    </xf>
    <xf numFmtId="0" fontId="14" fillId="0" borderId="0" xfId="0" applyFont="1" applyFill="1"/>
    <xf numFmtId="0" fontId="9" fillId="0" borderId="0" xfId="0" applyFont="1" applyFill="1" applyAlignment="1">
      <alignment wrapText="1"/>
    </xf>
    <xf numFmtId="0" fontId="8" fillId="0" borderId="4" xfId="0" applyFont="1" applyFill="1" applyBorder="1" applyAlignment="1">
      <alignment horizontal="left"/>
    </xf>
    <xf numFmtId="0" fontId="8" fillId="0" borderId="4" xfId="0" applyFont="1" applyFill="1" applyBorder="1" applyAlignment="1">
      <alignment horizontal="left" vertical="top"/>
    </xf>
    <xf numFmtId="0" fontId="19" fillId="0" borderId="0" xfId="0" applyFont="1" applyFill="1"/>
    <xf numFmtId="0" fontId="8" fillId="0" borderId="0" xfId="0" applyFont="1" applyFill="1" applyAlignment="1">
      <alignment horizontal="left" vertical="top"/>
    </xf>
    <xf numFmtId="0" fontId="12" fillId="0" borderId="0" xfId="0" applyFont="1" applyFill="1"/>
    <xf numFmtId="0" fontId="8" fillId="0" borderId="0" xfId="0" applyFont="1" applyFill="1" applyAlignment="1">
      <alignment wrapText="1"/>
    </xf>
    <xf numFmtId="0" fontId="33" fillId="0" borderId="4" xfId="0" applyFont="1" applyBorder="1" applyAlignment="1">
      <alignment horizontal="left"/>
    </xf>
    <xf numFmtId="0" fontId="8" fillId="0" borderId="4" xfId="0" applyFont="1" applyFill="1" applyBorder="1" applyAlignment="1">
      <alignment vertical="top" wrapText="1"/>
    </xf>
    <xf numFmtId="0" fontId="8" fillId="0" borderId="4" xfId="0" applyFont="1" applyFill="1" applyBorder="1" applyAlignment="1">
      <alignment horizontal="center" vertical="center" wrapText="1"/>
    </xf>
    <xf numFmtId="0" fontId="8" fillId="0" borderId="0" xfId="0" applyFont="1" applyAlignment="1">
      <alignment horizontal="left" vertical="top" wrapText="1"/>
    </xf>
    <xf numFmtId="0" fontId="8" fillId="0" borderId="10" xfId="0" applyFont="1" applyFill="1" applyBorder="1" applyAlignment="1">
      <alignment vertical="top" wrapText="1"/>
    </xf>
    <xf numFmtId="0" fontId="8" fillId="0" borderId="9" xfId="0" applyFont="1" applyFill="1" applyBorder="1" applyAlignment="1">
      <alignment horizontal="center"/>
    </xf>
    <xf numFmtId="0" fontId="8" fillId="0" borderId="4" xfId="0" applyFont="1" applyFill="1" applyBorder="1" applyAlignment="1">
      <alignment horizontal="left" vertical="top" wrapText="1"/>
    </xf>
    <xf numFmtId="0" fontId="29" fillId="0" borderId="4" xfId="0" applyFont="1" applyFill="1" applyBorder="1" applyAlignment="1">
      <alignment vertical="top"/>
    </xf>
    <xf numFmtId="164" fontId="8" fillId="0" borderId="10" xfId="6" applyNumberFormat="1" applyFont="1" applyFill="1" applyBorder="1" applyAlignment="1">
      <alignment horizontal="left" vertical="top" wrapText="1"/>
    </xf>
    <xf numFmtId="0" fontId="8" fillId="0" borderId="10" xfId="0" applyFont="1" applyBorder="1" applyAlignment="1">
      <alignment horizontal="center" vertical="center"/>
    </xf>
    <xf numFmtId="0" fontId="27" fillId="0" borderId="9" xfId="0" applyFont="1" applyBorder="1" applyAlignment="1">
      <alignment vertical="top"/>
    </xf>
    <xf numFmtId="0" fontId="7" fillId="0" borderId="11" xfId="0" applyFont="1" applyBorder="1" applyAlignment="1">
      <alignment vertical="top"/>
    </xf>
    <xf numFmtId="0" fontId="7" fillId="0" borderId="10" xfId="0" applyFont="1" applyBorder="1" applyAlignment="1">
      <alignment vertical="top"/>
    </xf>
    <xf numFmtId="0" fontId="9" fillId="0" borderId="11" xfId="5" applyFont="1" applyFill="1" applyBorder="1" applyAlignment="1">
      <alignment horizontal="center" vertical="center"/>
    </xf>
    <xf numFmtId="0" fontId="8" fillId="0" borderId="0" xfId="0" applyFont="1" applyAlignment="1">
      <alignment horizontal="left" vertical="top" wrapText="1"/>
    </xf>
    <xf numFmtId="0" fontId="8" fillId="0" borderId="4" xfId="0" applyFont="1" applyFill="1" applyBorder="1" applyAlignment="1">
      <alignment vertical="top" wrapText="1"/>
    </xf>
    <xf numFmtId="0" fontId="8" fillId="0" borderId="9" xfId="0" applyFont="1" applyFill="1" applyBorder="1" applyAlignment="1">
      <alignment vertical="top" wrapText="1"/>
    </xf>
    <xf numFmtId="0" fontId="8" fillId="0" borderId="11" xfId="0" applyFont="1" applyFill="1" applyBorder="1" applyAlignment="1">
      <alignment vertical="top" wrapText="1"/>
    </xf>
    <xf numFmtId="0" fontId="8" fillId="0" borderId="10" xfId="0" applyFont="1" applyFill="1" applyBorder="1" applyAlignment="1">
      <alignment vertical="top" wrapText="1"/>
    </xf>
    <xf numFmtId="0" fontId="26" fillId="0" borderId="3" xfId="0" applyFont="1" applyBorder="1" applyAlignment="1">
      <alignment horizontal="left" vertical="top"/>
    </xf>
    <xf numFmtId="0" fontId="0" fillId="0" borderId="3" xfId="0" applyBorder="1" applyAlignment="1">
      <alignment vertical="top"/>
    </xf>
    <xf numFmtId="0" fontId="7" fillId="0" borderId="0" xfId="0" applyFont="1" applyBorder="1" applyAlignment="1">
      <alignment horizontal="left" vertical="top"/>
    </xf>
    <xf numFmtId="0" fontId="15" fillId="0" borderId="0" xfId="0" applyFont="1" applyAlignment="1">
      <alignment horizontal="center" vertical="top"/>
    </xf>
    <xf numFmtId="164" fontId="8" fillId="0" borderId="9" xfId="6" applyNumberFormat="1" applyFont="1" applyFill="1" applyBorder="1" applyAlignment="1">
      <alignment horizontal="center" vertical="top" wrapText="1"/>
    </xf>
    <xf numFmtId="164" fontId="8" fillId="0" borderId="11" xfId="6" applyNumberFormat="1" applyFont="1" applyFill="1" applyBorder="1" applyAlignment="1">
      <alignment horizontal="center" vertical="top" wrapText="1"/>
    </xf>
    <xf numFmtId="164" fontId="8" fillId="0" borderId="10" xfId="6" applyNumberFormat="1" applyFont="1" applyFill="1" applyBorder="1" applyAlignment="1">
      <alignment horizontal="center" vertical="top" wrapText="1"/>
    </xf>
    <xf numFmtId="0" fontId="8" fillId="0" borderId="9" xfId="0" applyFont="1" applyFill="1" applyBorder="1" applyAlignment="1">
      <alignment horizontal="center" vertical="center"/>
    </xf>
    <xf numFmtId="0" fontId="2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 xfId="0" applyFont="1" applyFill="1" applyBorder="1" applyAlignment="1">
      <alignment horizontal="left" vertical="top" wrapText="1"/>
    </xf>
    <xf numFmtId="0" fontId="8" fillId="0" borderId="0" xfId="0" applyFont="1" applyFill="1" applyBorder="1" applyAlignment="1">
      <alignment horizontal="left" vertical="top" wrapText="1"/>
    </xf>
    <xf numFmtId="0" fontId="8" fillId="0" borderId="2" xfId="0" applyFont="1" applyFill="1" applyBorder="1" applyAlignment="1">
      <alignment horizontal="left" vertical="top" wrapText="1"/>
    </xf>
    <xf numFmtId="164" fontId="17" fillId="0" borderId="9" xfId="0" applyNumberFormat="1" applyFont="1" applyBorder="1" applyAlignment="1">
      <alignment horizontal="center"/>
    </xf>
    <xf numFmtId="0" fontId="17" fillId="0" borderId="11" xfId="0" applyFont="1" applyBorder="1" applyAlignment="1">
      <alignment horizontal="center"/>
    </xf>
    <xf numFmtId="0" fontId="17" fillId="0" borderId="10" xfId="0" applyFont="1" applyBorder="1" applyAlignment="1">
      <alignment horizontal="center"/>
    </xf>
    <xf numFmtId="0" fontId="8" fillId="0" borderId="9" xfId="0" applyFont="1" applyFill="1" applyBorder="1" applyAlignment="1">
      <alignment horizontal="center"/>
    </xf>
    <xf numFmtId="0" fontId="8" fillId="0" borderId="11" xfId="0" applyFont="1" applyFill="1" applyBorder="1" applyAlignment="1">
      <alignment horizontal="center"/>
    </xf>
    <xf numFmtId="0" fontId="8" fillId="0" borderId="10" xfId="0" applyFont="1" applyFill="1" applyBorder="1" applyAlignment="1">
      <alignment horizontal="center"/>
    </xf>
    <xf numFmtId="0" fontId="8" fillId="0" borderId="9" xfId="0" applyFont="1" applyFill="1" applyBorder="1" applyAlignment="1">
      <alignment horizontal="left" vertical="top" wrapText="1"/>
    </xf>
    <xf numFmtId="0" fontId="8" fillId="0" borderId="11" xfId="0" applyFont="1" applyFill="1" applyBorder="1" applyAlignment="1">
      <alignment horizontal="left" vertical="top"/>
    </xf>
    <xf numFmtId="0" fontId="8" fillId="0" borderId="10" xfId="0" applyFont="1" applyFill="1" applyBorder="1" applyAlignment="1">
      <alignment horizontal="left" vertical="top"/>
    </xf>
    <xf numFmtId="0" fontId="8" fillId="0" borderId="0" xfId="0" applyFont="1" applyBorder="1" applyAlignment="1">
      <alignment horizontal="left" vertical="top" wrapText="1"/>
    </xf>
    <xf numFmtId="0" fontId="8" fillId="0" borderId="4" xfId="0" applyFont="1" applyFill="1" applyBorder="1" applyAlignment="1">
      <alignment horizontal="left" vertical="top" wrapText="1"/>
    </xf>
    <xf numFmtId="164" fontId="9" fillId="0" borderId="9" xfId="6" applyNumberFormat="1" applyFont="1" applyFill="1" applyBorder="1" applyAlignment="1">
      <alignment horizontal="left" vertical="top" wrapText="1"/>
    </xf>
    <xf numFmtId="164" fontId="9" fillId="0" borderId="10" xfId="6" applyNumberFormat="1" applyFont="1" applyFill="1" applyBorder="1" applyAlignment="1">
      <alignment horizontal="left" vertical="top" wrapText="1"/>
    </xf>
    <xf numFmtId="0" fontId="8" fillId="0" borderId="0" xfId="0" applyFont="1" applyFill="1" applyAlignment="1">
      <alignment horizontal="left" vertical="top" wrapText="1"/>
    </xf>
  </cellXfs>
  <cellStyles count="8">
    <cellStyle name="Answer Codes" xfId="5" xr:uid="{05ABD966-FF2F-4B0B-B054-DA17F5A96B65}"/>
    <cellStyle name="Module title" xfId="1" xr:uid="{DFBD5D13-AA87-4005-BCA7-C25D32AAD13A}"/>
    <cellStyle name="Normal" xfId="0" builtinId="0"/>
    <cellStyle name="Normal 2" xfId="2" xr:uid="{5AA4576E-3F94-4F45-8A2B-A0B58CF93AE4}"/>
    <cellStyle name="Normal 2 2" xfId="7" xr:uid="{B179DE12-B120-FB46-981D-FA839159666E}"/>
    <cellStyle name="Normal 7 2" xfId="3" xr:uid="{DE9EBE40-CAB5-41FF-A21E-097688076059}"/>
    <cellStyle name="Questions &amp; instructions" xfId="6" xr:uid="{39FFD6C4-A051-45CD-85D7-A5D600B4DAEB}"/>
    <cellStyle name="Suppl Instructions" xfId="4" xr:uid="{0236DE34-0B1F-4ADB-8689-889E48D759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3175</xdr:colOff>
      <xdr:row>3</xdr:row>
      <xdr:rowOff>1390650</xdr:rowOff>
    </xdr:from>
    <xdr:ext cx="1584325"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087475" y="1847850"/>
          <a:ext cx="158432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1">
              <a:solidFill>
                <a:sysClr val="windowText" lastClr="000000"/>
              </a:solidFill>
              <a:latin typeface="Courier New" pitchFamily="49" charset="0"/>
              <a:cs typeface="Courier New" pitchFamily="49" charset="0"/>
            </a:rPr>
            <a:t> &gt;&gt;Q7</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Q8</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142876</xdr:colOff>
      <xdr:row>3</xdr:row>
      <xdr:rowOff>209550</xdr:rowOff>
    </xdr:from>
    <xdr:to>
      <xdr:col>6</xdr:col>
      <xdr:colOff>2501900</xdr:colOff>
      <xdr:row>3</xdr:row>
      <xdr:rowOff>1724025</xdr:rowOff>
    </xdr:to>
    <xdr:sp macro="" textlink="" fLocksText="0">
      <xdr:nvSpPr>
        <xdr:cNvPr id="4" name="Text 56">
          <a:extLst>
            <a:ext uri="{FF2B5EF4-FFF2-40B4-BE49-F238E27FC236}">
              <a16:creationId xmlns:a16="http://schemas.microsoft.com/office/drawing/2014/main" id="{B94A3C91-CF6C-4080-9D70-3716B3855B9E}"/>
            </a:ext>
          </a:extLst>
        </xdr:cNvPr>
        <xdr:cNvSpPr>
          <a:spLocks noChangeArrowheads="1"/>
        </xdr:cNvSpPr>
      </xdr:nvSpPr>
      <xdr:spPr bwMode="auto">
        <a:xfrm>
          <a:off x="7864476" y="704850"/>
          <a:ext cx="2359024" cy="151447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OTHER RELATION (SPECIFY ) ........12</a:t>
          </a:r>
        </a:p>
      </xdr:txBody>
    </xdr:sp>
    <xdr:clientData/>
  </xdr:twoCellAnchor>
  <xdr:oneCellAnchor>
    <xdr:from>
      <xdr:col>8</xdr:col>
      <xdr:colOff>38100</xdr:colOff>
      <xdr:row>3</xdr:row>
      <xdr:rowOff>295275</xdr:rowOff>
    </xdr:from>
    <xdr:ext cx="1231900" cy="1021818"/>
    <xdr:sp macro="" textlink="">
      <xdr:nvSpPr>
        <xdr:cNvPr id="5" name="TextBox 51">
          <a:extLst>
            <a:ext uri="{FF2B5EF4-FFF2-40B4-BE49-F238E27FC236}">
              <a16:creationId xmlns:a16="http://schemas.microsoft.com/office/drawing/2014/main" id="{67500A28-E57D-4F8C-B808-01058628F1D5}"/>
            </a:ext>
          </a:extLst>
        </xdr:cNvPr>
        <xdr:cNvSpPr txBox="1"/>
      </xdr:nvSpPr>
      <xdr:spPr>
        <a:xfrm>
          <a:off x="17208500" y="790575"/>
          <a:ext cx="12319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9525</xdr:colOff>
      <xdr:row>3</xdr:row>
      <xdr:rowOff>466725</xdr:rowOff>
    </xdr:from>
    <xdr:ext cx="2343150" cy="1254189"/>
    <xdr:sp macro="" textlink="">
      <xdr:nvSpPr>
        <xdr:cNvPr id="6" name="TextBox 51">
          <a:extLst>
            <a:ext uri="{FF2B5EF4-FFF2-40B4-BE49-F238E27FC236}">
              <a16:creationId xmlns:a16="http://schemas.microsoft.com/office/drawing/2014/main" id="{304E945D-FC9B-4B47-859E-304DA9E9A398}"/>
            </a:ext>
          </a:extLst>
        </xdr:cNvPr>
        <xdr:cNvSpPr txBox="1"/>
      </xdr:nvSpPr>
      <xdr:spPr>
        <a:xfrm>
          <a:off x="21294725" y="962025"/>
          <a:ext cx="234315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complete..................03 </a:t>
          </a:r>
        </a:p>
        <a:p>
          <a:r>
            <a:rPr lang="en-US" sz="800">
              <a:solidFill>
                <a:schemeClr val="tx1"/>
              </a:solidFill>
              <a:effectLst/>
              <a:latin typeface="Courier New" panose="02070309020205020404" pitchFamily="49" charset="0"/>
              <a:ea typeface="+mn-ea"/>
              <a:cs typeface="Courier New" panose="02070309020205020404" pitchFamily="49" charset="0"/>
            </a:rPr>
            <a:t>Secondary 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15</xdr:col>
      <xdr:colOff>41275</xdr:colOff>
      <xdr:row>3</xdr:row>
      <xdr:rowOff>1190625</xdr:rowOff>
    </xdr:from>
    <xdr:ext cx="971550" cy="440890"/>
    <xdr:sp macro="" textlink="">
      <xdr:nvSpPr>
        <xdr:cNvPr id="8" name="TextBox 16">
          <a:extLst>
            <a:ext uri="{FF2B5EF4-FFF2-40B4-BE49-F238E27FC236}">
              <a16:creationId xmlns:a16="http://schemas.microsoft.com/office/drawing/2014/main" id="{9891CF28-1273-4825-8277-871D47C80750}"/>
            </a:ext>
            <a:ext uri="{147F2762-F138-4A5C-976F-8EAC2B608ADB}">
              <a16:predDERef xmlns:a16="http://schemas.microsoft.com/office/drawing/2014/main" pred="{674213E3-3542-46D4-84B9-D72D918D48B2}"/>
            </a:ext>
          </a:extLst>
        </xdr:cNvPr>
        <xdr:cNvSpPr txBox="1"/>
      </xdr:nvSpPr>
      <xdr:spPr>
        <a:xfrm>
          <a:off x="26571575" y="168592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12</xdr:col>
      <xdr:colOff>38100</xdr:colOff>
      <xdr:row>3</xdr:row>
      <xdr:rowOff>295275</xdr:rowOff>
    </xdr:from>
    <xdr:ext cx="1231900" cy="1021818"/>
    <xdr:sp macro="" textlink="">
      <xdr:nvSpPr>
        <xdr:cNvPr id="9" name="TextBox 51">
          <a:extLst>
            <a:ext uri="{FF2B5EF4-FFF2-40B4-BE49-F238E27FC236}">
              <a16:creationId xmlns:a16="http://schemas.microsoft.com/office/drawing/2014/main" id="{4AF0EF01-7C0E-FF49-96D0-C2935AD9F8C1}"/>
            </a:ext>
          </a:extLst>
        </xdr:cNvPr>
        <xdr:cNvSpPr txBox="1"/>
      </xdr:nvSpPr>
      <xdr:spPr>
        <a:xfrm>
          <a:off x="20942300" y="790575"/>
          <a:ext cx="12319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9525</xdr:colOff>
      <xdr:row>3</xdr:row>
      <xdr:rowOff>466725</xdr:rowOff>
    </xdr:from>
    <xdr:ext cx="2343150" cy="1254189"/>
    <xdr:sp macro="" textlink="">
      <xdr:nvSpPr>
        <xdr:cNvPr id="10" name="TextBox 51">
          <a:extLst>
            <a:ext uri="{FF2B5EF4-FFF2-40B4-BE49-F238E27FC236}">
              <a16:creationId xmlns:a16="http://schemas.microsoft.com/office/drawing/2014/main" id="{58D4724F-D92A-9B4C-9CB5-942A725E749D}"/>
            </a:ext>
          </a:extLst>
        </xdr:cNvPr>
        <xdr:cNvSpPr txBox="1"/>
      </xdr:nvSpPr>
      <xdr:spPr>
        <a:xfrm>
          <a:off x="23225125" y="962025"/>
          <a:ext cx="234315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complete..................03 </a:t>
          </a:r>
        </a:p>
        <a:p>
          <a:r>
            <a:rPr lang="en-US" sz="800">
              <a:solidFill>
                <a:schemeClr val="tx1"/>
              </a:solidFill>
              <a:effectLst/>
              <a:latin typeface="Courier New" panose="02070309020205020404" pitchFamily="49" charset="0"/>
              <a:ea typeface="+mn-ea"/>
              <a:cs typeface="Courier New" panose="02070309020205020404" pitchFamily="49" charset="0"/>
            </a:rPr>
            <a:t>Secondary 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0</xdr:colOff>
      <xdr:row>7</xdr:row>
      <xdr:rowOff>0</xdr:rowOff>
    </xdr:from>
    <xdr:ext cx="77782" cy="227475"/>
    <xdr:sp macro="" textlink="">
      <xdr:nvSpPr>
        <xdr:cNvPr id="11" name="TextBox 10">
          <a:extLst>
            <a:ext uri="{FF2B5EF4-FFF2-40B4-BE49-F238E27FC236}">
              <a16:creationId xmlns:a16="http://schemas.microsoft.com/office/drawing/2014/main" id="{A818368C-4340-E741-9179-BCD59653733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2" name="TextBox 11">
          <a:extLst>
            <a:ext uri="{FF2B5EF4-FFF2-40B4-BE49-F238E27FC236}">
              <a16:creationId xmlns:a16="http://schemas.microsoft.com/office/drawing/2014/main" id="{92108789-5CCA-704D-80B9-399D5FE9968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3" name="TextBox 12">
          <a:extLst>
            <a:ext uri="{FF2B5EF4-FFF2-40B4-BE49-F238E27FC236}">
              <a16:creationId xmlns:a16="http://schemas.microsoft.com/office/drawing/2014/main" id="{46963DCE-01C3-B74F-BC39-D10F3AD5AAB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4" name="TextBox 13">
          <a:extLst>
            <a:ext uri="{FF2B5EF4-FFF2-40B4-BE49-F238E27FC236}">
              <a16:creationId xmlns:a16="http://schemas.microsoft.com/office/drawing/2014/main" id="{A43A5363-A007-8E4C-9504-79674919601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5" name="TextBox 14">
          <a:extLst>
            <a:ext uri="{FF2B5EF4-FFF2-40B4-BE49-F238E27FC236}">
              <a16:creationId xmlns:a16="http://schemas.microsoft.com/office/drawing/2014/main" id="{39EB711A-46B3-F04D-B0F0-895A6D98E81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6" name="TextBox 15">
          <a:extLst>
            <a:ext uri="{FF2B5EF4-FFF2-40B4-BE49-F238E27FC236}">
              <a16:creationId xmlns:a16="http://schemas.microsoft.com/office/drawing/2014/main" id="{69A98250-2065-DE43-8C32-DFB35B870D7B}"/>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7" name="TextBox 16">
          <a:extLst>
            <a:ext uri="{FF2B5EF4-FFF2-40B4-BE49-F238E27FC236}">
              <a16:creationId xmlns:a16="http://schemas.microsoft.com/office/drawing/2014/main" id="{7BA5638E-5661-F94F-A672-B63DD8BE2ECC}"/>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8" name="TextBox 17">
          <a:extLst>
            <a:ext uri="{FF2B5EF4-FFF2-40B4-BE49-F238E27FC236}">
              <a16:creationId xmlns:a16="http://schemas.microsoft.com/office/drawing/2014/main" id="{84B73620-FD7F-E64F-AA82-C4BB2A1394E9}"/>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9" name="TextBox 18">
          <a:extLst>
            <a:ext uri="{FF2B5EF4-FFF2-40B4-BE49-F238E27FC236}">
              <a16:creationId xmlns:a16="http://schemas.microsoft.com/office/drawing/2014/main" id="{4EA40349-8D07-7B42-B687-D9433DF76F2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0" name="TextBox 19">
          <a:extLst>
            <a:ext uri="{FF2B5EF4-FFF2-40B4-BE49-F238E27FC236}">
              <a16:creationId xmlns:a16="http://schemas.microsoft.com/office/drawing/2014/main" id="{B5317BE1-9F6F-2F4E-9714-9308C5D21112}"/>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1" name="TextBox 20">
          <a:extLst>
            <a:ext uri="{FF2B5EF4-FFF2-40B4-BE49-F238E27FC236}">
              <a16:creationId xmlns:a16="http://schemas.microsoft.com/office/drawing/2014/main" id="{1230E6F5-682C-9646-8B94-8AA5BDBCD3C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2" name="TextBox 21">
          <a:extLst>
            <a:ext uri="{FF2B5EF4-FFF2-40B4-BE49-F238E27FC236}">
              <a16:creationId xmlns:a16="http://schemas.microsoft.com/office/drawing/2014/main" id="{67365FB5-DD4A-E745-9011-03E2813DEC6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3" name="TextBox 22">
          <a:extLst>
            <a:ext uri="{FF2B5EF4-FFF2-40B4-BE49-F238E27FC236}">
              <a16:creationId xmlns:a16="http://schemas.microsoft.com/office/drawing/2014/main" id="{E7549E9D-0C1B-2744-87D2-35C9938FA446}"/>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4" name="TextBox 23">
          <a:extLst>
            <a:ext uri="{FF2B5EF4-FFF2-40B4-BE49-F238E27FC236}">
              <a16:creationId xmlns:a16="http://schemas.microsoft.com/office/drawing/2014/main" id="{84E1ECE1-08C5-1F41-AD9E-C1B2D0F1BFA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5" name="TextBox 24">
          <a:extLst>
            <a:ext uri="{FF2B5EF4-FFF2-40B4-BE49-F238E27FC236}">
              <a16:creationId xmlns:a16="http://schemas.microsoft.com/office/drawing/2014/main" id="{7539F973-DDDF-8C49-B65C-475DAE79501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6" name="TextBox 25">
          <a:extLst>
            <a:ext uri="{FF2B5EF4-FFF2-40B4-BE49-F238E27FC236}">
              <a16:creationId xmlns:a16="http://schemas.microsoft.com/office/drawing/2014/main" id="{4DE7396D-07D8-B748-A16D-14241A3526D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7" name="TextBox 26">
          <a:extLst>
            <a:ext uri="{FF2B5EF4-FFF2-40B4-BE49-F238E27FC236}">
              <a16:creationId xmlns:a16="http://schemas.microsoft.com/office/drawing/2014/main" id="{40E4EC7F-18BB-D343-93E8-230DF5323F4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8" name="TextBox 27">
          <a:extLst>
            <a:ext uri="{FF2B5EF4-FFF2-40B4-BE49-F238E27FC236}">
              <a16:creationId xmlns:a16="http://schemas.microsoft.com/office/drawing/2014/main" id="{24C608E9-48D0-4449-9077-754507C4FCE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9" name="TextBox 28">
          <a:extLst>
            <a:ext uri="{FF2B5EF4-FFF2-40B4-BE49-F238E27FC236}">
              <a16:creationId xmlns:a16="http://schemas.microsoft.com/office/drawing/2014/main" id="{78A5EA45-2FAC-964B-A4EA-9B8D1107004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0" name="TextBox 29">
          <a:extLst>
            <a:ext uri="{FF2B5EF4-FFF2-40B4-BE49-F238E27FC236}">
              <a16:creationId xmlns:a16="http://schemas.microsoft.com/office/drawing/2014/main" id="{1508F766-7668-FA47-956B-E8A57EC044B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1" name="TextBox 30">
          <a:extLst>
            <a:ext uri="{FF2B5EF4-FFF2-40B4-BE49-F238E27FC236}">
              <a16:creationId xmlns:a16="http://schemas.microsoft.com/office/drawing/2014/main" id="{BBD58885-2427-7D47-A527-E5A19DA4731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2" name="TextBox 31">
          <a:extLst>
            <a:ext uri="{FF2B5EF4-FFF2-40B4-BE49-F238E27FC236}">
              <a16:creationId xmlns:a16="http://schemas.microsoft.com/office/drawing/2014/main" id="{7507642C-2031-1D4F-9044-480CB7D2C67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3" name="TextBox 32">
          <a:extLst>
            <a:ext uri="{FF2B5EF4-FFF2-40B4-BE49-F238E27FC236}">
              <a16:creationId xmlns:a16="http://schemas.microsoft.com/office/drawing/2014/main" id="{FECA4EC7-21E1-604D-BE3A-F27CC21C2A9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4" name="TextBox 33">
          <a:extLst>
            <a:ext uri="{FF2B5EF4-FFF2-40B4-BE49-F238E27FC236}">
              <a16:creationId xmlns:a16="http://schemas.microsoft.com/office/drawing/2014/main" id="{3F91D5CA-A996-9440-9754-F4D2C77824F2}"/>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5" name="TextBox 34">
          <a:extLst>
            <a:ext uri="{FF2B5EF4-FFF2-40B4-BE49-F238E27FC236}">
              <a16:creationId xmlns:a16="http://schemas.microsoft.com/office/drawing/2014/main" id="{6F7FB668-9425-6845-AC75-1751ECAA378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6" name="TextBox 35">
          <a:extLst>
            <a:ext uri="{FF2B5EF4-FFF2-40B4-BE49-F238E27FC236}">
              <a16:creationId xmlns:a16="http://schemas.microsoft.com/office/drawing/2014/main" id="{16E5F8CF-A9DC-5946-B863-547D26521656}"/>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7" name="TextBox 36">
          <a:extLst>
            <a:ext uri="{FF2B5EF4-FFF2-40B4-BE49-F238E27FC236}">
              <a16:creationId xmlns:a16="http://schemas.microsoft.com/office/drawing/2014/main" id="{BAF0D865-F622-214B-932D-CC48F9FF33C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8" name="TextBox 37">
          <a:extLst>
            <a:ext uri="{FF2B5EF4-FFF2-40B4-BE49-F238E27FC236}">
              <a16:creationId xmlns:a16="http://schemas.microsoft.com/office/drawing/2014/main" id="{744BAC5E-2088-1B46-9AEE-052AA6ACD55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9" name="TextBox 38">
          <a:extLst>
            <a:ext uri="{FF2B5EF4-FFF2-40B4-BE49-F238E27FC236}">
              <a16:creationId xmlns:a16="http://schemas.microsoft.com/office/drawing/2014/main" id="{A9549E69-68E2-3C42-8EC7-EBBCFF9385B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0" name="TextBox 39">
          <a:extLst>
            <a:ext uri="{FF2B5EF4-FFF2-40B4-BE49-F238E27FC236}">
              <a16:creationId xmlns:a16="http://schemas.microsoft.com/office/drawing/2014/main" id="{D6CF5265-402D-E742-930F-2662F510264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1" name="TextBox 40">
          <a:extLst>
            <a:ext uri="{FF2B5EF4-FFF2-40B4-BE49-F238E27FC236}">
              <a16:creationId xmlns:a16="http://schemas.microsoft.com/office/drawing/2014/main" id="{D9297DD7-32B5-2C4F-BE9C-1AABC2017C7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2" name="TextBox 41">
          <a:extLst>
            <a:ext uri="{FF2B5EF4-FFF2-40B4-BE49-F238E27FC236}">
              <a16:creationId xmlns:a16="http://schemas.microsoft.com/office/drawing/2014/main" id="{B1424487-C6F1-CE43-87B9-3430C098C78C}"/>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3" name="TextBox 42">
          <a:extLst>
            <a:ext uri="{FF2B5EF4-FFF2-40B4-BE49-F238E27FC236}">
              <a16:creationId xmlns:a16="http://schemas.microsoft.com/office/drawing/2014/main" id="{8D0F0B0C-91B7-284C-89CC-055036ACCA0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4" name="TextBox 43">
          <a:extLst>
            <a:ext uri="{FF2B5EF4-FFF2-40B4-BE49-F238E27FC236}">
              <a16:creationId xmlns:a16="http://schemas.microsoft.com/office/drawing/2014/main" id="{70B9F6C2-50A2-DE4C-BBC6-4AE78917C95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5" name="TextBox 44">
          <a:extLst>
            <a:ext uri="{FF2B5EF4-FFF2-40B4-BE49-F238E27FC236}">
              <a16:creationId xmlns:a16="http://schemas.microsoft.com/office/drawing/2014/main" id="{4F7C4E8F-1903-C044-901B-3271078E1A4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6" name="TextBox 45">
          <a:extLst>
            <a:ext uri="{FF2B5EF4-FFF2-40B4-BE49-F238E27FC236}">
              <a16:creationId xmlns:a16="http://schemas.microsoft.com/office/drawing/2014/main" id="{1708E168-4B38-2A4E-AE0B-E035FCAA2139}"/>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7" name="TextBox 46">
          <a:extLst>
            <a:ext uri="{FF2B5EF4-FFF2-40B4-BE49-F238E27FC236}">
              <a16:creationId xmlns:a16="http://schemas.microsoft.com/office/drawing/2014/main" id="{A9FA60B9-B762-264F-8070-2B9A482AC36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8" name="TextBox 47">
          <a:extLst>
            <a:ext uri="{FF2B5EF4-FFF2-40B4-BE49-F238E27FC236}">
              <a16:creationId xmlns:a16="http://schemas.microsoft.com/office/drawing/2014/main" id="{5A18FF8C-17E3-3D4C-AD05-3376A59D33F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9" name="TextBox 48">
          <a:extLst>
            <a:ext uri="{FF2B5EF4-FFF2-40B4-BE49-F238E27FC236}">
              <a16:creationId xmlns:a16="http://schemas.microsoft.com/office/drawing/2014/main" id="{5651194B-B2F4-1244-92E3-C6FDB5A1BF7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0" name="TextBox 49">
          <a:extLst>
            <a:ext uri="{FF2B5EF4-FFF2-40B4-BE49-F238E27FC236}">
              <a16:creationId xmlns:a16="http://schemas.microsoft.com/office/drawing/2014/main" id="{2B8C35DD-E2E7-3D49-9742-E34662C19E8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1" name="TextBox 50">
          <a:extLst>
            <a:ext uri="{FF2B5EF4-FFF2-40B4-BE49-F238E27FC236}">
              <a16:creationId xmlns:a16="http://schemas.microsoft.com/office/drawing/2014/main" id="{64E76BE3-A46A-4448-B301-93C83884793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2" name="TextBox 51">
          <a:extLst>
            <a:ext uri="{FF2B5EF4-FFF2-40B4-BE49-F238E27FC236}">
              <a16:creationId xmlns:a16="http://schemas.microsoft.com/office/drawing/2014/main" id="{59908C13-3A03-924F-9430-C3A4B31D3E7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3" name="TextBox 52">
          <a:extLst>
            <a:ext uri="{FF2B5EF4-FFF2-40B4-BE49-F238E27FC236}">
              <a16:creationId xmlns:a16="http://schemas.microsoft.com/office/drawing/2014/main" id="{B77C2352-6178-4D4F-8CE4-F782F825184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4" name="TextBox 53">
          <a:extLst>
            <a:ext uri="{FF2B5EF4-FFF2-40B4-BE49-F238E27FC236}">
              <a16:creationId xmlns:a16="http://schemas.microsoft.com/office/drawing/2014/main" id="{5FF6086B-633F-8647-81C1-DD21E51B54F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5" name="TextBox 54">
          <a:extLst>
            <a:ext uri="{FF2B5EF4-FFF2-40B4-BE49-F238E27FC236}">
              <a16:creationId xmlns:a16="http://schemas.microsoft.com/office/drawing/2014/main" id="{51B01E83-CEBF-BA4B-825F-B81A3627A1A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6" name="TextBox 55">
          <a:extLst>
            <a:ext uri="{FF2B5EF4-FFF2-40B4-BE49-F238E27FC236}">
              <a16:creationId xmlns:a16="http://schemas.microsoft.com/office/drawing/2014/main" id="{ADD895B6-A3E1-A440-91AF-F1485CF3D89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212725</xdr:colOff>
      <xdr:row>3</xdr:row>
      <xdr:rowOff>466725</xdr:rowOff>
    </xdr:from>
    <xdr:ext cx="1412875" cy="14865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212725" y="1533525"/>
          <a:ext cx="1412875"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a:t>
          </a:r>
          <a:r>
            <a:rPr lang="en-US" sz="800">
              <a:solidFill>
                <a:sysClr val="windowText" lastClr="000000"/>
              </a:solidFill>
              <a:effectLst/>
              <a:latin typeface="Courier New" panose="02070309020205020404" pitchFamily="49" charset="0"/>
              <a:ea typeface="+mn-ea"/>
              <a:cs typeface="Courier New" panose="02070309020205020404" pitchFamily="49" charset="0"/>
            </a:rPr>
            <a:t>than one day.....1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15</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15487649" y="217170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16</xdr:col>
      <xdr:colOff>12700</xdr:colOff>
      <xdr:row>3</xdr:row>
      <xdr:rowOff>635000</xdr:rowOff>
    </xdr:from>
    <xdr:ext cx="1514475" cy="673261"/>
    <xdr:sp macro="" textlink="">
      <xdr:nvSpPr>
        <xdr:cNvPr id="8" name="TextBox 16">
          <a:extLst>
            <a:ext uri="{FF2B5EF4-FFF2-40B4-BE49-F238E27FC236}">
              <a16:creationId xmlns:a16="http://schemas.microsoft.com/office/drawing/2014/main" id="{09BC4406-6492-5A4C-A918-84E2C0A4EFFB}"/>
            </a:ext>
            <a:ext uri="{147F2762-F138-4A5C-976F-8EAC2B608ADB}">
              <a16:predDERef xmlns:a16="http://schemas.microsoft.com/office/drawing/2014/main" pred="{674213E3-3542-46D4-84B9-D72D918D48B2}"/>
            </a:ext>
          </a:extLst>
        </xdr:cNvPr>
        <xdr:cNvSpPr txBox="1"/>
      </xdr:nvSpPr>
      <xdr:spPr>
        <a:xfrm>
          <a:off x="16167100" y="17018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 continue</a:t>
          </a:r>
          <a:r>
            <a:rPr lang="en-US" sz="800" b="0" baseline="0">
              <a:solidFill>
                <a:sysClr val="windowText" lastClr="000000"/>
              </a:solidFill>
              <a:latin typeface="Courier New" pitchFamily="49" charset="0"/>
              <a:cs typeface="Courier New" pitchFamily="49" charset="0"/>
            </a:rPr>
            <a:t>.</a:t>
          </a:r>
        </a:p>
        <a:p>
          <a:r>
            <a:rPr lang="en-US" sz="800" b="0" baseline="0">
              <a:solidFill>
                <a:sysClr val="windowText" lastClr="000000"/>
              </a:solidFill>
              <a:latin typeface="Courier New" pitchFamily="49" charset="0"/>
              <a:cs typeface="Courier New" pitchFamily="49" charset="0"/>
            </a:rPr>
            <a:t>If "NO", skip to Q11.</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12700</xdr:colOff>
      <xdr:row>3</xdr:row>
      <xdr:rowOff>939800</xdr:rowOff>
    </xdr:from>
    <xdr:ext cx="1514475" cy="673261"/>
    <xdr:sp macro="" textlink="">
      <xdr:nvSpPr>
        <xdr:cNvPr id="10" name="TextBox 16">
          <a:extLst>
            <a:ext uri="{FF2B5EF4-FFF2-40B4-BE49-F238E27FC236}">
              <a16:creationId xmlns:a16="http://schemas.microsoft.com/office/drawing/2014/main" id="{5C883637-1951-E94E-B2F7-87C65BAAE498}"/>
            </a:ext>
            <a:ext uri="{147F2762-F138-4A5C-976F-8EAC2B608ADB}">
              <a16:predDERef xmlns:a16="http://schemas.microsoft.com/office/drawing/2014/main" pred="{674213E3-3542-46D4-84B9-D72D918D48B2}"/>
            </a:ext>
          </a:extLst>
        </xdr:cNvPr>
        <xdr:cNvSpPr txBox="1"/>
      </xdr:nvSpPr>
      <xdr:spPr>
        <a:xfrm>
          <a:off x="20002500" y="14986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than two...3</a:t>
          </a:r>
        </a:p>
        <a:p>
          <a:r>
            <a:rPr lang="en-US" sz="800" b="0" baseline="0">
              <a:solidFill>
                <a:sysClr val="windowText" lastClr="000000"/>
              </a:solidFill>
              <a:latin typeface="Courier New" pitchFamily="49" charset="0"/>
              <a:cs typeface="Courier New" pitchFamily="49" charset="0"/>
            </a:rPr>
            <a:t>Do not know.....4</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1638300</xdr:colOff>
      <xdr:row>3</xdr:row>
      <xdr:rowOff>368300</xdr:rowOff>
    </xdr:from>
    <xdr:ext cx="1514475" cy="1138004"/>
    <xdr:sp macro="" textlink="">
      <xdr:nvSpPr>
        <xdr:cNvPr id="11" name="TextBox 16">
          <a:extLst>
            <a:ext uri="{FF2B5EF4-FFF2-40B4-BE49-F238E27FC236}">
              <a16:creationId xmlns:a16="http://schemas.microsoft.com/office/drawing/2014/main" id="{BC04D0C8-C82C-D243-92D3-6289E4688C65}"/>
            </a:ext>
            <a:ext uri="{147F2762-F138-4A5C-976F-8EAC2B608ADB}">
              <a16:predDERef xmlns:a16="http://schemas.microsoft.com/office/drawing/2014/main" pred="{674213E3-3542-46D4-84B9-D72D918D48B2}"/>
            </a:ext>
          </a:extLst>
        </xdr:cNvPr>
        <xdr:cNvSpPr txBox="1"/>
      </xdr:nvSpPr>
      <xdr:spPr>
        <a:xfrm>
          <a:off x="21628100" y="927100"/>
          <a:ext cx="1514475"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Pfizer..1</a:t>
          </a:r>
        </a:p>
        <a:p>
          <a:r>
            <a:rPr lang="en-US" sz="800" b="0">
              <a:solidFill>
                <a:sysClr val="windowText" lastClr="000000"/>
              </a:solidFill>
              <a:latin typeface="Courier New" pitchFamily="49" charset="0"/>
              <a:cs typeface="Courier New" pitchFamily="49" charset="0"/>
            </a:rPr>
            <a:t>Moderna...2</a:t>
          </a:r>
        </a:p>
        <a:p>
          <a:r>
            <a:rPr lang="en-US" sz="800" b="0">
              <a:solidFill>
                <a:sysClr val="windowText" lastClr="000000"/>
              </a:solidFill>
              <a:latin typeface="Courier New" pitchFamily="49" charset="0"/>
              <a:cs typeface="Courier New" pitchFamily="49" charset="0"/>
            </a:rPr>
            <a:t>Astrazeneca...3</a:t>
          </a:r>
        </a:p>
        <a:p>
          <a:r>
            <a:rPr lang="en-US" sz="800" b="0">
              <a:solidFill>
                <a:sysClr val="windowText" lastClr="000000"/>
              </a:solidFill>
              <a:latin typeface="Courier New" pitchFamily="49" charset="0"/>
              <a:cs typeface="Courier New" pitchFamily="49" charset="0"/>
            </a:rPr>
            <a:t>Sinovac......4</a:t>
          </a:r>
        </a:p>
        <a:p>
          <a:r>
            <a:rPr lang="en-US" sz="800" b="0">
              <a:solidFill>
                <a:sysClr val="windowText" lastClr="000000"/>
              </a:solidFill>
              <a:latin typeface="Courier New" pitchFamily="49" charset="0"/>
              <a:cs typeface="Courier New" pitchFamily="49" charset="0"/>
            </a:rPr>
            <a:t>Sputnik....5</a:t>
          </a:r>
        </a:p>
        <a:p>
          <a:r>
            <a:rPr lang="en-US" sz="800" b="0">
              <a:solidFill>
                <a:sysClr val="windowText" lastClr="000000"/>
              </a:solidFill>
              <a:latin typeface="Courier New" pitchFamily="49" charset="0"/>
              <a:cs typeface="Courier New" pitchFamily="49" charset="0"/>
            </a:rPr>
            <a:t>J&amp;J.......6</a:t>
          </a:r>
        </a:p>
        <a:p>
          <a:r>
            <a:rPr lang="en-US" sz="800" b="0">
              <a:solidFill>
                <a:sysClr val="windowText" lastClr="000000"/>
              </a:solidFill>
              <a:latin typeface="Courier New" pitchFamily="49" charset="0"/>
              <a:cs typeface="Courier New" pitchFamily="49" charset="0"/>
            </a:rPr>
            <a:t>Covid</a:t>
          </a:r>
          <a:r>
            <a:rPr lang="en-US" sz="800" b="0" baseline="0">
              <a:solidFill>
                <a:sysClr val="windowText" lastClr="000000"/>
              </a:solidFill>
              <a:latin typeface="Courier New" pitchFamily="49" charset="0"/>
              <a:cs typeface="Courier New" pitchFamily="49" charset="0"/>
            </a:rPr>
            <a:t> shield....7</a:t>
          </a:r>
        </a:p>
        <a:p>
          <a:r>
            <a:rPr lang="en-US" sz="800" b="0" baseline="0">
              <a:solidFill>
                <a:sysClr val="windowText" lastClr="000000"/>
              </a:solidFill>
              <a:latin typeface="Courier New" pitchFamily="49" charset="0"/>
              <a:cs typeface="Courier New" pitchFamily="49" charset="0"/>
            </a:rPr>
            <a:t>Other (specify).....8</a:t>
          </a:r>
        </a:p>
        <a:p>
          <a:r>
            <a:rPr lang="en-US" sz="800" b="0" baseline="0">
              <a:solidFill>
                <a:sysClr val="windowText" lastClr="000000"/>
              </a:solidFill>
              <a:latin typeface="Courier New" pitchFamily="49" charset="0"/>
              <a:cs typeface="Courier New" pitchFamily="49" charset="0"/>
            </a:rPr>
            <a:t>Don't know .....-99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19</xdr:col>
      <xdr:colOff>12700</xdr:colOff>
      <xdr:row>3</xdr:row>
      <xdr:rowOff>939800</xdr:rowOff>
    </xdr:from>
    <xdr:ext cx="1514475" cy="789447"/>
    <xdr:sp macro="" textlink="">
      <xdr:nvSpPr>
        <xdr:cNvPr id="12" name="TextBox 16">
          <a:extLst>
            <a:ext uri="{FF2B5EF4-FFF2-40B4-BE49-F238E27FC236}">
              <a16:creationId xmlns:a16="http://schemas.microsoft.com/office/drawing/2014/main" id="{14B27B22-9646-494C-B20B-FDC7B5FF169E}"/>
            </a:ext>
            <a:ext uri="{147F2762-F138-4A5C-976F-8EAC2B608ADB}">
              <a16:predDERef xmlns:a16="http://schemas.microsoft.com/office/drawing/2014/main" pred="{674213E3-3542-46D4-84B9-D72D918D48B2}"/>
            </a:ext>
          </a:extLst>
        </xdr:cNvPr>
        <xdr:cNvSpPr txBox="1"/>
      </xdr:nvSpPr>
      <xdr:spPr>
        <a:xfrm>
          <a:off x="21120100" y="2006600"/>
          <a:ext cx="151447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 ...3</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a:t>
          </a:r>
          <a:r>
            <a:rPr lang="en-US" sz="800" b="0" baseline="0">
              <a:solidFill>
                <a:sysClr val="windowText" lastClr="000000"/>
              </a:solidFill>
              <a:latin typeface="Courier New" pitchFamily="49" charset="0"/>
              <a:cs typeface="Courier New" pitchFamily="49" charset="0"/>
            </a:rPr>
            <a:t> skip to 13.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21</xdr:col>
      <xdr:colOff>25400</xdr:colOff>
      <xdr:row>3</xdr:row>
      <xdr:rowOff>825500</xdr:rowOff>
    </xdr:from>
    <xdr:ext cx="1625600" cy="1138004"/>
    <xdr:sp macro="" textlink="">
      <xdr:nvSpPr>
        <xdr:cNvPr id="13" name="TextBox 16">
          <a:extLst>
            <a:ext uri="{FF2B5EF4-FFF2-40B4-BE49-F238E27FC236}">
              <a16:creationId xmlns:a16="http://schemas.microsoft.com/office/drawing/2014/main" id="{E41DF7E8-0E75-9B4C-BEAF-4817A4DAAE5A}"/>
            </a:ext>
            <a:ext uri="{147F2762-F138-4A5C-976F-8EAC2B608ADB}">
              <a16:predDERef xmlns:a16="http://schemas.microsoft.com/office/drawing/2014/main" pred="{674213E3-3542-46D4-84B9-D72D918D48B2}"/>
            </a:ext>
          </a:extLst>
        </xdr:cNvPr>
        <xdr:cNvSpPr txBox="1"/>
      </xdr:nvSpPr>
      <xdr:spPr>
        <a:xfrm>
          <a:off x="26517600" y="1892300"/>
          <a:ext cx="16256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easy..1</a:t>
          </a:r>
        </a:p>
        <a:p>
          <a:r>
            <a:rPr lang="en-US" sz="800" b="0">
              <a:solidFill>
                <a:sysClr val="windowText" lastClr="000000"/>
              </a:solidFill>
              <a:latin typeface="Courier New" pitchFamily="49" charset="0"/>
              <a:cs typeface="Courier New" pitchFamily="49" charset="0"/>
            </a:rPr>
            <a:t>Somewhat easy...2</a:t>
          </a:r>
        </a:p>
        <a:p>
          <a:r>
            <a:rPr lang="en-US" sz="800" b="0">
              <a:solidFill>
                <a:sysClr val="windowText" lastClr="000000"/>
              </a:solidFill>
              <a:latin typeface="Courier New" pitchFamily="49" charset="0"/>
              <a:cs typeface="Courier New" pitchFamily="49" charset="0"/>
            </a:rPr>
            <a:t>Somewhat difficult...3</a:t>
          </a:r>
        </a:p>
        <a:p>
          <a:r>
            <a:rPr lang="en-US" sz="800" b="0">
              <a:solidFill>
                <a:sysClr val="windowText" lastClr="000000"/>
              </a:solidFill>
              <a:latin typeface="Courier New" pitchFamily="49" charset="0"/>
              <a:cs typeface="Courier New" pitchFamily="49" charset="0"/>
            </a:rPr>
            <a:t>Very difficult...4</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....-99</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If "1" then skip to Q14b.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22</xdr:col>
      <xdr:colOff>50800</xdr:colOff>
      <xdr:row>3</xdr:row>
      <xdr:rowOff>266700</xdr:rowOff>
    </xdr:from>
    <xdr:ext cx="2857500" cy="1968500"/>
    <xdr:sp macro="" textlink="">
      <xdr:nvSpPr>
        <xdr:cNvPr id="15" name="TextBox 16">
          <a:extLst>
            <a:ext uri="{FF2B5EF4-FFF2-40B4-BE49-F238E27FC236}">
              <a16:creationId xmlns:a16="http://schemas.microsoft.com/office/drawing/2014/main" id="{F7B4881E-BCA2-2245-9038-4F8828B746AC}"/>
            </a:ext>
            <a:ext uri="{147F2762-F138-4A5C-976F-8EAC2B608ADB}">
              <a16:predDERef xmlns:a16="http://schemas.microsoft.com/office/drawing/2014/main" pred="{674213E3-3542-46D4-84B9-D72D918D48B2}"/>
            </a:ext>
          </a:extLst>
        </xdr:cNvPr>
        <xdr:cNvSpPr txBox="1"/>
      </xdr:nvSpPr>
      <xdr:spPr>
        <a:xfrm>
          <a:off x="30378400" y="825500"/>
          <a:ext cx="2857500" cy="1968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Cannot travel alone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Too far away...2</a:t>
          </a:r>
        </a:p>
        <a:p>
          <a:r>
            <a:rPr lang="en-US" sz="800">
              <a:solidFill>
                <a:schemeClr val="tx1"/>
              </a:solidFill>
              <a:effectLst/>
              <a:latin typeface="Courier New" panose="02070309020205020404" pitchFamily="49" charset="0"/>
              <a:ea typeface="+mn-ea"/>
              <a:cs typeface="Courier New" panose="02070309020205020404" pitchFamily="49" charset="0"/>
            </a:rPr>
            <a:t>Don't</a:t>
          </a:r>
          <a:r>
            <a:rPr lang="en-US" sz="800" baseline="0">
              <a:solidFill>
                <a:schemeClr val="tx1"/>
              </a:solidFill>
              <a:effectLst/>
              <a:latin typeface="Courier New" panose="02070309020205020404" pitchFamily="49" charset="0"/>
              <a:ea typeface="+mn-ea"/>
              <a:cs typeface="Courier New" panose="02070309020205020404" pitchFamily="49" charset="0"/>
            </a:rPr>
            <a:t> know where to get the vaccine......3</a:t>
          </a:r>
        </a:p>
        <a:p>
          <a:r>
            <a:rPr lang="en-US" sz="800" baseline="0">
              <a:solidFill>
                <a:schemeClr val="tx1"/>
              </a:solidFill>
              <a:effectLst/>
              <a:latin typeface="Courier New" panose="02070309020205020404" pitchFamily="49" charset="0"/>
              <a:ea typeface="+mn-ea"/>
              <a:cs typeface="Courier New" panose="02070309020205020404" pitchFamily="49" charset="0"/>
            </a:rPr>
            <a:t>Not eligible for the vaccine...4</a:t>
          </a:r>
        </a:p>
        <a:p>
          <a:r>
            <a:rPr lang="en-US" sz="800" baseline="0">
              <a:solidFill>
                <a:schemeClr val="tx1"/>
              </a:solidFill>
              <a:effectLst/>
              <a:latin typeface="Courier New" panose="02070309020205020404" pitchFamily="49" charset="0"/>
              <a:ea typeface="+mn-ea"/>
              <a:cs typeface="Courier New" panose="02070309020205020404" pitchFamily="49" charset="0"/>
            </a:rPr>
            <a:t>Have a medical reason that makes me ineligiboe for the vaccine (eg. severe allergy to vaccines in the past)...5</a:t>
          </a:r>
        </a:p>
        <a:p>
          <a:r>
            <a:rPr lang="en-US" sz="800" baseline="0">
              <a:solidFill>
                <a:schemeClr val="tx1"/>
              </a:solidFill>
              <a:effectLst/>
              <a:latin typeface="Courier New" panose="02070309020205020404" pitchFamily="49" charset="0"/>
              <a:ea typeface="+mn-ea"/>
              <a:cs typeface="Courier New" panose="02070309020205020404" pitchFamily="49" charset="0"/>
            </a:rPr>
            <a:t>I don't have transportation...6</a:t>
          </a:r>
        </a:p>
        <a:p>
          <a:r>
            <a:rPr lang="en-US" sz="800" baseline="0">
              <a:solidFill>
                <a:schemeClr val="tx1"/>
              </a:solidFill>
              <a:effectLst/>
              <a:latin typeface="Courier New" panose="02070309020205020404" pitchFamily="49" charset="0"/>
              <a:ea typeface="+mn-ea"/>
              <a:cs typeface="Courier New" panose="02070309020205020404" pitchFamily="49" charset="0"/>
            </a:rPr>
            <a:t>Hours of operation are inconvenient...7</a:t>
          </a:r>
        </a:p>
        <a:p>
          <a:r>
            <a:rPr lang="en-US" sz="800" baseline="0">
              <a:solidFill>
                <a:schemeClr val="tx1"/>
              </a:solidFill>
              <a:effectLst/>
              <a:latin typeface="Courier New" panose="02070309020205020404" pitchFamily="49" charset="0"/>
              <a:ea typeface="+mn-ea"/>
              <a:cs typeface="Courier New" panose="02070309020205020404" pitchFamily="49" charset="0"/>
            </a:rPr>
            <a:t>Wait time is too long...8</a:t>
          </a:r>
        </a:p>
        <a:p>
          <a:r>
            <a:rPr lang="en-US" sz="800" baseline="0">
              <a:solidFill>
                <a:schemeClr val="tx1"/>
              </a:solidFill>
              <a:effectLst/>
              <a:latin typeface="Courier New" panose="02070309020205020404" pitchFamily="49" charset="0"/>
              <a:ea typeface="+mn-ea"/>
              <a:cs typeface="Courier New" panose="02070309020205020404" pitchFamily="49" charset="0"/>
            </a:rPr>
            <a:t>It is too difficult to find or make an appointment ...9</a:t>
          </a:r>
        </a:p>
        <a:p>
          <a:r>
            <a:rPr lang="en-US" sz="800" baseline="0">
              <a:solidFill>
                <a:schemeClr val="tx1"/>
              </a:solidFill>
              <a:effectLst/>
              <a:latin typeface="Courier New" panose="02070309020205020404" pitchFamily="49" charset="0"/>
              <a:ea typeface="+mn-ea"/>
              <a:cs typeface="Courier New" panose="02070309020205020404" pitchFamily="49" charset="0"/>
            </a:rPr>
            <a:t>I am too busy to get vaccinated ... 10</a:t>
          </a:r>
        </a:p>
        <a:p>
          <a:r>
            <a:rPr lang="en-US" sz="800" baseline="0">
              <a:solidFill>
                <a:schemeClr val="tx1"/>
              </a:solidFill>
              <a:effectLst/>
              <a:latin typeface="Courier New" panose="02070309020205020404" pitchFamily="49" charset="0"/>
              <a:ea typeface="+mn-ea"/>
              <a:cs typeface="Courier New" panose="02070309020205020404" pitchFamily="49" charset="0"/>
            </a:rPr>
            <a:t>Too difficult to arrange childcare...11</a:t>
          </a:r>
        </a:p>
        <a:p>
          <a:r>
            <a:rPr lang="en-US" sz="800" baseline="0">
              <a:solidFill>
                <a:schemeClr val="tx1"/>
              </a:solidFill>
              <a:effectLst/>
              <a:latin typeface="Courier New" panose="02070309020205020404" pitchFamily="49" charset="0"/>
              <a:ea typeface="+mn-ea"/>
              <a:cs typeface="Courier New" panose="02070309020205020404" pitchFamily="49" charset="0"/>
            </a:rPr>
            <a:t>Cannot take time off work...12</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20</xdr:col>
      <xdr:colOff>12700</xdr:colOff>
      <xdr:row>3</xdr:row>
      <xdr:rowOff>355600</xdr:rowOff>
    </xdr:from>
    <xdr:ext cx="3530600" cy="2286000"/>
    <xdr:sp macro="" textlink="">
      <xdr:nvSpPr>
        <xdr:cNvPr id="17" name="TextBox 16">
          <a:extLst>
            <a:ext uri="{FF2B5EF4-FFF2-40B4-BE49-F238E27FC236}">
              <a16:creationId xmlns:a16="http://schemas.microsoft.com/office/drawing/2014/main" id="{DDC4E636-F5D8-ED47-B193-BE80D44EC397}"/>
            </a:ext>
            <a:ext uri="{147F2762-F138-4A5C-976F-8EAC2B608ADB}">
              <a16:predDERef xmlns:a16="http://schemas.microsoft.com/office/drawing/2014/main" pred="{674213E3-3542-46D4-84B9-D72D918D48B2}"/>
            </a:ext>
          </a:extLst>
        </xdr:cNvPr>
        <xdr:cNvSpPr txBox="1"/>
      </xdr:nvSpPr>
      <xdr:spPr>
        <a:xfrm>
          <a:off x="24955500" y="914400"/>
          <a:ext cx="3530600" cy="2286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don't think it will work..1</a:t>
          </a:r>
        </a:p>
        <a:p>
          <a:r>
            <a:rPr lang="en-US" sz="800" b="0">
              <a:solidFill>
                <a:sysClr val="windowText" lastClr="000000"/>
              </a:solidFill>
              <a:latin typeface="Courier New" pitchFamily="49" charset="0"/>
              <a:cs typeface="Courier New" pitchFamily="49" charset="0"/>
            </a:rPr>
            <a:t>I am worried about the side effects...2</a:t>
          </a: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already had COVID-19</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I am not enough at risk of contracting COVID-19...4</a:t>
          </a:r>
        </a:p>
        <a:p>
          <a:r>
            <a:rPr lang="en-US" sz="800" b="0">
              <a:solidFill>
                <a:sysClr val="windowText" lastClr="000000"/>
              </a:solidFill>
              <a:latin typeface="Courier New" pitchFamily="49" charset="0"/>
              <a:cs typeface="Courier New" pitchFamily="49" charset="0"/>
            </a:rPr>
            <a:t>In general, I don't trust vaccines....5</a:t>
          </a:r>
        </a:p>
        <a:p>
          <a:r>
            <a:rPr lang="en-US" sz="800" b="0">
              <a:solidFill>
                <a:sysClr val="windowText" lastClr="000000"/>
              </a:solidFill>
              <a:latin typeface="Courier New" pitchFamily="49" charset="0"/>
              <a:cs typeface="Courier New" pitchFamily="49" charset="0"/>
            </a:rPr>
            <a:t>It is against my religion.....6</a:t>
          </a:r>
        </a:p>
        <a:p>
          <a:r>
            <a:rPr lang="en-US" sz="800" b="0">
              <a:solidFill>
                <a:sysClr val="windowText" lastClr="000000"/>
              </a:solidFill>
              <a:latin typeface="Courier New" pitchFamily="49" charset="0"/>
              <a:cs typeface="Courier New" pitchFamily="49" charset="0"/>
            </a:rPr>
            <a:t>I am worried</a:t>
          </a:r>
          <a:r>
            <a:rPr lang="en-US" sz="800" b="0" baseline="0">
              <a:solidFill>
                <a:sysClr val="windowText" lastClr="000000"/>
              </a:solidFill>
              <a:latin typeface="Courier New" pitchFamily="49" charset="0"/>
              <a:cs typeface="Courier New" pitchFamily="49" charset="0"/>
            </a:rPr>
            <a:t> to get infected with COVID-19 at the health facility.....7</a:t>
          </a:r>
        </a:p>
        <a:p>
          <a:r>
            <a:rPr lang="en-US" sz="800" b="0" baseline="0">
              <a:solidFill>
                <a:sysClr val="windowText" lastClr="000000"/>
              </a:solidFill>
              <a:latin typeface="Courier New" pitchFamily="49" charset="0"/>
              <a:cs typeface="Courier New" pitchFamily="49" charset="0"/>
            </a:rPr>
            <a:t>Healh facility too far or too hard to get to....8</a:t>
          </a:r>
        </a:p>
        <a:p>
          <a:r>
            <a:rPr lang="en-US" sz="800" b="0" baseline="0">
              <a:solidFill>
                <a:sysClr val="windowText" lastClr="000000"/>
              </a:solidFill>
              <a:latin typeface="Courier New" pitchFamily="49" charset="0"/>
              <a:cs typeface="Courier New" pitchFamily="49" charset="0"/>
            </a:rPr>
            <a:t>It will take too long to get vaccinated/I do not have time to get vaccinated....9</a:t>
          </a:r>
        </a:p>
        <a:p>
          <a:r>
            <a:rPr lang="en-US" sz="800" b="0" baseline="0">
              <a:solidFill>
                <a:sysClr val="windowText" lastClr="000000"/>
              </a:solidFill>
              <a:latin typeface="Courier New" pitchFamily="49" charset="0"/>
              <a:cs typeface="Courier New" pitchFamily="49" charset="0"/>
            </a:rPr>
            <a:t>I don't think the vaccines available in my country are effective .....10</a:t>
          </a:r>
        </a:p>
        <a:p>
          <a:r>
            <a:rPr lang="en-US" sz="800" b="0" baseline="0">
              <a:solidFill>
                <a:sysClr val="windowText" lastClr="000000"/>
              </a:solidFill>
              <a:latin typeface="Courier New" pitchFamily="49" charset="0"/>
              <a:cs typeface="Courier New" pitchFamily="49" charset="0"/>
            </a:rPr>
            <a:t>I am not sure I will get the vaccine type I want ...11</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18</xdr:col>
      <xdr:colOff>76200</xdr:colOff>
      <xdr:row>3</xdr:row>
      <xdr:rowOff>1816100</xdr:rowOff>
    </xdr:from>
    <xdr:ext cx="1514475" cy="208519"/>
    <xdr:sp macro="" textlink="">
      <xdr:nvSpPr>
        <xdr:cNvPr id="19" name="TextBox 16">
          <a:extLst>
            <a:ext uri="{FF2B5EF4-FFF2-40B4-BE49-F238E27FC236}">
              <a16:creationId xmlns:a16="http://schemas.microsoft.com/office/drawing/2014/main" id="{7E946A4D-EC2F-8147-97A7-CD3EC5D00B1F}"/>
            </a:ext>
            <a:ext uri="{147F2762-F138-4A5C-976F-8EAC2B608ADB}">
              <a16:predDERef xmlns:a16="http://schemas.microsoft.com/office/drawing/2014/main" pred="{674213E3-3542-46D4-84B9-D72D918D48B2}"/>
            </a:ext>
          </a:extLst>
        </xdr:cNvPr>
        <xdr:cNvSpPr txBox="1"/>
      </xdr:nvSpPr>
      <xdr:spPr>
        <a:xfrm>
          <a:off x="21717000" y="2374900"/>
          <a:ext cx="1514475"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Skip to</a:t>
          </a:r>
          <a:r>
            <a:rPr lang="en-US" sz="800" b="0" baseline="0">
              <a:solidFill>
                <a:sysClr val="windowText" lastClr="000000"/>
              </a:solidFill>
              <a:latin typeface="Courier New" pitchFamily="49" charset="0"/>
              <a:cs typeface="Courier New" pitchFamily="49" charset="0"/>
            </a:rPr>
            <a:t> Q13.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23</xdr:col>
      <xdr:colOff>95250</xdr:colOff>
      <xdr:row>3</xdr:row>
      <xdr:rowOff>1085850</xdr:rowOff>
    </xdr:from>
    <xdr:ext cx="971550" cy="324704"/>
    <xdr:sp macro="" textlink="">
      <xdr:nvSpPr>
        <xdr:cNvPr id="20" name="TextBox 16">
          <a:extLst>
            <a:ext uri="{FF2B5EF4-FFF2-40B4-BE49-F238E27FC236}">
              <a16:creationId xmlns:a16="http://schemas.microsoft.com/office/drawing/2014/main" id="{8AC3A5DE-F442-684A-BE16-633291C00048}"/>
            </a:ext>
            <a:ext uri="{147F2762-F138-4A5C-976F-8EAC2B608ADB}">
              <a16:predDERef xmlns:a16="http://schemas.microsoft.com/office/drawing/2014/main" pred="{674213E3-3542-46D4-84B9-D72D918D48B2}"/>
            </a:ext>
          </a:extLst>
        </xdr:cNvPr>
        <xdr:cNvSpPr txBox="1"/>
      </xdr:nvSpPr>
      <xdr:spPr>
        <a:xfrm>
          <a:off x="34156650" y="16446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24</xdr:col>
      <xdr:colOff>0</xdr:colOff>
      <xdr:row>3</xdr:row>
      <xdr:rowOff>923925</xdr:rowOff>
    </xdr:from>
    <xdr:ext cx="971550" cy="440890"/>
    <xdr:sp macro="" textlink="">
      <xdr:nvSpPr>
        <xdr:cNvPr id="21" name="TextBox 20">
          <a:extLst>
            <a:ext uri="{FF2B5EF4-FFF2-40B4-BE49-F238E27FC236}">
              <a16:creationId xmlns:a16="http://schemas.microsoft.com/office/drawing/2014/main" id="{FB9A13BB-9222-F144-B514-87681EB7E44B}"/>
            </a:ext>
            <a:ext uri="{147F2762-F138-4A5C-976F-8EAC2B608ADB}">
              <a16:predDERef xmlns:a16="http://schemas.microsoft.com/office/drawing/2014/main" pred="{674213E3-3542-46D4-84B9-D72D918D48B2}"/>
            </a:ext>
          </a:extLst>
        </xdr:cNvPr>
        <xdr:cNvSpPr txBox="1"/>
      </xdr:nvSpPr>
      <xdr:spPr>
        <a:xfrm>
          <a:off x="36487100" y="199072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25</xdr:col>
      <xdr:colOff>0</xdr:colOff>
      <xdr:row>3</xdr:row>
      <xdr:rowOff>876300</xdr:rowOff>
    </xdr:from>
    <xdr:ext cx="1438275" cy="324704"/>
    <xdr:sp macro="" textlink="">
      <xdr:nvSpPr>
        <xdr:cNvPr id="22" name="TextBox 16">
          <a:extLst>
            <a:ext uri="{FF2B5EF4-FFF2-40B4-BE49-F238E27FC236}">
              <a16:creationId xmlns:a16="http://schemas.microsoft.com/office/drawing/2014/main" id="{CFBD9CDF-522F-594E-9419-E579ABF6A57D}"/>
            </a:ext>
            <a:ext uri="{147F2762-F138-4A5C-976F-8EAC2B608ADB}">
              <a16:predDERef xmlns:a16="http://schemas.microsoft.com/office/drawing/2014/main" pred="{674213E3-3542-46D4-84B9-D72D918D48B2}"/>
            </a:ext>
          </a:extLst>
        </xdr:cNvPr>
        <xdr:cNvSpPr txBox="1"/>
      </xdr:nvSpPr>
      <xdr:spPr>
        <a:xfrm>
          <a:off x="36525200" y="14351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26</xdr:col>
      <xdr:colOff>47625</xdr:colOff>
      <xdr:row>3</xdr:row>
      <xdr:rowOff>962025</xdr:rowOff>
    </xdr:from>
    <xdr:ext cx="971550" cy="324704"/>
    <xdr:sp macro="" textlink="">
      <xdr:nvSpPr>
        <xdr:cNvPr id="23" name="TextBox 16">
          <a:extLst>
            <a:ext uri="{FF2B5EF4-FFF2-40B4-BE49-F238E27FC236}">
              <a16:creationId xmlns:a16="http://schemas.microsoft.com/office/drawing/2014/main" id="{B23DBD3A-D195-754B-A59C-3F53987F2755}"/>
            </a:ext>
            <a:ext uri="{147F2762-F138-4A5C-976F-8EAC2B608ADB}">
              <a16:predDERef xmlns:a16="http://schemas.microsoft.com/office/drawing/2014/main" pred="{674213E3-3542-46D4-84B9-D72D918D48B2}"/>
            </a:ext>
          </a:extLst>
        </xdr:cNvPr>
        <xdr:cNvSpPr txBox="1"/>
      </xdr:nvSpPr>
      <xdr:spPr>
        <a:xfrm>
          <a:off x="38185725" y="15208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14</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28575</xdr:colOff>
      <xdr:row>3</xdr:row>
      <xdr:rowOff>819150</xdr:rowOff>
    </xdr:from>
    <xdr:ext cx="1171575" cy="905633"/>
    <xdr:sp macro="" textlink="">
      <xdr:nvSpPr>
        <xdr:cNvPr id="13" name="TextBox 51">
          <a:extLst>
            <a:ext uri="{FF2B5EF4-FFF2-40B4-BE49-F238E27FC236}">
              <a16:creationId xmlns:a16="http://schemas.microsoft.com/office/drawing/2014/main" id="{A9EEFB7D-C567-44FE-B5E5-8CEFFF641838}"/>
            </a:ext>
          </a:extLst>
        </xdr:cNvPr>
        <xdr:cNvSpPr txBox="1"/>
      </xdr:nvSpPr>
      <xdr:spPr>
        <a:xfrm>
          <a:off x="29136975" y="1289050"/>
          <a:ext cx="11715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SMS ...........1 </a:t>
          </a:r>
        </a:p>
        <a:p>
          <a:r>
            <a:rPr lang="en-US" sz="800">
              <a:solidFill>
                <a:schemeClr val="tx1"/>
              </a:solidFill>
              <a:effectLst/>
              <a:latin typeface="Courier New" panose="02070309020205020404" pitchFamily="49" charset="0"/>
              <a:ea typeface="+mn-ea"/>
              <a:cs typeface="Courier New" panose="02070309020205020404" pitchFamily="49" charset="0"/>
            </a:rPr>
            <a:t>Online apps ...2</a:t>
          </a:r>
        </a:p>
        <a:p>
          <a:r>
            <a:rPr lang="en-US" sz="800">
              <a:solidFill>
                <a:schemeClr val="tx1"/>
              </a:solidFill>
              <a:effectLst/>
              <a:latin typeface="Courier New" panose="02070309020205020404" pitchFamily="49" charset="0"/>
              <a:ea typeface="+mn-ea"/>
              <a:cs typeface="Courier New" panose="02070309020205020404" pitchFamily="49" charset="0"/>
            </a:rPr>
            <a:t>Email .........3</a:t>
          </a:r>
        </a:p>
        <a:p>
          <a:r>
            <a:rPr lang="en-US" sz="800">
              <a:solidFill>
                <a:schemeClr val="tx1"/>
              </a:solidFill>
              <a:effectLst/>
              <a:latin typeface="Courier New" panose="02070309020205020404" pitchFamily="49" charset="0"/>
              <a:ea typeface="+mn-ea"/>
              <a:cs typeface="Courier New" panose="02070309020205020404" pitchFamily="49" charset="0"/>
            </a:rPr>
            <a:t>Mail ..........4</a:t>
          </a:r>
        </a:p>
        <a:p>
          <a:r>
            <a:rPr lang="en-US" sz="800">
              <a:solidFill>
                <a:schemeClr val="tx1"/>
              </a:solidFill>
              <a:effectLst/>
              <a:latin typeface="Courier New" panose="02070309020205020404" pitchFamily="49" charset="0"/>
              <a:ea typeface="+mn-ea"/>
              <a:cs typeface="Courier New" panose="02070309020205020404" pitchFamily="49" charset="0"/>
            </a:rPr>
            <a:t>Telephone .....5</a:t>
          </a:r>
        </a:p>
        <a:p>
          <a:r>
            <a:rPr lang="en-US" sz="800">
              <a:solidFill>
                <a:schemeClr val="tx1"/>
              </a:solidFill>
              <a:effectLst/>
              <a:latin typeface="Courier New" panose="02070309020205020404" pitchFamily="49" charset="0"/>
              <a:ea typeface="+mn-ea"/>
              <a:cs typeface="Courier New" panose="02070309020205020404" pitchFamily="49" charset="0"/>
            </a:rPr>
            <a:t>WhatsApp ......6</a:t>
          </a:r>
        </a:p>
        <a:p>
          <a:r>
            <a:rPr lang="en-US" sz="800">
              <a:solidFill>
                <a:schemeClr val="tx1"/>
              </a:solidFill>
              <a:effectLst/>
              <a:latin typeface="Courier New" panose="02070309020205020404" pitchFamily="49" charset="0"/>
              <a:ea typeface="+mn-ea"/>
              <a:cs typeface="Courier New" panose="02070309020205020404" pitchFamily="49" charset="0"/>
            </a:rPr>
            <a:t>Face to face ..7</a:t>
          </a:r>
        </a:p>
      </xdr:txBody>
    </xdr:sp>
    <xdr:clientData/>
  </xdr:oneCellAnchor>
  <xdr:oneCellAnchor>
    <xdr:from>
      <xdr:col>0</xdr:col>
      <xdr:colOff>38100</xdr:colOff>
      <xdr:row>3</xdr:row>
      <xdr:rowOff>1304925</xdr:rowOff>
    </xdr:from>
    <xdr:ext cx="1054100" cy="1021818"/>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74825"/>
          <a:ext cx="10541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&gt;&gt;Q5</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12220574" y="22669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&gt;&gt;Q7</a:t>
          </a:r>
        </a:p>
      </xdr:txBody>
    </xdr:sp>
    <xdr:clientData/>
  </xdr:oneCellAnchor>
  <xdr:oneCellAnchor>
    <xdr:from>
      <xdr:col>15</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21</xdr:col>
      <xdr:colOff>219075</xdr:colOff>
      <xdr:row>3</xdr:row>
      <xdr:rowOff>1447800</xdr:rowOff>
    </xdr:from>
    <xdr:ext cx="828675" cy="324704"/>
    <xdr:sp macro="" textlink="">
      <xdr:nvSpPr>
        <xdr:cNvPr id="21" name="TextBox 20">
          <a:extLst>
            <a:ext uri="{FF2B5EF4-FFF2-40B4-BE49-F238E27FC236}">
              <a16:creationId xmlns:a16="http://schemas.microsoft.com/office/drawing/2014/main" id="{0322BC45-E1F6-4079-92D9-731D9976C52B}"/>
            </a:ext>
            <a:ext uri="{147F2762-F138-4A5C-976F-8EAC2B608ADB}">
              <a16:predDERef xmlns:a16="http://schemas.microsoft.com/office/drawing/2014/main" pred="{674213E3-3542-46D4-84B9-D72D918D48B2}"/>
            </a:ext>
          </a:extLst>
        </xdr:cNvPr>
        <xdr:cNvSpPr txBox="1"/>
      </xdr:nvSpPr>
      <xdr:spPr>
        <a:xfrm>
          <a:off x="29413200" y="19050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22</xdr:col>
      <xdr:colOff>206375</xdr:colOff>
      <xdr:row>3</xdr:row>
      <xdr:rowOff>1993900</xdr:rowOff>
    </xdr:from>
    <xdr:ext cx="914400" cy="324704"/>
    <xdr:sp macro="" textlink="">
      <xdr:nvSpPr>
        <xdr:cNvPr id="22" name="TextBox 21">
          <a:extLst>
            <a:ext uri="{FF2B5EF4-FFF2-40B4-BE49-F238E27FC236}">
              <a16:creationId xmlns:a16="http://schemas.microsoft.com/office/drawing/2014/main" id="{539B3442-6414-4A9C-AE0C-F8BD4E56AF9D}"/>
            </a:ext>
            <a:ext uri="{147F2762-F138-4A5C-976F-8EAC2B608ADB}">
              <a16:predDERef xmlns:a16="http://schemas.microsoft.com/office/drawing/2014/main" pred="{674213E3-3542-46D4-84B9-D72D918D48B2}"/>
            </a:ext>
          </a:extLst>
        </xdr:cNvPr>
        <xdr:cNvSpPr txBox="1"/>
      </xdr:nvSpPr>
      <xdr:spPr>
        <a:xfrm>
          <a:off x="19294475" y="2463800"/>
          <a:ext cx="9144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NO...2&gt;&gt;Q16</a:t>
          </a:r>
        </a:p>
      </xdr:txBody>
    </xdr:sp>
    <xdr:clientData/>
  </xdr:oneCellAnchor>
  <xdr:oneCellAnchor>
    <xdr:from>
      <xdr:col>24</xdr:col>
      <xdr:colOff>123825</xdr:colOff>
      <xdr:row>3</xdr:row>
      <xdr:rowOff>504825</xdr:rowOff>
    </xdr:from>
    <xdr:ext cx="2495550" cy="1124731"/>
    <xdr:sp macro="" textlink="">
      <xdr:nvSpPr>
        <xdr:cNvPr id="23" name="TextBox 51">
          <a:extLst>
            <a:ext uri="{FF2B5EF4-FFF2-40B4-BE49-F238E27FC236}">
              <a16:creationId xmlns:a16="http://schemas.microsoft.com/office/drawing/2014/main" id="{A5F128C5-596C-49C3-84EE-832E2123AC08}"/>
            </a:ext>
          </a:extLst>
        </xdr:cNvPr>
        <xdr:cNvSpPr txBox="1"/>
      </xdr:nvSpPr>
      <xdr:spPr>
        <a:xfrm>
          <a:off x="35661600" y="962025"/>
          <a:ext cx="2495550" cy="11247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information/instruction available on how to access ...1</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data or run out of data ...2</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Only one TV ...3</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devise available (laptop or computer) ...4</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Poor Internet Connectivity ...5</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6. Other (Specify) ...6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215900</xdr:colOff>
      <xdr:row>3</xdr:row>
      <xdr:rowOff>955675</xdr:rowOff>
    </xdr:from>
    <xdr:ext cx="1485900" cy="324704"/>
    <xdr:sp macro="" textlink="">
      <xdr:nvSpPr>
        <xdr:cNvPr id="24" name="TextBox 23">
          <a:extLst>
            <a:ext uri="{FF2B5EF4-FFF2-40B4-BE49-F238E27FC236}">
              <a16:creationId xmlns:a16="http://schemas.microsoft.com/office/drawing/2014/main" id="{593EAF3B-4699-4E78-8701-B0A693BBBC28}"/>
            </a:ext>
            <a:ext uri="{147F2762-F138-4A5C-976F-8EAC2B608ADB}">
              <a16:predDERef xmlns:a16="http://schemas.microsoft.com/office/drawing/2014/main" pred="{674213E3-3542-46D4-84B9-D72D918D48B2}"/>
            </a:ext>
          </a:extLst>
        </xdr:cNvPr>
        <xdr:cNvSpPr txBox="1"/>
      </xdr:nvSpPr>
      <xdr:spPr>
        <a:xfrm>
          <a:off x="26949400" y="1425575"/>
          <a:ext cx="148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18</xdr:col>
      <xdr:colOff>127000</xdr:colOff>
      <xdr:row>3</xdr:row>
      <xdr:rowOff>952500</xdr:rowOff>
    </xdr:from>
    <xdr:ext cx="2771775" cy="905633"/>
    <xdr:sp macro="" textlink="">
      <xdr:nvSpPr>
        <xdr:cNvPr id="27" name="TextBox 51">
          <a:extLst>
            <a:ext uri="{FF2B5EF4-FFF2-40B4-BE49-F238E27FC236}">
              <a16:creationId xmlns:a16="http://schemas.microsoft.com/office/drawing/2014/main" id="{74CD4399-AD01-9E4F-A2FE-511D548BC2BA}"/>
            </a:ext>
          </a:extLst>
        </xdr:cNvPr>
        <xdr:cNvSpPr txBox="1"/>
      </xdr:nvSpPr>
      <xdr:spPr>
        <a:xfrm>
          <a:off x="12814300" y="1422400"/>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15</xdr:col>
      <xdr:colOff>1028701</xdr:colOff>
      <xdr:row>3</xdr:row>
      <xdr:rowOff>1524000</xdr:rowOff>
    </xdr:from>
    <xdr:ext cx="1003300" cy="324704"/>
    <xdr:sp macro="" textlink="">
      <xdr:nvSpPr>
        <xdr:cNvPr id="28" name="TextBox 27">
          <a:extLst>
            <a:ext uri="{FF2B5EF4-FFF2-40B4-BE49-F238E27FC236}">
              <a16:creationId xmlns:a16="http://schemas.microsoft.com/office/drawing/2014/main" id="{7899B5E5-8B9E-D643-AA66-8AD81541A420}"/>
            </a:ext>
            <a:ext uri="{147F2762-F138-4A5C-976F-8EAC2B608ADB}">
              <a16:predDERef xmlns:a16="http://schemas.microsoft.com/office/drawing/2014/main" pred="{674213E3-3542-46D4-84B9-D72D918D48B2}"/>
            </a:ext>
          </a:extLst>
        </xdr:cNvPr>
        <xdr:cNvSpPr txBox="1"/>
      </xdr:nvSpPr>
      <xdr:spPr>
        <a:xfrm>
          <a:off x="10579101" y="1993900"/>
          <a:ext cx="1003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&gt;&gt;Q11</a:t>
          </a:r>
        </a:p>
      </xdr:txBody>
    </xdr:sp>
    <xdr:clientData/>
  </xdr:oneCellAnchor>
  <xdr:oneCellAnchor>
    <xdr:from>
      <xdr:col>16</xdr:col>
      <xdr:colOff>860425</xdr:colOff>
      <xdr:row>3</xdr:row>
      <xdr:rowOff>1524000</xdr:rowOff>
    </xdr:from>
    <xdr:ext cx="1082675" cy="440890"/>
    <xdr:sp macro="" textlink="">
      <xdr:nvSpPr>
        <xdr:cNvPr id="29" name="TextBox 28">
          <a:extLst>
            <a:ext uri="{FF2B5EF4-FFF2-40B4-BE49-F238E27FC236}">
              <a16:creationId xmlns:a16="http://schemas.microsoft.com/office/drawing/2014/main" id="{0AE20C6C-F262-C34E-9387-E762F9F09E58}"/>
            </a:ext>
            <a:ext uri="{147F2762-F138-4A5C-976F-8EAC2B608ADB}">
              <a16:predDERef xmlns:a16="http://schemas.microsoft.com/office/drawing/2014/main" pred="{674213E3-3542-46D4-84B9-D72D918D48B2}"/>
            </a:ext>
          </a:extLst>
        </xdr:cNvPr>
        <xdr:cNvSpPr txBox="1"/>
      </xdr:nvSpPr>
      <xdr:spPr>
        <a:xfrm>
          <a:off x="11515725" y="1993900"/>
          <a:ext cx="10826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19</xdr:col>
      <xdr:colOff>88900</xdr:colOff>
      <xdr:row>3</xdr:row>
      <xdr:rowOff>1409700</xdr:rowOff>
    </xdr:from>
    <xdr:ext cx="1104900" cy="789447"/>
    <xdr:sp macro="" textlink="">
      <xdr:nvSpPr>
        <xdr:cNvPr id="30" name="TextBox 29">
          <a:extLst>
            <a:ext uri="{FF2B5EF4-FFF2-40B4-BE49-F238E27FC236}">
              <a16:creationId xmlns:a16="http://schemas.microsoft.com/office/drawing/2014/main" id="{FE6F1CC8-6880-E14E-8268-5FCF90087E8D}"/>
            </a:ext>
            <a:ext uri="{147F2762-F138-4A5C-976F-8EAC2B608ADB}">
              <a16:predDERef xmlns:a16="http://schemas.microsoft.com/office/drawing/2014/main" pred="{674213E3-3542-46D4-84B9-D72D918D48B2}"/>
            </a:ext>
          </a:extLst>
        </xdr:cNvPr>
        <xdr:cNvSpPr txBox="1"/>
      </xdr:nvSpPr>
      <xdr:spPr>
        <a:xfrm>
          <a:off x="15557500" y="1879600"/>
          <a:ext cx="110490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Easier</a:t>
          </a:r>
          <a:r>
            <a:rPr lang="en-US" sz="800" b="0" baseline="0">
              <a:solidFill>
                <a:sysClr val="windowText" lastClr="000000"/>
              </a:solidFill>
              <a:latin typeface="Courier New" pitchFamily="49" charset="0"/>
              <a:cs typeface="Courier New" pitchFamily="49" charset="0"/>
            </a:rPr>
            <a:t> to accces</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Harder</a:t>
          </a:r>
          <a:r>
            <a:rPr lang="en-US" sz="800" b="0" baseline="0">
              <a:solidFill>
                <a:sysClr val="windowText" lastClr="000000"/>
              </a:solidFill>
              <a:latin typeface="Courier New" pitchFamily="49" charset="0"/>
              <a:cs typeface="Courier New" pitchFamily="49" charset="0"/>
            </a:rPr>
            <a:t> to access</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Access</a:t>
          </a:r>
          <a:r>
            <a:rPr lang="en-US" sz="800" b="0" baseline="0">
              <a:solidFill>
                <a:sysClr val="windowText" lastClr="000000"/>
              </a:solidFill>
              <a:latin typeface="Courier New" pitchFamily="49" charset="0"/>
              <a:cs typeface="Courier New" pitchFamily="49" charset="0"/>
            </a:rPr>
            <a:t> is the same...3</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23</xdr:col>
      <xdr:colOff>50800</xdr:colOff>
      <xdr:row>3</xdr:row>
      <xdr:rowOff>584200</xdr:rowOff>
    </xdr:from>
    <xdr:ext cx="3057526" cy="1199303"/>
    <xdr:sp macro="" textlink="">
      <xdr:nvSpPr>
        <xdr:cNvPr id="31" name="TextBox 51">
          <a:extLst>
            <a:ext uri="{FF2B5EF4-FFF2-40B4-BE49-F238E27FC236}">
              <a16:creationId xmlns:a16="http://schemas.microsoft.com/office/drawing/2014/main" id="{7FC78AB4-1C81-C34F-8C3B-44B57F9B1EE5}"/>
            </a:ext>
          </a:extLst>
        </xdr:cNvPr>
        <xdr:cNvSpPr txBox="1"/>
      </xdr:nvSpPr>
      <xdr:spPr>
        <a:xfrm>
          <a:off x="20231100" y="1054100"/>
          <a:ext cx="3057526" cy="1199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Completed assignments provided by teacher .1</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mobile learning apps .................2</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tabLst>
              <a:tab pos="2647950" algn="l"/>
            </a:tabLs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Watched educational TV programs ...........3</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Listened to educational radio programs ....4</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Darsak online educational platform ...5</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Session/meeting with tutor ................6</a:t>
          </a:r>
        </a:p>
        <a:p>
          <a:pPr marL="0" marR="0" indent="-6350">
            <a:lnSpc>
              <a:spcPct val="110000"/>
            </a:lnSpc>
            <a:spcBef>
              <a:spcPts val="0"/>
            </a:spcBef>
            <a:spcAft>
              <a:spcPts val="40"/>
            </a:spcAft>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Georgia" panose="02040502050405020303" pitchFamily="18" charset="0"/>
              <a:cs typeface="Georgia" panose="02040502050405020303" pitchFamily="18" charset="0"/>
            </a:rPr>
            <a:t>Attended school in person .................7</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Other (Specify) ...........................8</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14</xdr:col>
      <xdr:colOff>1133475</xdr:colOff>
      <xdr:row>4</xdr:row>
      <xdr:rowOff>530225</xdr:rowOff>
    </xdr:from>
    <xdr:ext cx="1076739" cy="440890"/>
    <xdr:sp macro="" textlink="">
      <xdr:nvSpPr>
        <xdr:cNvPr id="31" name="TextBox 30">
          <a:extLst>
            <a:ext uri="{FF2B5EF4-FFF2-40B4-BE49-F238E27FC236}">
              <a16:creationId xmlns:a16="http://schemas.microsoft.com/office/drawing/2014/main" id="{BE8FD07E-E5BF-4661-B331-39A7F2D109D9}"/>
            </a:ext>
          </a:extLst>
        </xdr:cNvPr>
        <xdr:cNvSpPr txBox="1"/>
      </xdr:nvSpPr>
      <xdr:spPr>
        <a:xfrm>
          <a:off x="27689175" y="34639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7407</xdr:colOff>
      <xdr:row>4</xdr:row>
      <xdr:rowOff>84664</xdr:rowOff>
    </xdr:from>
    <xdr:ext cx="2522009" cy="2244468"/>
    <xdr:sp macro="" textlink="">
      <xdr:nvSpPr>
        <xdr:cNvPr id="76" name="TextBox 2">
          <a:extLst>
            <a:ext uri="{FF2B5EF4-FFF2-40B4-BE49-F238E27FC236}">
              <a16:creationId xmlns:a16="http://schemas.microsoft.com/office/drawing/2014/main" id="{578D2377-8B20-4344-A0ED-C588D71EB05C}"/>
            </a:ext>
          </a:extLst>
        </xdr:cNvPr>
        <xdr:cNvSpPr txBox="1"/>
      </xdr:nvSpPr>
      <xdr:spPr>
        <a:xfrm>
          <a:off x="350307" y="2002364"/>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20</xdr:col>
      <xdr:colOff>66675</xdr:colOff>
      <xdr:row>4</xdr:row>
      <xdr:rowOff>1092200</xdr:rowOff>
    </xdr:from>
    <xdr:ext cx="1695450" cy="336952"/>
    <xdr:sp macro="" textlink="">
      <xdr:nvSpPr>
        <xdr:cNvPr id="78" name="TextBox 31">
          <a:extLst>
            <a:ext uri="{FF2B5EF4-FFF2-40B4-BE49-F238E27FC236}">
              <a16:creationId xmlns:a16="http://schemas.microsoft.com/office/drawing/2014/main" id="{68A4F5BE-E71C-4849-9769-7F42A73F1E03}"/>
            </a:ext>
          </a:extLst>
        </xdr:cNvPr>
        <xdr:cNvSpPr txBox="1"/>
      </xdr:nvSpPr>
      <xdr:spPr>
        <a:xfrm>
          <a:off x="43716575" y="3009900"/>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&gt;&gt;NEXT</a:t>
          </a:r>
          <a:r>
            <a:rPr lang="en-US" sz="800" b="0" baseline="0">
              <a:solidFill>
                <a:schemeClr val="tx1"/>
              </a:solidFill>
              <a:effectLst/>
              <a:latin typeface="+mn-lt"/>
              <a:ea typeface="+mn-ea"/>
              <a:cs typeface="+mn-cs"/>
            </a:rPr>
            <a:t> SECTION</a:t>
          </a:r>
        </a:p>
      </xdr:txBody>
    </xdr:sp>
    <xdr:clientData/>
  </xdr:oneCellAnchor>
  <xdr:oneCellAnchor>
    <xdr:from>
      <xdr:col>8</xdr:col>
      <xdr:colOff>95250</xdr:colOff>
      <xdr:row>4</xdr:row>
      <xdr:rowOff>1266825</xdr:rowOff>
    </xdr:from>
    <xdr:ext cx="1076739" cy="440890"/>
    <xdr:sp macro="" textlink="">
      <xdr:nvSpPr>
        <xdr:cNvPr id="79" name="TextBox 78">
          <a:extLst>
            <a:ext uri="{FF2B5EF4-FFF2-40B4-BE49-F238E27FC236}">
              <a16:creationId xmlns:a16="http://schemas.microsoft.com/office/drawing/2014/main" id="{10948251-4975-334B-BDD3-87417BBE80A2}"/>
            </a:ext>
          </a:extLst>
        </xdr:cNvPr>
        <xdr:cNvSpPr txBox="1"/>
      </xdr:nvSpPr>
      <xdr:spPr>
        <a:xfrm>
          <a:off x="19869150" y="31845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4</xdr:row>
      <xdr:rowOff>1238250</xdr:rowOff>
    </xdr:from>
    <xdr:ext cx="1076739" cy="440890"/>
    <xdr:sp macro="" textlink="">
      <xdr:nvSpPr>
        <xdr:cNvPr id="80" name="TextBox 79">
          <a:extLst>
            <a:ext uri="{FF2B5EF4-FFF2-40B4-BE49-F238E27FC236}">
              <a16:creationId xmlns:a16="http://schemas.microsoft.com/office/drawing/2014/main" id="{199EA572-8281-8D40-8871-CBB85A5312E6}"/>
            </a:ext>
          </a:extLst>
        </xdr:cNvPr>
        <xdr:cNvSpPr txBox="1"/>
      </xdr:nvSpPr>
      <xdr:spPr>
        <a:xfrm>
          <a:off x="20967700" y="31559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95250</xdr:colOff>
      <xdr:row>4</xdr:row>
      <xdr:rowOff>1247775</xdr:rowOff>
    </xdr:from>
    <xdr:ext cx="1076739" cy="440890"/>
    <xdr:sp macro="" textlink="">
      <xdr:nvSpPr>
        <xdr:cNvPr id="81" name="TextBox 80">
          <a:extLst>
            <a:ext uri="{FF2B5EF4-FFF2-40B4-BE49-F238E27FC236}">
              <a16:creationId xmlns:a16="http://schemas.microsoft.com/office/drawing/2014/main" id="{837E9E54-7548-8C4F-87A8-0FDB20B4F6C0}"/>
            </a:ext>
          </a:extLst>
        </xdr:cNvPr>
        <xdr:cNvSpPr txBox="1"/>
      </xdr:nvSpPr>
      <xdr:spPr>
        <a:xfrm>
          <a:off x="22180550" y="31654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28574</xdr:colOff>
      <xdr:row>4</xdr:row>
      <xdr:rowOff>628650</xdr:rowOff>
    </xdr:from>
    <xdr:to>
      <xdr:col>7</xdr:col>
      <xdr:colOff>3067049</xdr:colOff>
      <xdr:row>4</xdr:row>
      <xdr:rowOff>2019300</xdr:rowOff>
    </xdr:to>
    <xdr:sp macro="" textlink="">
      <xdr:nvSpPr>
        <xdr:cNvPr id="82" name="Text 32">
          <a:extLst>
            <a:ext uri="{FF2B5EF4-FFF2-40B4-BE49-F238E27FC236}">
              <a16:creationId xmlns:a16="http://schemas.microsoft.com/office/drawing/2014/main" id="{6532D3EA-6F6E-2247-8A3E-E14C8463AA81}"/>
            </a:ext>
          </a:extLst>
        </xdr:cNvPr>
        <xdr:cNvSpPr txBox="1">
          <a:spLocks noChangeArrowheads="1"/>
        </xdr:cNvSpPr>
      </xdr:nvSpPr>
      <xdr:spPr bwMode="auto">
        <a:xfrm flipV="1">
          <a:off x="16576674" y="2546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 &gt;&gt;Q8</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 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&gt;&gt;Q4</a:t>
          </a:r>
        </a:p>
      </xdr:txBody>
    </xdr:sp>
    <xdr:clientData/>
  </xdr:twoCellAnchor>
  <xdr:oneCellAnchor>
    <xdr:from>
      <xdr:col>11</xdr:col>
      <xdr:colOff>47978</xdr:colOff>
      <xdr:row>4</xdr:row>
      <xdr:rowOff>674158</xdr:rowOff>
    </xdr:from>
    <xdr:ext cx="1076739" cy="440890"/>
    <xdr:sp macro="" textlink="">
      <xdr:nvSpPr>
        <xdr:cNvPr id="84" name="TextBox 83">
          <a:extLst>
            <a:ext uri="{FF2B5EF4-FFF2-40B4-BE49-F238E27FC236}">
              <a16:creationId xmlns:a16="http://schemas.microsoft.com/office/drawing/2014/main" id="{55DBE86F-702E-BE42-B4BC-B67427633E8E}"/>
            </a:ext>
          </a:extLst>
        </xdr:cNvPr>
        <xdr:cNvSpPr txBox="1"/>
      </xdr:nvSpPr>
      <xdr:spPr>
        <a:xfrm>
          <a:off x="25600378" y="259185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4</xdr:row>
      <xdr:rowOff>457200</xdr:rowOff>
    </xdr:from>
    <xdr:ext cx="2454258" cy="1838325"/>
    <xdr:sp macro="" textlink="">
      <xdr:nvSpPr>
        <xdr:cNvPr id="85" name="TextBox 84">
          <a:extLst>
            <a:ext uri="{FF2B5EF4-FFF2-40B4-BE49-F238E27FC236}">
              <a16:creationId xmlns:a16="http://schemas.microsoft.com/office/drawing/2014/main" id="{27EDE739-7955-A744-A402-6533568F54FF}"/>
            </a:ext>
          </a:extLst>
        </xdr:cNvPr>
        <xdr:cNvSpPr txBox="1"/>
      </xdr:nvSpPr>
      <xdr:spPr>
        <a:xfrm>
          <a:off x="13989050" y="237490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oneCellAnchor>
    <xdr:from>
      <xdr:col>18</xdr:col>
      <xdr:colOff>44450</xdr:colOff>
      <xdr:row>4</xdr:row>
      <xdr:rowOff>574675</xdr:rowOff>
    </xdr:from>
    <xdr:ext cx="1076739" cy="440890"/>
    <xdr:sp macro="" textlink="">
      <xdr:nvSpPr>
        <xdr:cNvPr id="94" name="TextBox 93">
          <a:extLst>
            <a:ext uri="{FF2B5EF4-FFF2-40B4-BE49-F238E27FC236}">
              <a16:creationId xmlns:a16="http://schemas.microsoft.com/office/drawing/2014/main" id="{BCA43DFA-D8DF-2A49-BA6A-DD046E3B4C78}"/>
            </a:ext>
          </a:extLst>
        </xdr:cNvPr>
        <xdr:cNvSpPr txBox="1"/>
      </xdr:nvSpPr>
      <xdr:spPr>
        <a:xfrm>
          <a:off x="31222950" y="35083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323850</xdr:colOff>
      <xdr:row>4</xdr:row>
      <xdr:rowOff>403225</xdr:rowOff>
    </xdr:from>
    <xdr:ext cx="1076739" cy="440890"/>
    <xdr:sp macro="" textlink="">
      <xdr:nvSpPr>
        <xdr:cNvPr id="95" name="TextBox 94">
          <a:extLst>
            <a:ext uri="{FF2B5EF4-FFF2-40B4-BE49-F238E27FC236}">
              <a16:creationId xmlns:a16="http://schemas.microsoft.com/office/drawing/2014/main" id="{361F4430-28EE-9E46-8AD1-13989BBC4642}"/>
            </a:ext>
          </a:extLst>
        </xdr:cNvPr>
        <xdr:cNvSpPr txBox="1"/>
      </xdr:nvSpPr>
      <xdr:spPr>
        <a:xfrm>
          <a:off x="23806150" y="33369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9172</xdr:colOff>
      <xdr:row>4</xdr:row>
      <xdr:rowOff>587375</xdr:rowOff>
    </xdr:from>
    <xdr:ext cx="1076739" cy="440890"/>
    <xdr:sp macro="" textlink="">
      <xdr:nvSpPr>
        <xdr:cNvPr id="19" name="TextBox 18">
          <a:extLst>
            <a:ext uri="{FF2B5EF4-FFF2-40B4-BE49-F238E27FC236}">
              <a16:creationId xmlns:a16="http://schemas.microsoft.com/office/drawing/2014/main" id="{96461E53-6074-6543-B41A-9A65309136DF}"/>
            </a:ext>
          </a:extLst>
        </xdr:cNvPr>
        <xdr:cNvSpPr txBox="1"/>
      </xdr:nvSpPr>
      <xdr:spPr>
        <a:xfrm>
          <a:off x="32365950" y="3536597"/>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9172</xdr:colOff>
      <xdr:row>4</xdr:row>
      <xdr:rowOff>587375</xdr:rowOff>
    </xdr:from>
    <xdr:ext cx="1076739" cy="440890"/>
    <xdr:sp macro="" textlink="">
      <xdr:nvSpPr>
        <xdr:cNvPr id="20" name="TextBox 19">
          <a:extLst>
            <a:ext uri="{FF2B5EF4-FFF2-40B4-BE49-F238E27FC236}">
              <a16:creationId xmlns:a16="http://schemas.microsoft.com/office/drawing/2014/main" id="{AB5BA264-66B4-B843-AE48-34F6BEF74B00}"/>
            </a:ext>
          </a:extLst>
        </xdr:cNvPr>
        <xdr:cNvSpPr txBox="1"/>
      </xdr:nvSpPr>
      <xdr:spPr>
        <a:xfrm>
          <a:off x="34948283" y="3536597"/>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Jordan..........1</a:t>
          </a:r>
        </a:p>
        <a:p>
          <a:r>
            <a:rPr lang="en-US" sz="800" b="0">
              <a:solidFill>
                <a:sysClr val="windowText" lastClr="000000"/>
              </a:solidFill>
              <a:latin typeface="Courier New" pitchFamily="49" charset="0"/>
              <a:cs typeface="Courier New" pitchFamily="49" charset="0"/>
            </a:rPr>
            <a:t>Family/Friends residing outside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714374</xdr:rowOff>
    </xdr:from>
    <xdr:ext cx="1222375" cy="987425"/>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14843125" y="1171574"/>
          <a:ext cx="1222375" cy="987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28574</xdr:colOff>
      <xdr:row>3</xdr:row>
      <xdr:rowOff>657225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830049" y="11049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647700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573125" y="109537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324704"/>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802225" y="11620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12</xdr:col>
      <xdr:colOff>1216025</xdr:colOff>
      <xdr:row>3</xdr:row>
      <xdr:rowOff>1123950</xdr:rowOff>
    </xdr:from>
    <xdr:ext cx="1076325" cy="789447"/>
    <xdr:sp macro="" textlink="">
      <xdr:nvSpPr>
        <xdr:cNvPr id="12" name="TextBox 16">
          <a:extLst>
            <a:ext uri="{FF2B5EF4-FFF2-40B4-BE49-F238E27FC236}">
              <a16:creationId xmlns:a16="http://schemas.microsoft.com/office/drawing/2014/main" id="{07527687-26D3-5F43-AD72-B26740A22963}"/>
            </a:ext>
          </a:extLst>
        </xdr:cNvPr>
        <xdr:cNvSpPr txBox="1"/>
      </xdr:nvSpPr>
      <xdr:spPr>
        <a:xfrm>
          <a:off x="18348325" y="1581150"/>
          <a:ext cx="107632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12a</a:t>
          </a:r>
        </a:p>
        <a:p>
          <a:r>
            <a:rPr lang="en-US" sz="800" b="0">
              <a:solidFill>
                <a:sysClr val="windowText" lastClr="000000"/>
              </a:solidFill>
              <a:latin typeface="Courier New" pitchFamily="49" charset="0"/>
              <a:cs typeface="Courier New" pitchFamily="49" charset="0"/>
            </a:rPr>
            <a:t>NO...........2 &gt;&gt; Q13a</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451184</xdr:colOff>
      <xdr:row>18</xdr:row>
      <xdr:rowOff>952500</xdr:rowOff>
    </xdr:from>
    <xdr:ext cx="922421" cy="324704"/>
    <xdr:sp macro="" textlink="">
      <xdr:nvSpPr>
        <xdr:cNvPr id="20" name="TextBox 16">
          <a:extLst>
            <a:ext uri="{FF2B5EF4-FFF2-40B4-BE49-F238E27FC236}">
              <a16:creationId xmlns:a16="http://schemas.microsoft.com/office/drawing/2014/main" id="{259A4097-2128-784B-97D1-BF4E49326293}"/>
            </a:ext>
          </a:extLst>
        </xdr:cNvPr>
        <xdr:cNvSpPr txBox="1"/>
      </xdr:nvSpPr>
      <xdr:spPr>
        <a:xfrm>
          <a:off x="5124784" y="3200400"/>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18</xdr:row>
      <xdr:rowOff>964531</xdr:rowOff>
    </xdr:from>
    <xdr:ext cx="922421" cy="324704"/>
    <xdr:sp macro="" textlink="">
      <xdr:nvSpPr>
        <xdr:cNvPr id="21" name="TextBox 16">
          <a:extLst>
            <a:ext uri="{FF2B5EF4-FFF2-40B4-BE49-F238E27FC236}">
              <a16:creationId xmlns:a16="http://schemas.microsoft.com/office/drawing/2014/main" id="{184278E0-9DF2-9748-8D63-8E3DEA23B9DA}"/>
            </a:ext>
          </a:extLst>
        </xdr:cNvPr>
        <xdr:cNvSpPr txBox="1"/>
      </xdr:nvSpPr>
      <xdr:spPr>
        <a:xfrm>
          <a:off x="6817227" y="32124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4</xdr:col>
      <xdr:colOff>93579</xdr:colOff>
      <xdr:row>18</xdr:row>
      <xdr:rowOff>1411705</xdr:rowOff>
    </xdr:from>
    <xdr:ext cx="922421" cy="324704"/>
    <xdr:sp macro="" textlink="">
      <xdr:nvSpPr>
        <xdr:cNvPr id="22" name="TextBox 16">
          <a:extLst>
            <a:ext uri="{FF2B5EF4-FFF2-40B4-BE49-F238E27FC236}">
              <a16:creationId xmlns:a16="http://schemas.microsoft.com/office/drawing/2014/main" id="{0DD4F35B-E508-884D-AFD7-294F133D628A}"/>
            </a:ext>
          </a:extLst>
        </xdr:cNvPr>
        <xdr:cNvSpPr txBox="1"/>
      </xdr:nvSpPr>
      <xdr:spPr>
        <a:xfrm>
          <a:off x="7637379" y="52344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5</xdr:col>
      <xdr:colOff>160421</xdr:colOff>
      <xdr:row>18</xdr:row>
      <xdr:rowOff>1012658</xdr:rowOff>
    </xdr:from>
    <xdr:ext cx="922421" cy="324704"/>
    <xdr:sp macro="" textlink="">
      <xdr:nvSpPr>
        <xdr:cNvPr id="23" name="TextBox 16">
          <a:extLst>
            <a:ext uri="{FF2B5EF4-FFF2-40B4-BE49-F238E27FC236}">
              <a16:creationId xmlns:a16="http://schemas.microsoft.com/office/drawing/2014/main" id="{4577FB92-FD49-D148-AFC0-7643B83E31A4}"/>
            </a:ext>
          </a:extLst>
        </xdr:cNvPr>
        <xdr:cNvSpPr txBox="1"/>
      </xdr:nvSpPr>
      <xdr:spPr>
        <a:xfrm>
          <a:off x="9533021" y="326055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60157</xdr:colOff>
      <xdr:row>18</xdr:row>
      <xdr:rowOff>631657</xdr:rowOff>
    </xdr:from>
    <xdr:ext cx="2095500" cy="581526"/>
    <xdr:sp macro="" textlink="">
      <xdr:nvSpPr>
        <xdr:cNvPr id="24" name="TextBox 23">
          <a:extLst>
            <a:ext uri="{FF2B5EF4-FFF2-40B4-BE49-F238E27FC236}">
              <a16:creationId xmlns:a16="http://schemas.microsoft.com/office/drawing/2014/main" id="{387E6EFE-B6C1-2C43-BF1D-B5B188D62C7B}"/>
            </a:ext>
          </a:extLst>
        </xdr:cNvPr>
        <xdr:cNvSpPr txBox="1"/>
      </xdr:nvSpPr>
      <xdr:spPr>
        <a:xfrm>
          <a:off x="60157" y="2879557"/>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200527</xdr:colOff>
      <xdr:row>18</xdr:row>
      <xdr:rowOff>701841</xdr:rowOff>
    </xdr:from>
    <xdr:ext cx="2095500" cy="581526"/>
    <xdr:sp macro="" textlink="">
      <xdr:nvSpPr>
        <xdr:cNvPr id="25" name="TextBox 16">
          <a:extLst>
            <a:ext uri="{FF2B5EF4-FFF2-40B4-BE49-F238E27FC236}">
              <a16:creationId xmlns:a16="http://schemas.microsoft.com/office/drawing/2014/main" id="{E574407F-A25D-D144-BDC7-BF9D65E3258E}"/>
            </a:ext>
          </a:extLst>
        </xdr:cNvPr>
        <xdr:cNvSpPr txBox="1"/>
      </xdr:nvSpPr>
      <xdr:spPr>
        <a:xfrm>
          <a:off x="2499227" y="2949741"/>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162427</xdr:colOff>
      <xdr:row>18</xdr:row>
      <xdr:rowOff>964531</xdr:rowOff>
    </xdr:from>
    <xdr:ext cx="922421" cy="324704"/>
    <xdr:sp macro="" textlink="">
      <xdr:nvSpPr>
        <xdr:cNvPr id="9" name="TextBox 16">
          <a:extLst>
            <a:ext uri="{FF2B5EF4-FFF2-40B4-BE49-F238E27FC236}">
              <a16:creationId xmlns:a16="http://schemas.microsoft.com/office/drawing/2014/main" id="{7A35E6E2-8ABC-A047-BEB4-7B85CA8196C6}"/>
            </a:ext>
          </a:extLst>
        </xdr:cNvPr>
        <xdr:cNvSpPr txBox="1"/>
      </xdr:nvSpPr>
      <xdr:spPr>
        <a:xfrm>
          <a:off x="6702927" y="47872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oneCellAnchor>
    <xdr:from>
      <xdr:col>2</xdr:col>
      <xdr:colOff>38100</xdr:colOff>
      <xdr:row>3</xdr:row>
      <xdr:rowOff>762000</xdr:rowOff>
    </xdr:from>
    <xdr:ext cx="1590675" cy="557076"/>
    <xdr:sp macro="" textlink="">
      <xdr:nvSpPr>
        <xdr:cNvPr id="5" name="TextBox 16">
          <a:extLst>
            <a:ext uri="{FF2B5EF4-FFF2-40B4-BE49-F238E27FC236}">
              <a16:creationId xmlns:a16="http://schemas.microsoft.com/office/drawing/2014/main" id="{28351B63-4B64-5645-A69E-52EC8B85EB35}"/>
            </a:ext>
          </a:extLst>
        </xdr:cNvPr>
        <xdr:cNvSpPr txBox="1"/>
      </xdr:nvSpPr>
      <xdr:spPr>
        <a:xfrm>
          <a:off x="3556000" y="1219200"/>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1757045</xdr:colOff>
      <xdr:row>3</xdr:row>
      <xdr:rowOff>1039532</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757045" y="153483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47052</xdr:colOff>
      <xdr:row>3</xdr:row>
      <xdr:rowOff>1090306</xdr:rowOff>
    </xdr:from>
    <xdr:ext cx="1009650" cy="905633"/>
    <xdr:sp macro="" textlink="">
      <xdr:nvSpPr>
        <xdr:cNvPr id="11" name="TextBox 5">
          <a:extLst>
            <a:ext uri="{FF2B5EF4-FFF2-40B4-BE49-F238E27FC236}">
              <a16:creationId xmlns:a16="http://schemas.microsoft.com/office/drawing/2014/main" id="{D90AAD95-4A50-4DA4-BD39-FC03561AAC54}"/>
            </a:ext>
          </a:extLst>
        </xdr:cNvPr>
        <xdr:cNvSpPr txBox="1"/>
      </xdr:nvSpPr>
      <xdr:spPr>
        <a:xfrm>
          <a:off x="18093752" y="158560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8</xdr:col>
      <xdr:colOff>231227</xdr:colOff>
      <xdr:row>3</xdr:row>
      <xdr:rowOff>1319049</xdr:rowOff>
    </xdr:from>
    <xdr:ext cx="1009650" cy="440890"/>
    <xdr:sp macro="" textlink="">
      <xdr:nvSpPr>
        <xdr:cNvPr id="12" name="TextBox 5">
          <a:extLst>
            <a:ext uri="{FF2B5EF4-FFF2-40B4-BE49-F238E27FC236}">
              <a16:creationId xmlns:a16="http://schemas.microsoft.com/office/drawing/2014/main" id="{CADDC9EC-0C41-4C8C-8C54-5ED2D0817233}"/>
            </a:ext>
          </a:extLst>
        </xdr:cNvPr>
        <xdr:cNvSpPr txBox="1"/>
      </xdr:nvSpPr>
      <xdr:spPr>
        <a:xfrm>
          <a:off x="8860877" y="198579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10</xdr:col>
      <xdr:colOff>1546225</xdr:colOff>
      <xdr:row>3</xdr:row>
      <xdr:rowOff>736600</xdr:rowOff>
    </xdr:from>
    <xdr:ext cx="2828925" cy="1496965"/>
    <xdr:sp macro="" textlink="">
      <xdr:nvSpPr>
        <xdr:cNvPr id="14" name="TextBox 13">
          <a:extLst>
            <a:ext uri="{FF2B5EF4-FFF2-40B4-BE49-F238E27FC236}">
              <a16:creationId xmlns:a16="http://schemas.microsoft.com/office/drawing/2014/main" id="{A4A40DC7-4CE4-4ACE-A081-7B016C3B64B4}"/>
            </a:ext>
          </a:extLst>
        </xdr:cNvPr>
        <xdr:cNvSpPr txBox="1"/>
      </xdr:nvSpPr>
      <xdr:spPr>
        <a:xfrm>
          <a:off x="23390225" y="1231900"/>
          <a:ext cx="2828925"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Q10</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Q13</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Q13</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Q13</a:t>
          </a:r>
        </a:p>
        <a:p>
          <a:r>
            <a:rPr lang="en-US" sz="800" b="0">
              <a:solidFill>
                <a:sysClr val="windowText" lastClr="000000"/>
              </a:solidFill>
              <a:latin typeface="Courier New" panose="02070309020205020404" pitchFamily="49" charset="0"/>
              <a:cs typeface="Courier New" panose="02070309020205020404" pitchFamily="49" charset="0"/>
            </a:rPr>
            <a:t>DON'T KNOW THE 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Q8</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 AN'T CONNECT TO HH.9</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1">
              <a:solidFill>
                <a:sysClr val="windowText" lastClr="000000"/>
              </a:solidFill>
              <a:latin typeface="Courier New" panose="02070309020205020404" pitchFamily="49" charset="0"/>
              <a:cs typeface="Courier New" panose="02070309020205020404" pitchFamily="49" charset="0"/>
            </a:rPr>
            <a:t>&gt;&gt; Q8</a:t>
          </a:r>
        </a:p>
      </xdr:txBody>
    </xdr:sp>
    <xdr:clientData/>
  </xdr:oneCellAnchor>
  <xdr:oneCellAnchor>
    <xdr:from>
      <xdr:col>12</xdr:col>
      <xdr:colOff>341586</xdr:colOff>
      <xdr:row>3</xdr:row>
      <xdr:rowOff>1308538</xdr:rowOff>
    </xdr:from>
    <xdr:ext cx="1576113" cy="324704"/>
    <xdr:sp macro="" textlink="">
      <xdr:nvSpPr>
        <xdr:cNvPr id="15" name="TextBox 5">
          <a:extLst>
            <a:ext uri="{FF2B5EF4-FFF2-40B4-BE49-F238E27FC236}">
              <a16:creationId xmlns:a16="http://schemas.microsoft.com/office/drawing/2014/main" id="{D1280A7F-794D-47E2-96E5-AB85E5D07611}"/>
            </a:ext>
          </a:extLst>
        </xdr:cNvPr>
        <xdr:cNvSpPr txBox="1"/>
      </xdr:nvSpPr>
      <xdr:spPr>
        <a:xfrm>
          <a:off x="24877986" y="1803838"/>
          <a:ext cx="15761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&gt;&gt; Q9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&gt;&gt; Q7</a:t>
          </a:r>
        </a:p>
      </xdr:txBody>
    </xdr:sp>
    <xdr:clientData/>
  </xdr:oneCellAnchor>
  <xdr:oneCellAnchor>
    <xdr:from>
      <xdr:col>20</xdr:col>
      <xdr:colOff>94593</xdr:colOff>
      <xdr:row>3</xdr:row>
      <xdr:rowOff>1476703</xdr:rowOff>
    </xdr:from>
    <xdr:ext cx="1219200" cy="324704"/>
    <xdr:sp macro="" textlink="">
      <xdr:nvSpPr>
        <xdr:cNvPr id="17" name="TextBox 5">
          <a:extLst>
            <a:ext uri="{FF2B5EF4-FFF2-40B4-BE49-F238E27FC236}">
              <a16:creationId xmlns:a16="http://schemas.microsoft.com/office/drawing/2014/main" id="{92D0DA23-FD1D-4756-91A0-83861C4FBDB6}"/>
            </a:ext>
          </a:extLst>
        </xdr:cNvPr>
        <xdr:cNvSpPr txBox="1"/>
      </xdr:nvSpPr>
      <xdr:spPr>
        <a:xfrm>
          <a:off x="24345243" y="21434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16</xdr:col>
      <xdr:colOff>106416</xdr:colOff>
      <xdr:row>3</xdr:row>
      <xdr:rowOff>702551</xdr:rowOff>
    </xdr:from>
    <xdr:ext cx="1265183" cy="557076"/>
    <xdr:sp macro="" textlink="">
      <xdr:nvSpPr>
        <xdr:cNvPr id="9" name="TextBox 8">
          <a:extLst>
            <a:ext uri="{FF2B5EF4-FFF2-40B4-BE49-F238E27FC236}">
              <a16:creationId xmlns:a16="http://schemas.microsoft.com/office/drawing/2014/main" id="{559E9A7B-A902-3B4E-8ADE-2802D99C580E}"/>
            </a:ext>
          </a:extLst>
        </xdr:cNvPr>
        <xdr:cNvSpPr txBox="1"/>
      </xdr:nvSpPr>
      <xdr:spPr>
        <a:xfrm>
          <a:off x="10152116" y="11978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oneCellAnchor>
    <xdr:from>
      <xdr:col>16</xdr:col>
      <xdr:colOff>106416</xdr:colOff>
      <xdr:row>3</xdr:row>
      <xdr:rowOff>702551</xdr:rowOff>
    </xdr:from>
    <xdr:ext cx="1265183" cy="557076"/>
    <xdr:sp macro="" textlink="">
      <xdr:nvSpPr>
        <xdr:cNvPr id="13" name="TextBox 12">
          <a:extLst>
            <a:ext uri="{FF2B5EF4-FFF2-40B4-BE49-F238E27FC236}">
              <a16:creationId xmlns:a16="http://schemas.microsoft.com/office/drawing/2014/main" id="{8789C13D-ABD3-4D44-9B5A-107838EF2E96}"/>
            </a:ext>
          </a:extLst>
        </xdr:cNvPr>
        <xdr:cNvSpPr txBox="1"/>
      </xdr:nvSpPr>
      <xdr:spPr>
        <a:xfrm>
          <a:off x="10152116" y="11978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D7F06-69C2-4614-867F-09961FBEF374}">
  <dimension ref="C1:Y27"/>
  <sheetViews>
    <sheetView showGridLines="0" workbookViewId="0">
      <selection activeCell="L28" sqref="L28"/>
    </sheetView>
  </sheetViews>
  <sheetFormatPr baseColWidth="10" defaultColWidth="9" defaultRowHeight="11" x14ac:dyDescent="0.15"/>
  <cols>
    <col min="1" max="2" width="2.1640625" style="2" customWidth="1"/>
    <col min="3" max="3" width="10.83203125" style="2" customWidth="1"/>
    <col min="4" max="18" width="3.33203125" style="2" customWidth="1"/>
    <col min="19" max="23" width="3.5" style="2" customWidth="1"/>
    <col min="24" max="24" width="3.83203125" style="2" customWidth="1"/>
    <col min="25" max="26" width="1.83203125" style="2" customWidth="1"/>
    <col min="27" max="28" width="3.5" style="2" customWidth="1"/>
    <col min="29" max="16384" width="9" style="2"/>
  </cols>
  <sheetData>
    <row r="1" spans="3:25" ht="7.25" customHeight="1" x14ac:dyDescent="0.15"/>
    <row r="2" spans="3:25" ht="7.25" customHeight="1" x14ac:dyDescent="0.15"/>
    <row r="3" spans="3:25" s="13" customFormat="1" ht="14" x14ac:dyDescent="0.2">
      <c r="C3" s="31" t="s">
        <v>0</v>
      </c>
      <c r="D3" s="44"/>
      <c r="E3" s="44"/>
      <c r="F3" s="44"/>
      <c r="G3" s="44"/>
      <c r="H3" s="44"/>
      <c r="I3" s="44"/>
      <c r="J3" s="44"/>
      <c r="K3" s="44"/>
      <c r="L3" s="44"/>
      <c r="M3" s="44"/>
      <c r="N3" s="44"/>
      <c r="O3" s="44"/>
      <c r="P3" s="44"/>
      <c r="Q3" s="44"/>
      <c r="R3" s="44"/>
      <c r="S3" s="45"/>
      <c r="T3" s="45"/>
      <c r="U3" s="45"/>
      <c r="V3" s="45"/>
      <c r="W3" s="45"/>
      <c r="X3" s="46"/>
      <c r="Y3" s="47"/>
    </row>
    <row r="4" spans="3:25" s="13" customFormat="1" x14ac:dyDescent="0.15">
      <c r="C4" s="48" t="s">
        <v>1</v>
      </c>
      <c r="D4" s="49"/>
      <c r="E4" s="49"/>
      <c r="F4" s="49"/>
      <c r="G4" s="49"/>
      <c r="H4" s="49"/>
      <c r="I4" s="49"/>
      <c r="J4" s="49"/>
      <c r="K4" s="49"/>
      <c r="L4" s="49"/>
      <c r="M4" s="49"/>
      <c r="N4" s="49"/>
      <c r="O4" s="49"/>
      <c r="P4" s="49"/>
      <c r="Q4" s="49"/>
      <c r="R4" s="49"/>
      <c r="S4" s="49"/>
      <c r="T4" s="49"/>
      <c r="U4" s="49"/>
      <c r="V4" s="49"/>
      <c r="W4" s="47"/>
      <c r="X4" s="50"/>
      <c r="Y4" s="47"/>
    </row>
    <row r="5" spans="3:25" s="13" customFormat="1" x14ac:dyDescent="0.15">
      <c r="C5" s="51"/>
      <c r="D5" s="52"/>
      <c r="E5" s="52"/>
      <c r="F5" s="52"/>
      <c r="G5" s="185" t="s">
        <v>2</v>
      </c>
      <c r="H5" s="185"/>
      <c r="I5" s="185"/>
      <c r="J5" s="185"/>
      <c r="K5" s="185"/>
      <c r="L5" s="185"/>
      <c r="M5" s="185"/>
      <c r="N5" s="185"/>
      <c r="O5" s="185"/>
      <c r="P5" s="185"/>
      <c r="Q5" s="185"/>
      <c r="R5" s="53"/>
      <c r="S5" s="52" t="s">
        <v>3</v>
      </c>
      <c r="T5" s="54"/>
      <c r="U5" s="54"/>
      <c r="V5" s="52"/>
      <c r="W5" s="53"/>
      <c r="X5" s="46"/>
      <c r="Y5" s="47"/>
    </row>
    <row r="6" spans="3:25" s="13" customFormat="1" x14ac:dyDescent="0.15">
      <c r="C6" s="55"/>
      <c r="D6" s="56"/>
      <c r="E6" s="56"/>
      <c r="F6" s="56"/>
      <c r="G6" s="49"/>
      <c r="H6" s="49"/>
      <c r="I6" s="49"/>
      <c r="J6" s="49"/>
      <c r="K6" s="49"/>
      <c r="L6" s="49"/>
      <c r="M6" s="49"/>
      <c r="N6" s="49"/>
      <c r="O6" s="49"/>
      <c r="P6" s="49"/>
      <c r="Q6" s="47"/>
      <c r="R6" s="47"/>
      <c r="S6" s="56"/>
      <c r="T6" s="56"/>
      <c r="U6" s="56"/>
      <c r="V6" s="56"/>
      <c r="W6" s="56"/>
      <c r="X6" s="50"/>
      <c r="Y6" s="47"/>
    </row>
    <row r="7" spans="3:25" s="13" customFormat="1" x14ac:dyDescent="0.15">
      <c r="C7" s="57" t="s">
        <v>4</v>
      </c>
      <c r="D7" s="49"/>
      <c r="E7" s="49"/>
      <c r="F7" s="49"/>
      <c r="G7" s="58"/>
      <c r="H7" s="58"/>
      <c r="I7" s="58"/>
      <c r="J7" s="58"/>
      <c r="K7" s="58"/>
      <c r="L7" s="58"/>
      <c r="M7" s="58"/>
      <c r="N7" s="58"/>
      <c r="O7" s="58"/>
      <c r="P7" s="58"/>
      <c r="Q7" s="59"/>
      <c r="R7" s="47"/>
      <c r="S7" s="60"/>
      <c r="T7" s="60"/>
      <c r="U7" s="49"/>
      <c r="V7" s="56"/>
      <c r="W7" s="49"/>
      <c r="X7" s="50"/>
      <c r="Y7" s="47"/>
    </row>
    <row r="8" spans="3:25" s="13" customFormat="1" x14ac:dyDescent="0.15">
      <c r="C8" s="61"/>
      <c r="D8" s="49"/>
      <c r="E8" s="49"/>
      <c r="F8" s="49"/>
      <c r="G8" s="49"/>
      <c r="H8" s="49"/>
      <c r="I8" s="49"/>
      <c r="J8" s="49"/>
      <c r="K8" s="49"/>
      <c r="L8" s="49"/>
      <c r="M8" s="49"/>
      <c r="N8" s="49"/>
      <c r="O8" s="49"/>
      <c r="P8" s="49"/>
      <c r="Q8" s="47"/>
      <c r="R8" s="47"/>
      <c r="S8" s="49"/>
      <c r="T8" s="49"/>
      <c r="U8" s="49"/>
      <c r="V8" s="49"/>
      <c r="W8" s="49"/>
      <c r="X8" s="50"/>
      <c r="Y8" s="47"/>
    </row>
    <row r="9" spans="3:25" s="13" customFormat="1" x14ac:dyDescent="0.15">
      <c r="C9" s="57" t="s">
        <v>5</v>
      </c>
      <c r="D9" s="49"/>
      <c r="E9" s="49"/>
      <c r="F9" s="49"/>
      <c r="G9" s="58"/>
      <c r="H9" s="58"/>
      <c r="I9" s="58"/>
      <c r="J9" s="58"/>
      <c r="K9" s="58"/>
      <c r="L9" s="58"/>
      <c r="M9" s="58"/>
      <c r="N9" s="58"/>
      <c r="O9" s="58"/>
      <c r="P9" s="58"/>
      <c r="Q9" s="59"/>
      <c r="R9" s="47"/>
      <c r="S9" s="60"/>
      <c r="T9" s="60"/>
      <c r="U9" s="49"/>
      <c r="V9" s="56"/>
      <c r="W9" s="49"/>
      <c r="X9" s="50"/>
      <c r="Y9" s="47"/>
    </row>
    <row r="10" spans="3:25" s="13" customFormat="1" x14ac:dyDescent="0.15">
      <c r="C10" s="61"/>
      <c r="D10" s="49"/>
      <c r="E10" s="49"/>
      <c r="F10" s="49"/>
      <c r="G10" s="49"/>
      <c r="H10" s="49"/>
      <c r="I10" s="49"/>
      <c r="J10" s="49"/>
      <c r="K10" s="49"/>
      <c r="L10" s="49"/>
      <c r="M10" s="49"/>
      <c r="N10" s="49"/>
      <c r="O10" s="49"/>
      <c r="P10" s="49"/>
      <c r="Q10" s="47"/>
      <c r="R10" s="47"/>
      <c r="S10" s="49"/>
      <c r="T10" s="49"/>
      <c r="U10" s="49"/>
      <c r="V10" s="49"/>
      <c r="W10" s="49"/>
      <c r="X10" s="50"/>
      <c r="Y10" s="47"/>
    </row>
    <row r="11" spans="3:25" s="13" customFormat="1" x14ac:dyDescent="0.15">
      <c r="C11" s="57" t="s">
        <v>6</v>
      </c>
      <c r="D11" s="49"/>
      <c r="E11" s="49"/>
      <c r="F11" s="49"/>
      <c r="G11" s="49"/>
      <c r="H11" s="49"/>
      <c r="I11" s="47"/>
      <c r="J11" s="49"/>
      <c r="K11" s="49"/>
      <c r="L11" s="49"/>
      <c r="M11" s="49"/>
      <c r="N11" s="49"/>
      <c r="O11" s="49"/>
      <c r="P11" s="49"/>
      <c r="Q11" s="47"/>
      <c r="R11" s="47"/>
      <c r="S11" s="60"/>
      <c r="T11" s="49"/>
      <c r="U11" s="49"/>
      <c r="V11" s="49"/>
      <c r="W11" s="49"/>
      <c r="X11" s="50"/>
      <c r="Y11" s="47"/>
    </row>
    <row r="12" spans="3:25" s="13" customFormat="1" x14ac:dyDescent="0.15">
      <c r="C12" s="62"/>
      <c r="D12" s="49"/>
      <c r="E12" s="49"/>
      <c r="F12" s="49"/>
      <c r="G12" s="49"/>
      <c r="H12" s="49"/>
      <c r="I12" s="49"/>
      <c r="J12" s="49"/>
      <c r="K12" s="49"/>
      <c r="L12" s="49"/>
      <c r="M12" s="49"/>
      <c r="N12" s="49"/>
      <c r="O12" s="49"/>
      <c r="P12" s="49"/>
      <c r="Q12" s="47"/>
      <c r="R12" s="47"/>
      <c r="S12" s="49"/>
      <c r="T12" s="63"/>
      <c r="U12" s="49"/>
      <c r="V12" s="49"/>
      <c r="W12" s="49"/>
      <c r="X12" s="50"/>
      <c r="Y12" s="47"/>
    </row>
    <row r="13" spans="3:25" s="13" customFormat="1" x14ac:dyDescent="0.15">
      <c r="C13" s="62"/>
      <c r="D13" s="49"/>
      <c r="E13" s="49"/>
      <c r="F13" s="49"/>
      <c r="G13" s="49"/>
      <c r="H13" s="49"/>
      <c r="I13" s="49"/>
      <c r="J13" s="49"/>
      <c r="K13" s="49"/>
      <c r="L13" s="49"/>
      <c r="M13" s="49"/>
      <c r="N13" s="49"/>
      <c r="O13" s="49"/>
      <c r="P13" s="49"/>
      <c r="Q13" s="47"/>
      <c r="R13" s="47"/>
      <c r="S13" s="49"/>
      <c r="T13" s="64"/>
      <c r="U13" s="49"/>
      <c r="V13" s="49"/>
      <c r="W13" s="49"/>
      <c r="X13" s="50"/>
      <c r="Y13" s="47"/>
    </row>
    <row r="14" spans="3:25" s="13" customFormat="1" ht="14" x14ac:dyDescent="0.15">
      <c r="C14" s="65"/>
      <c r="D14" s="65"/>
      <c r="E14" s="65"/>
      <c r="F14" s="65"/>
      <c r="G14" s="65"/>
      <c r="H14" s="65"/>
      <c r="I14" s="65"/>
      <c r="J14" s="65"/>
      <c r="K14" s="65"/>
      <c r="L14" s="65"/>
      <c r="M14" s="65"/>
      <c r="N14" s="65"/>
      <c r="O14" s="65"/>
      <c r="P14" s="65"/>
      <c r="Q14" s="65"/>
      <c r="R14" s="65"/>
      <c r="S14" s="65"/>
      <c r="T14" s="65"/>
      <c r="U14" s="65"/>
      <c r="V14" s="65"/>
      <c r="W14" s="65"/>
      <c r="X14" s="66"/>
      <c r="Y14" s="47"/>
    </row>
    <row r="15" spans="3:25" s="13" customFormat="1" x14ac:dyDescent="0.15">
      <c r="C15" s="67"/>
      <c r="D15" s="68"/>
      <c r="E15" s="68"/>
      <c r="F15" s="68"/>
      <c r="G15" s="68"/>
      <c r="H15" s="69"/>
      <c r="I15" s="69"/>
      <c r="J15" s="69"/>
      <c r="K15" s="70"/>
      <c r="L15" s="71"/>
      <c r="M15" s="68"/>
      <c r="N15" s="68"/>
      <c r="O15" s="68"/>
      <c r="P15" s="69"/>
      <c r="Q15" s="68"/>
      <c r="R15" s="68"/>
      <c r="S15" s="68"/>
      <c r="T15" s="68"/>
      <c r="U15" s="68"/>
      <c r="V15" s="68"/>
      <c r="W15" s="68"/>
      <c r="X15" s="68"/>
      <c r="Y15" s="47"/>
    </row>
    <row r="16" spans="3:25" s="13" customFormat="1" ht="14" x14ac:dyDescent="0.15">
      <c r="C16" s="72"/>
      <c r="D16" s="72"/>
      <c r="E16" s="72"/>
      <c r="F16" s="72"/>
      <c r="G16" s="72"/>
      <c r="H16" s="72"/>
      <c r="I16" s="72"/>
      <c r="J16" s="72"/>
      <c r="K16" s="72"/>
      <c r="L16" s="72"/>
      <c r="M16" s="72"/>
      <c r="N16" s="72"/>
      <c r="O16" s="72"/>
      <c r="P16" s="72"/>
      <c r="Q16" s="72"/>
      <c r="R16" s="72"/>
      <c r="S16" s="72"/>
      <c r="T16" s="72"/>
      <c r="U16" s="64"/>
      <c r="V16" s="64"/>
      <c r="W16" s="64"/>
      <c r="X16" s="73"/>
      <c r="Y16" s="47"/>
    </row>
    <row r="17" spans="3:24" s="13" customFormat="1" ht="14" x14ac:dyDescent="0.15">
      <c r="C17" s="41"/>
      <c r="D17" s="41"/>
      <c r="E17" s="41"/>
      <c r="F17" s="41"/>
      <c r="G17" s="41"/>
      <c r="H17" s="41"/>
      <c r="I17" s="41"/>
      <c r="J17" s="41"/>
      <c r="K17" s="41"/>
      <c r="L17" s="41"/>
      <c r="M17" s="41"/>
      <c r="N17" s="41"/>
      <c r="O17" s="41"/>
      <c r="P17" s="41"/>
      <c r="Q17" s="41"/>
      <c r="R17" s="41"/>
      <c r="S17" s="41"/>
      <c r="T17" s="41"/>
      <c r="U17" s="30"/>
      <c r="V17" s="30"/>
      <c r="W17" s="30"/>
      <c r="X17" s="40"/>
    </row>
    <row r="18" spans="3:24" s="13" customFormat="1" ht="14" x14ac:dyDescent="0.15">
      <c r="C18" s="41"/>
      <c r="D18" s="41"/>
      <c r="E18" s="41"/>
      <c r="F18" s="41"/>
      <c r="G18" s="41"/>
      <c r="H18" s="41"/>
      <c r="I18" s="41"/>
      <c r="J18" s="41"/>
      <c r="K18" s="41"/>
      <c r="L18" s="41"/>
      <c r="M18" s="41"/>
      <c r="N18" s="41"/>
      <c r="O18" s="41"/>
      <c r="P18" s="41"/>
      <c r="Q18" s="41"/>
      <c r="R18" s="41"/>
      <c r="S18" s="41"/>
      <c r="T18" s="41"/>
      <c r="U18" s="30"/>
      <c r="V18" s="30"/>
      <c r="W18" s="30"/>
      <c r="X18" s="40"/>
    </row>
    <row r="19" spans="3:24" s="13" customFormat="1" ht="14" x14ac:dyDescent="0.15">
      <c r="C19" s="41"/>
      <c r="D19" s="41"/>
      <c r="E19" s="41"/>
      <c r="F19" s="41"/>
      <c r="G19" s="41"/>
      <c r="H19" s="41"/>
      <c r="I19" s="41"/>
      <c r="J19" s="41"/>
      <c r="K19" s="41"/>
      <c r="L19" s="41"/>
      <c r="M19" s="41"/>
      <c r="N19" s="41"/>
      <c r="O19" s="41"/>
      <c r="P19" s="41"/>
      <c r="Q19" s="41"/>
      <c r="R19" s="41"/>
      <c r="S19" s="41"/>
      <c r="T19" s="41"/>
      <c r="U19" s="30"/>
      <c r="V19" s="30"/>
      <c r="W19" s="30"/>
      <c r="X19" s="40"/>
    </row>
    <row r="20" spans="3:24" s="13" customFormat="1" ht="14" x14ac:dyDescent="0.15">
      <c r="C20" s="41"/>
      <c r="D20" s="41"/>
      <c r="E20" s="41"/>
      <c r="F20" s="41"/>
      <c r="G20" s="41"/>
      <c r="H20" s="41"/>
      <c r="I20" s="41"/>
      <c r="J20" s="41"/>
      <c r="K20" s="41"/>
      <c r="L20" s="41"/>
      <c r="M20" s="41"/>
      <c r="N20" s="41"/>
      <c r="O20" s="41"/>
      <c r="P20" s="41"/>
      <c r="Q20" s="41"/>
      <c r="R20" s="41"/>
      <c r="S20" s="41"/>
      <c r="T20" s="41"/>
      <c r="U20" s="30"/>
      <c r="V20" s="30"/>
      <c r="W20" s="30"/>
      <c r="X20" s="40"/>
    </row>
    <row r="21" spans="3:24" s="13" customFormat="1" ht="14" x14ac:dyDescent="0.15">
      <c r="C21" s="41"/>
      <c r="D21" s="41"/>
      <c r="E21" s="41"/>
      <c r="F21" s="41"/>
      <c r="G21" s="41"/>
      <c r="H21" s="41"/>
      <c r="I21" s="41"/>
      <c r="J21" s="41"/>
      <c r="K21" s="41"/>
      <c r="L21" s="41"/>
      <c r="M21" s="41"/>
      <c r="N21" s="41"/>
      <c r="O21" s="41"/>
      <c r="P21" s="41"/>
      <c r="Q21" s="41"/>
      <c r="R21" s="41"/>
      <c r="S21" s="41"/>
      <c r="T21" s="41"/>
      <c r="U21" s="30"/>
      <c r="V21" s="30"/>
      <c r="W21" s="30"/>
      <c r="X21" s="40"/>
    </row>
    <row r="22" spans="3:24" s="13" customFormat="1" ht="14" x14ac:dyDescent="0.15">
      <c r="C22" s="41"/>
      <c r="D22" s="41"/>
      <c r="E22" s="41"/>
      <c r="F22" s="41"/>
      <c r="G22" s="41"/>
      <c r="H22" s="41"/>
      <c r="I22" s="41"/>
      <c r="J22" s="41"/>
      <c r="K22" s="41"/>
      <c r="L22" s="41"/>
      <c r="M22" s="41"/>
      <c r="N22" s="41"/>
      <c r="O22" s="41"/>
      <c r="P22" s="41"/>
      <c r="Q22" s="41"/>
      <c r="R22" s="41"/>
      <c r="S22" s="41"/>
      <c r="T22" s="41"/>
      <c r="U22" s="30"/>
      <c r="V22" s="30"/>
      <c r="W22" s="30"/>
      <c r="X22" s="40"/>
    </row>
    <row r="23" spans="3:24" s="13" customFormat="1" ht="14" x14ac:dyDescent="0.15">
      <c r="C23" s="41"/>
      <c r="D23" s="41"/>
      <c r="E23" s="41"/>
      <c r="F23" s="41"/>
      <c r="G23" s="41"/>
      <c r="H23" s="41"/>
      <c r="I23" s="41"/>
      <c r="J23" s="41"/>
      <c r="K23" s="41"/>
      <c r="L23" s="41"/>
      <c r="M23" s="41"/>
      <c r="N23" s="41"/>
      <c r="O23" s="41"/>
      <c r="P23" s="41"/>
      <c r="Q23" s="41"/>
      <c r="R23" s="41"/>
      <c r="S23" s="41"/>
      <c r="T23" s="41"/>
      <c r="U23" s="30"/>
      <c r="V23" s="30"/>
      <c r="W23" s="30"/>
      <c r="X23" s="40"/>
    </row>
    <row r="24" spans="3:24" s="13" customFormat="1" x14ac:dyDescent="0.15">
      <c r="C24" s="42"/>
      <c r="D24" s="30"/>
      <c r="E24" s="30"/>
      <c r="F24" s="30"/>
      <c r="G24" s="30"/>
      <c r="H24" s="30"/>
      <c r="I24" s="30"/>
      <c r="J24" s="30"/>
      <c r="K24" s="30"/>
      <c r="L24" s="30"/>
      <c r="M24" s="30"/>
      <c r="N24" s="30"/>
      <c r="O24" s="30"/>
      <c r="P24" s="30"/>
      <c r="Q24" s="40"/>
      <c r="R24" s="40"/>
      <c r="S24" s="30"/>
      <c r="T24" s="30"/>
      <c r="U24" s="30"/>
      <c r="V24" s="30"/>
      <c r="W24" s="30"/>
      <c r="X24" s="40"/>
    </row>
    <row r="25" spans="3:24" s="13" customFormat="1" ht="14" x14ac:dyDescent="0.15">
      <c r="C25" s="41"/>
      <c r="D25" s="41"/>
      <c r="E25" s="41"/>
      <c r="F25" s="41"/>
      <c r="G25" s="41"/>
      <c r="H25" s="41"/>
      <c r="I25" s="41"/>
      <c r="J25" s="41"/>
      <c r="K25" s="41"/>
      <c r="L25" s="41"/>
      <c r="M25" s="41"/>
      <c r="N25" s="41"/>
      <c r="O25" s="41"/>
      <c r="P25" s="41"/>
      <c r="Q25" s="41"/>
      <c r="R25" s="41"/>
      <c r="S25" s="41"/>
      <c r="T25" s="30"/>
      <c r="U25" s="30"/>
      <c r="V25" s="30"/>
      <c r="W25" s="30"/>
      <c r="X25" s="40"/>
    </row>
    <row r="26" spans="3:24" ht="14" x14ac:dyDescent="0.15">
      <c r="C26" s="41"/>
      <c r="D26" s="41"/>
      <c r="E26" s="41"/>
      <c r="F26" s="41"/>
      <c r="G26" s="41"/>
      <c r="H26" s="41"/>
      <c r="I26" s="41"/>
      <c r="J26" s="41"/>
      <c r="K26" s="41"/>
      <c r="L26" s="41"/>
      <c r="M26" s="41"/>
      <c r="N26" s="41"/>
      <c r="O26" s="41"/>
      <c r="P26" s="41"/>
      <c r="Q26" s="41"/>
      <c r="R26" s="41"/>
      <c r="S26" s="41"/>
      <c r="T26" s="43"/>
      <c r="U26" s="43"/>
      <c r="V26" s="43"/>
      <c r="W26" s="43"/>
      <c r="X26" s="43"/>
    </row>
    <row r="27" spans="3:24" x14ac:dyDescent="0.15">
      <c r="C27" s="43"/>
      <c r="D27" s="43"/>
      <c r="E27" s="43"/>
      <c r="F27" s="43"/>
      <c r="G27" s="43"/>
      <c r="H27" s="43"/>
      <c r="I27" s="43"/>
      <c r="J27" s="43"/>
      <c r="K27" s="43"/>
      <c r="L27" s="43"/>
      <c r="M27" s="43"/>
      <c r="N27" s="43"/>
      <c r="O27" s="43"/>
      <c r="P27" s="43"/>
      <c r="Q27" s="43"/>
      <c r="R27" s="43"/>
      <c r="S27" s="43"/>
      <c r="T27" s="43"/>
      <c r="U27" s="43"/>
      <c r="V27" s="43"/>
      <c r="W27" s="43"/>
      <c r="X27" s="43"/>
    </row>
  </sheetData>
  <mergeCells count="1">
    <mergeCell ref="G5:Q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AFD1-D551-4E0F-B2A1-735B106515B7}">
  <dimension ref="A1:P7"/>
  <sheetViews>
    <sheetView topLeftCell="H1" workbookViewId="0">
      <selection activeCell="I4" sqref="I4"/>
    </sheetView>
  </sheetViews>
  <sheetFormatPr baseColWidth="10" defaultColWidth="7.6640625" defaultRowHeight="11" x14ac:dyDescent="0.15"/>
  <cols>
    <col min="1" max="1" width="8.6640625" style="3" customWidth="1"/>
    <col min="2" max="3" width="13" style="3" customWidth="1"/>
    <col min="4" max="4" width="21.5" style="2" customWidth="1"/>
    <col min="5" max="7" width="34.33203125" style="2" customWidth="1"/>
    <col min="8" max="8" width="25.6640625" style="2" customWidth="1"/>
    <col min="9" max="9" width="24.83203125" style="2" customWidth="1"/>
    <col min="10" max="13" width="15.83203125" style="2" customWidth="1"/>
    <col min="14" max="14" width="14.1640625" style="2" customWidth="1"/>
    <col min="15" max="16384" width="7.6640625" style="2"/>
  </cols>
  <sheetData>
    <row r="1" spans="1:16" ht="14" x14ac:dyDescent="0.2">
      <c r="A1" s="29" t="s">
        <v>44</v>
      </c>
      <c r="B1" s="23"/>
      <c r="C1" s="23"/>
      <c r="D1" s="20"/>
      <c r="E1" s="20"/>
      <c r="F1" s="20"/>
      <c r="G1" s="20"/>
      <c r="H1" s="20"/>
      <c r="I1" s="20"/>
      <c r="J1" s="20"/>
      <c r="K1" s="20"/>
      <c r="L1" s="20"/>
      <c r="M1" s="20"/>
      <c r="N1" s="20"/>
      <c r="O1" s="20"/>
      <c r="P1" s="20"/>
    </row>
    <row r="3" spans="1:16" s="1" customFormat="1" x14ac:dyDescent="0.15">
      <c r="A3" s="11"/>
      <c r="B3" s="11">
        <v>1</v>
      </c>
      <c r="C3" s="11">
        <f>B3 + 1</f>
        <v>2</v>
      </c>
      <c r="D3" s="11">
        <f xml:space="preserve"> C3 + 1</f>
        <v>3</v>
      </c>
      <c r="E3" s="11">
        <f xml:space="preserve"> D3 + 1</f>
        <v>4</v>
      </c>
      <c r="F3" s="172" t="s">
        <v>169</v>
      </c>
      <c r="G3" s="11" t="s">
        <v>170</v>
      </c>
      <c r="H3" s="11">
        <v>5</v>
      </c>
      <c r="I3" s="11">
        <f>H3 + 1</f>
        <v>6</v>
      </c>
      <c r="J3" s="11">
        <f>I3+1</f>
        <v>7</v>
      </c>
      <c r="K3" s="11">
        <f xml:space="preserve"> J3 + 1</f>
        <v>8</v>
      </c>
      <c r="L3" s="24">
        <v>9</v>
      </c>
      <c r="M3" s="24">
        <v>10</v>
      </c>
    </row>
    <row r="4" spans="1:16" ht="222.75" customHeight="1" x14ac:dyDescent="0.15">
      <c r="A4" s="25" t="s">
        <v>13</v>
      </c>
      <c r="B4" s="4" t="s">
        <v>14</v>
      </c>
      <c r="C4" s="4" t="s">
        <v>7</v>
      </c>
      <c r="D4" s="5" t="s">
        <v>8</v>
      </c>
      <c r="E4" s="173" t="s">
        <v>226</v>
      </c>
      <c r="F4" s="79"/>
      <c r="G4" s="173" t="s">
        <v>233</v>
      </c>
      <c r="H4" s="79" t="s">
        <v>98</v>
      </c>
      <c r="I4" s="5" t="s">
        <v>9</v>
      </c>
      <c r="J4" s="5" t="s">
        <v>171</v>
      </c>
      <c r="K4" s="5" t="s">
        <v>10</v>
      </c>
      <c r="L4" s="6" t="s">
        <v>11</v>
      </c>
      <c r="M4" s="6" t="s">
        <v>12</v>
      </c>
    </row>
    <row r="5" spans="1:16" x14ac:dyDescent="0.15">
      <c r="A5" s="25"/>
      <c r="B5" s="26"/>
      <c r="C5" s="26"/>
      <c r="D5" s="5"/>
      <c r="E5" s="79"/>
      <c r="F5" s="79"/>
      <c r="G5" s="79"/>
      <c r="H5" s="79"/>
      <c r="I5" s="5"/>
      <c r="J5" s="5"/>
      <c r="K5" s="5"/>
      <c r="L5" s="6"/>
      <c r="M5" s="6"/>
    </row>
    <row r="6" spans="1:16" x14ac:dyDescent="0.15">
      <c r="E6" s="81"/>
      <c r="F6" s="81"/>
      <c r="G6" s="81"/>
      <c r="H6" s="81"/>
    </row>
    <row r="7" spans="1:16" x14ac:dyDescent="0.15">
      <c r="A7" s="7"/>
    </row>
  </sheetData>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B9286-C5B3-402E-9023-5B176D34BF30}">
  <dimension ref="A1:U5"/>
  <sheetViews>
    <sheetView topLeftCell="L1" workbookViewId="0">
      <selection activeCell="E4" sqref="E4"/>
    </sheetView>
  </sheetViews>
  <sheetFormatPr baseColWidth="10" defaultColWidth="9" defaultRowHeight="11" x14ac:dyDescent="0.15"/>
  <cols>
    <col min="1" max="4" width="19.5" style="14" customWidth="1"/>
    <col min="5" max="6" width="11.6640625" style="14" customWidth="1"/>
    <col min="7" max="9" width="35.33203125" style="14" customWidth="1"/>
    <col min="10" max="10" width="30.33203125" style="14" customWidth="1"/>
    <col min="11" max="11" width="18" style="14" customWidth="1"/>
    <col min="12" max="12" width="20" style="14" customWidth="1"/>
    <col min="13" max="13" width="18.6640625" style="14" customWidth="1"/>
    <col min="14" max="14" width="30.33203125" style="14" customWidth="1"/>
    <col min="15" max="15" width="9" style="14"/>
    <col min="16" max="16" width="14.5" style="14" customWidth="1"/>
    <col min="17" max="16384" width="9" style="14"/>
  </cols>
  <sheetData>
    <row r="1" spans="1:21" ht="14" x14ac:dyDescent="0.15">
      <c r="A1" s="27" t="s">
        <v>43</v>
      </c>
      <c r="G1" s="21"/>
      <c r="H1" s="21"/>
      <c r="I1" s="21"/>
      <c r="J1" s="22"/>
      <c r="K1" s="21"/>
      <c r="L1" s="21"/>
      <c r="M1" s="21"/>
      <c r="N1" s="22"/>
      <c r="O1" s="22"/>
      <c r="P1" s="22"/>
      <c r="Q1" s="22"/>
      <c r="R1" s="22"/>
      <c r="S1" s="22"/>
    </row>
    <row r="2" spans="1:21" x14ac:dyDescent="0.15">
      <c r="B2" s="182" t="s">
        <v>258</v>
      </c>
      <c r="C2" s="183"/>
      <c r="D2" s="184"/>
      <c r="G2" s="175"/>
      <c r="H2" s="175"/>
      <c r="I2" s="175"/>
      <c r="K2" s="175"/>
      <c r="L2" s="186"/>
      <c r="M2" s="186"/>
    </row>
    <row r="3" spans="1:21" ht="14" x14ac:dyDescent="0.15">
      <c r="A3" s="35" t="s">
        <v>218</v>
      </c>
      <c r="B3" s="35" t="s">
        <v>118</v>
      </c>
      <c r="C3" s="35">
        <v>2</v>
      </c>
      <c r="D3" s="35">
        <v>3</v>
      </c>
      <c r="E3" s="180" t="s">
        <v>241</v>
      </c>
      <c r="F3" s="32" t="s">
        <v>242</v>
      </c>
      <c r="G3" s="32">
        <v>4</v>
      </c>
      <c r="H3" s="32" t="s">
        <v>245</v>
      </c>
      <c r="I3" s="32" t="s">
        <v>246</v>
      </c>
      <c r="J3" s="32" t="s">
        <v>247</v>
      </c>
      <c r="K3" s="32" t="s">
        <v>251</v>
      </c>
      <c r="L3" s="32" t="s">
        <v>248</v>
      </c>
      <c r="M3" s="32" t="s">
        <v>249</v>
      </c>
      <c r="N3" s="32" t="s">
        <v>250</v>
      </c>
      <c r="O3" s="32">
        <v>8</v>
      </c>
      <c r="P3" s="32">
        <f t="shared" ref="P3:R3" si="0">O3+1</f>
        <v>9</v>
      </c>
      <c r="Q3" s="32">
        <f t="shared" si="0"/>
        <v>10</v>
      </c>
      <c r="R3" s="32">
        <f t="shared" si="0"/>
        <v>11</v>
      </c>
      <c r="S3"/>
      <c r="T3"/>
      <c r="U3"/>
    </row>
    <row r="4" spans="1:21" ht="157.5" customHeight="1" x14ac:dyDescent="0.15">
      <c r="A4" s="5" t="s">
        <v>234</v>
      </c>
      <c r="B4" s="5" t="s">
        <v>236</v>
      </c>
      <c r="C4" s="5" t="s">
        <v>237</v>
      </c>
      <c r="D4" s="5" t="s">
        <v>238</v>
      </c>
      <c r="E4" s="82" t="s">
        <v>239</v>
      </c>
      <c r="F4" s="82" t="s">
        <v>235</v>
      </c>
      <c r="G4" s="34" t="s">
        <v>240</v>
      </c>
      <c r="H4" s="34" t="s">
        <v>243</v>
      </c>
      <c r="I4" s="75" t="s">
        <v>172</v>
      </c>
      <c r="J4" s="34" t="s">
        <v>173</v>
      </c>
      <c r="K4" s="34" t="s">
        <v>244</v>
      </c>
      <c r="L4" s="34" t="s">
        <v>175</v>
      </c>
      <c r="M4" s="75" t="s">
        <v>174</v>
      </c>
      <c r="N4" s="34" t="s">
        <v>176</v>
      </c>
      <c r="O4" s="83" t="s">
        <v>252</v>
      </c>
      <c r="P4" s="83" t="s">
        <v>15</v>
      </c>
      <c r="Q4" s="84" t="s">
        <v>46</v>
      </c>
      <c r="R4" s="83" t="s">
        <v>216</v>
      </c>
    </row>
    <row r="5" spans="1:21" ht="69" customHeight="1" x14ac:dyDescent="0.15">
      <c r="A5" s="35"/>
      <c r="B5" s="35"/>
      <c r="C5" s="35"/>
      <c r="D5" s="35"/>
      <c r="E5" s="181"/>
      <c r="F5" s="74"/>
      <c r="G5" s="179"/>
      <c r="H5" s="179"/>
      <c r="I5" s="35"/>
      <c r="J5" s="35"/>
      <c r="K5" s="35"/>
      <c r="L5" s="35"/>
      <c r="M5" s="35"/>
      <c r="N5" s="35"/>
      <c r="O5" s="35"/>
      <c r="P5" s="35"/>
      <c r="Q5" s="35"/>
      <c r="R5" s="35"/>
    </row>
  </sheetData>
  <mergeCells count="1">
    <mergeCell ref="L2:M2"/>
  </mergeCells>
  <pageMargins left="0.7" right="0.7"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84066-2E87-4B49-84EF-0CA978DEBCCD}">
  <dimension ref="A1:AA23"/>
  <sheetViews>
    <sheetView tabSelected="1" topLeftCell="U1" workbookViewId="0">
      <selection activeCell="W4" sqref="W4"/>
    </sheetView>
  </sheetViews>
  <sheetFormatPr baseColWidth="10" defaultColWidth="9" defaultRowHeight="11" x14ac:dyDescent="0.15"/>
  <cols>
    <col min="1" max="1" width="2.83203125" style="14" customWidth="1"/>
    <col min="2" max="2" width="24.33203125" style="14" customWidth="1"/>
    <col min="3" max="3" width="18.5" style="14" customWidth="1"/>
    <col min="4" max="4" width="14.83203125" style="14" customWidth="1"/>
    <col min="5" max="5" width="15.5" style="14" customWidth="1"/>
    <col min="6" max="6" width="16.6640625" style="14" customWidth="1"/>
    <col min="7" max="15" width="9" style="14"/>
    <col min="16" max="20" width="21.6640625" style="14" customWidth="1"/>
    <col min="21" max="21" width="49" style="14" customWidth="1"/>
    <col min="22" max="22" width="21.6640625" style="14" customWidth="1"/>
    <col min="23" max="23" width="49" style="14" customWidth="1"/>
    <col min="24" max="25" width="16.1640625" style="14" customWidth="1"/>
    <col min="26" max="26" width="21.1640625" style="14" customWidth="1"/>
    <col min="27" max="27" width="16.1640625" style="14" customWidth="1"/>
    <col min="28" max="16384" width="9" style="14"/>
  </cols>
  <sheetData>
    <row r="1" spans="1:27" ht="14" x14ac:dyDescent="0.15">
      <c r="A1" s="27" t="s">
        <v>42</v>
      </c>
      <c r="C1" s="22"/>
      <c r="D1" s="22"/>
      <c r="E1" s="22"/>
      <c r="F1" s="22"/>
      <c r="G1" s="22"/>
      <c r="H1" s="22"/>
      <c r="I1" s="22"/>
      <c r="J1" s="22"/>
      <c r="K1" s="194"/>
      <c r="L1" s="194"/>
      <c r="M1" s="194"/>
      <c r="N1" s="194"/>
      <c r="O1" s="194"/>
      <c r="P1" s="22"/>
      <c r="Q1" s="22"/>
      <c r="R1" s="22"/>
      <c r="S1" s="22"/>
      <c r="T1" s="22"/>
      <c r="U1" s="22"/>
      <c r="V1" s="22"/>
      <c r="W1" s="22"/>
    </row>
    <row r="2" spans="1:27" ht="58.5" customHeight="1" x14ac:dyDescent="0.15">
      <c r="A2" s="15"/>
      <c r="D2" s="193"/>
      <c r="E2" s="193"/>
      <c r="F2" s="37"/>
      <c r="G2" s="191" t="s">
        <v>179</v>
      </c>
      <c r="H2" s="191"/>
      <c r="I2" s="191"/>
      <c r="J2" s="191"/>
      <c r="K2" s="191"/>
      <c r="L2" s="191"/>
      <c r="M2" s="191"/>
      <c r="N2" s="191"/>
      <c r="O2" s="192"/>
      <c r="X2" s="85" t="s">
        <v>112</v>
      </c>
    </row>
    <row r="3" spans="1:27" ht="12" x14ac:dyDescent="0.15">
      <c r="A3" s="32"/>
      <c r="B3" s="32">
        <f>A3+1</f>
        <v>1</v>
      </c>
      <c r="C3" s="32">
        <f t="shared" ref="C3:E3" si="0">B3+1</f>
        <v>2</v>
      </c>
      <c r="D3" s="32">
        <f t="shared" si="0"/>
        <v>3</v>
      </c>
      <c r="E3" s="32">
        <f t="shared" si="0"/>
        <v>4</v>
      </c>
      <c r="F3" s="32" t="s">
        <v>117</v>
      </c>
      <c r="G3" s="195">
        <v>5</v>
      </c>
      <c r="H3" s="196"/>
      <c r="I3" s="196"/>
      <c r="J3" s="197"/>
      <c r="K3" s="195">
        <v>6</v>
      </c>
      <c r="L3" s="196"/>
      <c r="M3" s="196"/>
      <c r="N3" s="196"/>
      <c r="O3" s="197"/>
      <c r="P3" s="32">
        <v>7</v>
      </c>
      <c r="Q3" s="32">
        <v>8</v>
      </c>
      <c r="R3" s="32">
        <v>9</v>
      </c>
      <c r="S3" s="32">
        <v>10</v>
      </c>
      <c r="T3" s="32">
        <v>11</v>
      </c>
      <c r="U3" s="32">
        <v>12</v>
      </c>
      <c r="V3" s="32">
        <f>U3+1</f>
        <v>13</v>
      </c>
      <c r="W3" s="32">
        <f t="shared" ref="W3" si="1">V3+1</f>
        <v>14</v>
      </c>
      <c r="X3" s="32">
        <v>15</v>
      </c>
      <c r="Y3" s="32">
        <v>16</v>
      </c>
      <c r="Z3" s="32">
        <v>17</v>
      </c>
      <c r="AA3" s="32">
        <f t="shared" ref="AA3" si="2">Z3+1</f>
        <v>18</v>
      </c>
    </row>
    <row r="4" spans="1:27" ht="260" customHeight="1" x14ac:dyDescent="0.15">
      <c r="A4" s="8"/>
      <c r="B4" s="8" t="s">
        <v>16</v>
      </c>
      <c r="C4" s="8" t="s">
        <v>100</v>
      </c>
      <c r="D4" s="8" t="s">
        <v>178</v>
      </c>
      <c r="E4" s="8" t="s">
        <v>177</v>
      </c>
      <c r="F4" s="173" t="s">
        <v>224</v>
      </c>
      <c r="G4" s="187" t="s">
        <v>253</v>
      </c>
      <c r="H4" s="187"/>
      <c r="I4" s="187"/>
      <c r="J4" s="187"/>
      <c r="K4" s="188" t="s">
        <v>180</v>
      </c>
      <c r="L4" s="189"/>
      <c r="M4" s="189"/>
      <c r="N4" s="189"/>
      <c r="O4" s="190"/>
      <c r="P4" s="79" t="s">
        <v>96</v>
      </c>
      <c r="Q4" s="79" t="s">
        <v>106</v>
      </c>
      <c r="R4" s="79" t="s">
        <v>107</v>
      </c>
      <c r="S4" s="79" t="s">
        <v>108</v>
      </c>
      <c r="T4" s="79" t="s">
        <v>109</v>
      </c>
      <c r="U4" s="79" t="s">
        <v>227</v>
      </c>
      <c r="V4" s="79" t="s">
        <v>110</v>
      </c>
      <c r="W4" s="79" t="s">
        <v>111</v>
      </c>
      <c r="X4" s="79" t="s">
        <v>113</v>
      </c>
      <c r="Y4" s="79" t="s">
        <v>114</v>
      </c>
      <c r="Z4" s="79" t="s">
        <v>115</v>
      </c>
      <c r="AA4" s="79" t="s">
        <v>116</v>
      </c>
    </row>
    <row r="5" spans="1:27" ht="100" customHeight="1" x14ac:dyDescent="0.15">
      <c r="A5" s="16"/>
      <c r="F5"/>
      <c r="G5" s="8" t="s">
        <v>101</v>
      </c>
      <c r="H5" s="8" t="s">
        <v>102</v>
      </c>
      <c r="I5" s="8" t="s">
        <v>103</v>
      </c>
      <c r="J5" s="8" t="s">
        <v>104</v>
      </c>
      <c r="K5" s="8" t="s">
        <v>101</v>
      </c>
      <c r="L5" s="8" t="s">
        <v>102</v>
      </c>
      <c r="M5" s="8" t="s">
        <v>103</v>
      </c>
      <c r="N5" s="8" t="s">
        <v>104</v>
      </c>
      <c r="O5" s="8" t="s">
        <v>105</v>
      </c>
      <c r="Q5" s="35"/>
      <c r="R5" s="35"/>
      <c r="S5" s="35"/>
      <c r="T5" s="35"/>
      <c r="U5" s="35"/>
      <c r="V5" s="35"/>
      <c r="W5" s="35"/>
      <c r="X5" s="35"/>
      <c r="Y5" s="35"/>
      <c r="Z5" s="35"/>
      <c r="AA5" s="35"/>
    </row>
    <row r="6" spans="1:27" ht="14" x14ac:dyDescent="0.15">
      <c r="A6" s="16"/>
      <c r="F6"/>
    </row>
    <row r="7" spans="1:27" ht="14" x14ac:dyDescent="0.15">
      <c r="A7" s="16"/>
      <c r="Q7"/>
      <c r="R7"/>
      <c r="S7"/>
      <c r="T7"/>
      <c r="U7"/>
      <c r="V7"/>
      <c r="W7"/>
      <c r="X7"/>
    </row>
    <row r="8" spans="1:27" ht="12" x14ac:dyDescent="0.15">
      <c r="A8" s="16"/>
      <c r="G8" s="76"/>
      <c r="H8" s="76"/>
      <c r="I8" s="76"/>
      <c r="J8" s="76"/>
      <c r="K8" s="76"/>
      <c r="L8" s="76"/>
      <c r="M8" s="76"/>
    </row>
    <row r="9" spans="1:27" ht="12" x14ac:dyDescent="0.15">
      <c r="A9" s="17"/>
      <c r="G9" s="77"/>
      <c r="H9" s="77"/>
      <c r="I9" s="77"/>
      <c r="J9" s="77"/>
      <c r="K9" s="77"/>
      <c r="L9" s="77"/>
      <c r="M9" s="77"/>
    </row>
    <row r="10" spans="1:27" ht="12" x14ac:dyDescent="0.15">
      <c r="A10" s="19"/>
      <c r="G10" s="77"/>
      <c r="H10" s="77"/>
      <c r="I10" s="77"/>
      <c r="J10" s="77"/>
      <c r="K10" s="77"/>
      <c r="L10" s="77"/>
      <c r="M10" s="77"/>
    </row>
    <row r="11" spans="1:27" ht="12" x14ac:dyDescent="0.15">
      <c r="A11" s="17"/>
      <c r="G11" s="76"/>
      <c r="H11" s="76"/>
      <c r="I11" s="76"/>
      <c r="J11" s="76"/>
      <c r="K11" s="76"/>
      <c r="L11" s="76"/>
      <c r="M11" s="76"/>
    </row>
    <row r="12" spans="1:27" ht="12" x14ac:dyDescent="0.15">
      <c r="A12" s="17"/>
      <c r="G12" s="76"/>
      <c r="H12" s="76"/>
      <c r="I12" s="76"/>
      <c r="J12" s="76"/>
      <c r="K12" s="76"/>
      <c r="L12" s="76"/>
      <c r="M12" s="76"/>
    </row>
    <row r="13" spans="1:27" ht="12" x14ac:dyDescent="0.15">
      <c r="A13" s="16"/>
      <c r="G13" s="76"/>
      <c r="H13" s="76"/>
      <c r="I13" s="76"/>
      <c r="J13" s="76"/>
      <c r="K13" s="76"/>
      <c r="L13" s="76"/>
      <c r="M13" s="76"/>
    </row>
    <row r="14" spans="1:27" ht="12" x14ac:dyDescent="0.15">
      <c r="A14" s="19"/>
      <c r="G14" s="77"/>
      <c r="H14" s="77"/>
      <c r="I14" s="77"/>
      <c r="J14" s="77"/>
      <c r="K14" s="77"/>
      <c r="L14" s="77"/>
      <c r="M14" s="77"/>
    </row>
    <row r="15" spans="1:27" x14ac:dyDescent="0.15">
      <c r="A15" s="16"/>
    </row>
    <row r="16" spans="1:27" x14ac:dyDescent="0.15">
      <c r="A16" s="16"/>
    </row>
    <row r="17" spans="1:1" x14ac:dyDescent="0.15">
      <c r="A17" s="16"/>
    </row>
    <row r="18" spans="1:1" x14ac:dyDescent="0.15">
      <c r="A18" s="16"/>
    </row>
    <row r="19" spans="1:1" x14ac:dyDescent="0.15">
      <c r="A19" s="16"/>
    </row>
    <row r="20" spans="1:1" x14ac:dyDescent="0.15">
      <c r="A20" s="17"/>
    </row>
    <row r="21" spans="1:1" x14ac:dyDescent="0.15">
      <c r="A21" s="17"/>
    </row>
    <row r="22" spans="1:1" x14ac:dyDescent="0.15">
      <c r="A22" s="17"/>
    </row>
    <row r="23" spans="1:1" x14ac:dyDescent="0.15">
      <c r="A23" s="17"/>
    </row>
  </sheetData>
  <mergeCells count="7">
    <mergeCell ref="G4:J4"/>
    <mergeCell ref="K4:O4"/>
    <mergeCell ref="G2:O2"/>
    <mergeCell ref="D2:E2"/>
    <mergeCell ref="K1:O1"/>
    <mergeCell ref="G3:J3"/>
    <mergeCell ref="K3:O3"/>
  </mergeCell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A81AF-72F7-4AF8-8ADA-5828E7BCB205}">
  <dimension ref="A1:AA28"/>
  <sheetViews>
    <sheetView topLeftCell="T1" workbookViewId="0">
      <selection activeCell="Y4" sqref="Y4"/>
    </sheetView>
  </sheetViews>
  <sheetFormatPr baseColWidth="10" defaultColWidth="9" defaultRowHeight="14" x14ac:dyDescent="0.15"/>
  <cols>
    <col min="1" max="1" width="16.83203125" style="14" customWidth="1"/>
    <col min="2" max="2" width="9.83203125" style="14" customWidth="1"/>
    <col min="3" max="3" width="11.33203125" style="14" customWidth="1"/>
    <col min="4" max="4" width="3.83203125" customWidth="1"/>
    <col min="5" max="5" width="4.5" customWidth="1"/>
    <col min="6" max="6" width="1.83203125" customWidth="1"/>
    <col min="7" max="7" width="4.5" customWidth="1"/>
    <col min="8" max="8" width="0.1640625" customWidth="1"/>
    <col min="9" max="13" width="4.5" customWidth="1"/>
    <col min="14" max="14" width="12.1640625" style="14" customWidth="1"/>
    <col min="15" max="15" width="37.83203125" style="14" customWidth="1"/>
    <col min="16" max="16" width="14.5" style="14" customWidth="1"/>
    <col min="17" max="17" width="12" style="14" customWidth="1"/>
    <col min="18" max="18" width="14.6640625" style="14" customWidth="1"/>
    <col min="19" max="19" width="36.5" style="14" customWidth="1"/>
    <col min="20" max="20" width="15.83203125" style="14" customWidth="1"/>
    <col min="21" max="21" width="18.6640625" style="14" customWidth="1"/>
    <col min="22" max="22" width="13" style="14" customWidth="1"/>
    <col min="23" max="23" width="23.6640625" style="14" customWidth="1"/>
    <col min="24" max="24" width="40.6640625" style="14" customWidth="1"/>
    <col min="25" max="25" width="36" style="14" customWidth="1"/>
    <col min="26" max="26" width="28.5" style="14" customWidth="1"/>
    <col min="27" max="27" width="18.33203125" style="14" customWidth="1"/>
    <col min="28" max="16384" width="9" style="14"/>
  </cols>
  <sheetData>
    <row r="1" spans="1:27" x14ac:dyDescent="0.15">
      <c r="A1" s="27" t="s">
        <v>41</v>
      </c>
      <c r="B1" s="21"/>
      <c r="C1" s="15"/>
      <c r="D1" s="15"/>
      <c r="E1" s="15"/>
      <c r="F1" s="15"/>
      <c r="G1" s="15"/>
      <c r="H1" s="15"/>
      <c r="I1" s="15"/>
      <c r="J1" s="15"/>
      <c r="K1" s="15"/>
      <c r="L1" s="15"/>
      <c r="M1" s="15"/>
      <c r="N1" s="21"/>
      <c r="O1" s="22"/>
      <c r="P1" s="22"/>
      <c r="Q1" s="22"/>
      <c r="R1" s="22"/>
      <c r="S1" s="22"/>
      <c r="T1" s="22"/>
      <c r="U1" s="22"/>
      <c r="V1" s="22"/>
      <c r="W1" s="22"/>
    </row>
    <row r="2" spans="1:27" ht="11" x14ac:dyDescent="0.15">
      <c r="A2" s="15"/>
      <c r="B2" s="15"/>
      <c r="C2" s="15"/>
      <c r="D2" s="15"/>
      <c r="E2" s="15"/>
      <c r="F2" s="15"/>
      <c r="G2" s="15"/>
      <c r="H2" s="15"/>
      <c r="I2" s="15"/>
      <c r="J2" s="15"/>
      <c r="K2" s="15"/>
      <c r="L2" s="15"/>
      <c r="M2" s="15"/>
      <c r="N2" s="15"/>
    </row>
    <row r="3" spans="1:27" ht="12" customHeight="1" x14ac:dyDescent="0.15">
      <c r="A3" s="32">
        <v>1</v>
      </c>
      <c r="B3" s="32">
        <f>A3+1</f>
        <v>2</v>
      </c>
      <c r="C3" s="32">
        <f t="shared" ref="C3:P3" si="0">B3+1</f>
        <v>3</v>
      </c>
      <c r="D3" s="204">
        <f>C3+1</f>
        <v>4</v>
      </c>
      <c r="E3" s="205"/>
      <c r="F3" s="205"/>
      <c r="G3" s="205"/>
      <c r="H3" s="205"/>
      <c r="I3" s="205"/>
      <c r="J3" s="205"/>
      <c r="K3" s="205"/>
      <c r="L3" s="205"/>
      <c r="M3" s="206"/>
      <c r="N3" s="32">
        <f>D3+1</f>
        <v>5</v>
      </c>
      <c r="O3" s="32">
        <f t="shared" si="0"/>
        <v>6</v>
      </c>
      <c r="P3" s="32">
        <f t="shared" si="0"/>
        <v>7</v>
      </c>
      <c r="Q3" s="32">
        <f>P3+1</f>
        <v>8</v>
      </c>
      <c r="R3" s="32">
        <f t="shared" ref="R3" si="1">Q3+1</f>
        <v>9</v>
      </c>
      <c r="S3" s="32">
        <f t="shared" ref="S3" si="2">R3+1</f>
        <v>10</v>
      </c>
      <c r="T3" s="32">
        <v>11</v>
      </c>
      <c r="U3" s="32">
        <v>12</v>
      </c>
      <c r="V3" s="32">
        <v>13</v>
      </c>
      <c r="W3" s="32">
        <f t="shared" ref="W3" si="3">V3+1</f>
        <v>14</v>
      </c>
      <c r="X3" s="32">
        <f t="shared" ref="X3" si="4">W3+1</f>
        <v>15</v>
      </c>
      <c r="Y3" s="32">
        <f t="shared" ref="Y3" si="5">X3+1</f>
        <v>16</v>
      </c>
      <c r="Z3" s="32">
        <v>17</v>
      </c>
      <c r="AA3" s="32">
        <f t="shared" ref="AA3" si="6">Z3+1</f>
        <v>18</v>
      </c>
    </row>
    <row r="4" spans="1:27" ht="190.5" customHeight="1" x14ac:dyDescent="0.15">
      <c r="A4" s="79" t="s">
        <v>181</v>
      </c>
      <c r="B4" s="86" t="s">
        <v>182</v>
      </c>
      <c r="C4" s="86" t="s">
        <v>27</v>
      </c>
      <c r="D4" s="201" t="s">
        <v>52</v>
      </c>
      <c r="E4" s="202"/>
      <c r="F4" s="202"/>
      <c r="G4" s="202"/>
      <c r="H4" s="202"/>
      <c r="I4" s="202"/>
      <c r="J4" s="202"/>
      <c r="K4" s="202"/>
      <c r="L4" s="202"/>
      <c r="M4" s="203"/>
      <c r="N4" s="79" t="s">
        <v>47</v>
      </c>
      <c r="O4" s="79" t="s">
        <v>58</v>
      </c>
      <c r="P4" s="79" t="s">
        <v>48</v>
      </c>
      <c r="Q4" s="173" t="s">
        <v>254</v>
      </c>
      <c r="R4" s="79" t="s">
        <v>45</v>
      </c>
      <c r="S4" s="79" t="s">
        <v>49</v>
      </c>
      <c r="T4" s="79" t="s">
        <v>189</v>
      </c>
      <c r="U4" s="79" t="s">
        <v>97</v>
      </c>
      <c r="V4" s="79" t="s">
        <v>17</v>
      </c>
      <c r="W4" s="79" t="s">
        <v>232</v>
      </c>
      <c r="X4" s="79" t="s">
        <v>50</v>
      </c>
      <c r="Y4" s="79" t="s">
        <v>51</v>
      </c>
      <c r="Z4" s="79" t="s">
        <v>18</v>
      </c>
      <c r="AA4" s="79" t="s">
        <v>19</v>
      </c>
    </row>
    <row r="5" spans="1:27" ht="13.5" customHeight="1" x14ac:dyDescent="0.15">
      <c r="A5" s="87"/>
      <c r="B5" s="88"/>
      <c r="C5" s="88"/>
      <c r="D5" s="89"/>
      <c r="E5" s="90"/>
      <c r="F5" s="90"/>
      <c r="G5" s="90"/>
      <c r="H5" s="90"/>
      <c r="I5" s="90"/>
      <c r="J5" s="198" t="s">
        <v>183</v>
      </c>
      <c r="K5" s="199"/>
      <c r="L5" s="200" t="s">
        <v>53</v>
      </c>
      <c r="M5" s="199"/>
      <c r="N5" s="87"/>
      <c r="O5" s="88"/>
      <c r="P5" s="87"/>
      <c r="Q5" s="87"/>
      <c r="R5" s="87"/>
      <c r="S5" s="87"/>
      <c r="T5" s="87"/>
      <c r="U5" s="87"/>
      <c r="V5" s="87"/>
      <c r="W5" s="87"/>
      <c r="X5" s="87"/>
      <c r="Y5" s="87"/>
      <c r="Z5" s="87"/>
      <c r="AA5" s="87"/>
    </row>
    <row r="6" spans="1:27" ht="13.5" customHeight="1" x14ac:dyDescent="0.15">
      <c r="A6" s="91" t="s">
        <v>23</v>
      </c>
      <c r="B6" s="91" t="s">
        <v>23</v>
      </c>
      <c r="C6" s="91" t="s">
        <v>23</v>
      </c>
      <c r="D6" s="91" t="s">
        <v>23</v>
      </c>
      <c r="E6" s="90"/>
      <c r="F6" s="90"/>
      <c r="G6" s="90"/>
      <c r="H6" s="92"/>
      <c r="I6" s="93" t="s">
        <v>54</v>
      </c>
      <c r="J6" s="94"/>
      <c r="K6" s="95"/>
      <c r="L6" s="96"/>
      <c r="M6" s="95"/>
      <c r="N6" s="91"/>
      <c r="O6" s="91"/>
      <c r="P6" s="91"/>
      <c r="Q6" s="97"/>
      <c r="R6" s="91"/>
      <c r="S6" s="97"/>
      <c r="T6" s="97"/>
      <c r="U6" s="97"/>
      <c r="V6" s="97"/>
      <c r="W6" s="97"/>
      <c r="X6" s="97"/>
      <c r="Y6" s="97"/>
      <c r="Z6" s="97"/>
      <c r="AA6" s="97"/>
    </row>
    <row r="7" spans="1:27" ht="11.25" customHeight="1" x14ac:dyDescent="0.15">
      <c r="A7" s="98" t="s">
        <v>24</v>
      </c>
      <c r="B7" s="98" t="s">
        <v>24</v>
      </c>
      <c r="C7" s="98" t="s">
        <v>24</v>
      </c>
      <c r="D7" s="98" t="s">
        <v>24</v>
      </c>
      <c r="E7" s="38"/>
      <c r="F7" s="38"/>
      <c r="G7" s="38"/>
      <c r="H7" s="99"/>
      <c r="I7" s="100" t="s">
        <v>55</v>
      </c>
      <c r="J7" s="94"/>
      <c r="K7" s="101"/>
      <c r="L7" s="102"/>
      <c r="M7" s="101"/>
      <c r="N7" s="98"/>
      <c r="O7" s="98"/>
      <c r="P7" s="98"/>
      <c r="Q7" s="104"/>
      <c r="R7" s="105"/>
      <c r="S7" s="104"/>
      <c r="T7" s="104"/>
      <c r="U7" s="104"/>
      <c r="V7" s="104"/>
      <c r="W7" s="104"/>
      <c r="X7" s="104"/>
      <c r="Y7" s="104"/>
      <c r="Z7" s="104"/>
      <c r="AA7" s="104"/>
    </row>
    <row r="8" spans="1:27" ht="11.25" customHeight="1" x14ac:dyDescent="0.15">
      <c r="A8" s="98" t="s">
        <v>25</v>
      </c>
      <c r="B8" s="98" t="s">
        <v>25</v>
      </c>
      <c r="C8" s="98" t="s">
        <v>25</v>
      </c>
      <c r="D8" s="98" t="s">
        <v>25</v>
      </c>
      <c r="E8" s="38"/>
      <c r="F8" s="38"/>
      <c r="G8" s="38"/>
      <c r="H8" s="99"/>
      <c r="I8" s="100" t="s">
        <v>56</v>
      </c>
      <c r="J8" s="94"/>
      <c r="K8" s="95"/>
      <c r="L8" s="96"/>
      <c r="M8" s="95"/>
      <c r="N8" s="98"/>
      <c r="O8" s="98"/>
      <c r="P8" s="98"/>
      <c r="Q8" s="104"/>
      <c r="R8" s="104"/>
      <c r="S8" s="103"/>
      <c r="T8" s="103"/>
      <c r="U8" s="103"/>
      <c r="V8" s="104"/>
      <c r="W8" s="104"/>
      <c r="X8" s="104"/>
      <c r="Y8" s="104"/>
      <c r="Z8" s="104"/>
      <c r="AA8" s="104"/>
    </row>
    <row r="9" spans="1:27" ht="12" customHeight="1" x14ac:dyDescent="0.15">
      <c r="A9" s="106" t="s">
        <v>26</v>
      </c>
      <c r="B9" s="106" t="s">
        <v>26</v>
      </c>
      <c r="C9" s="106" t="s">
        <v>26</v>
      </c>
      <c r="D9" s="106" t="s">
        <v>26</v>
      </c>
      <c r="E9" s="107"/>
      <c r="F9" s="107"/>
      <c r="G9" s="107"/>
      <c r="H9" s="108"/>
      <c r="I9" s="109" t="s">
        <v>57</v>
      </c>
      <c r="J9" s="94"/>
      <c r="K9" s="95"/>
      <c r="L9" s="96"/>
      <c r="M9" s="95"/>
      <c r="N9" s="106"/>
      <c r="O9" s="106"/>
      <c r="P9" s="106"/>
      <c r="Q9" s="110"/>
      <c r="R9" s="110"/>
      <c r="S9" s="111"/>
      <c r="T9" s="111"/>
      <c r="U9" s="111"/>
      <c r="V9" s="110"/>
      <c r="W9" s="110"/>
      <c r="X9" s="110"/>
      <c r="Y9" s="110"/>
      <c r="Z9" s="110"/>
      <c r="AA9" s="110"/>
    </row>
    <row r="10" spans="1:27" x14ac:dyDescent="0.15">
      <c r="A10" s="18"/>
      <c r="D10" s="38"/>
      <c r="E10" s="39"/>
      <c r="F10" s="39"/>
      <c r="G10" s="39"/>
      <c r="H10" s="39"/>
      <c r="I10" s="39"/>
      <c r="J10" s="39"/>
      <c r="K10" s="39"/>
      <c r="L10" s="39"/>
      <c r="M10" s="39"/>
      <c r="N10" s="16"/>
      <c r="O10" s="18"/>
      <c r="Q10"/>
      <c r="S10" s="18"/>
      <c r="T10" s="18"/>
      <c r="U10" s="18"/>
    </row>
    <row r="11" spans="1:27" x14ac:dyDescent="0.15">
      <c r="A11" s="18"/>
      <c r="N11" s="16"/>
      <c r="O11" s="18"/>
      <c r="Q11"/>
    </row>
    <row r="12" spans="1:27" x14ac:dyDescent="0.15">
      <c r="N12" s="16"/>
      <c r="O12" s="18"/>
    </row>
    <row r="13" spans="1:27" x14ac:dyDescent="0.15">
      <c r="N13" s="16"/>
      <c r="O13" s="18"/>
    </row>
    <row r="14" spans="1:27" x14ac:dyDescent="0.15">
      <c r="N14" s="17"/>
      <c r="O14" s="18"/>
    </row>
    <row r="15" spans="1:27" x14ac:dyDescent="0.15">
      <c r="N15" s="19"/>
      <c r="O15" s="18"/>
    </row>
    <row r="16" spans="1:27" x14ac:dyDescent="0.15">
      <c r="N16" s="17"/>
    </row>
    <row r="17" spans="14:14" x14ac:dyDescent="0.15">
      <c r="N17" s="17"/>
    </row>
    <row r="18" spans="14:14" x14ac:dyDescent="0.15">
      <c r="N18" s="16"/>
    </row>
    <row r="19" spans="14:14" x14ac:dyDescent="0.15">
      <c r="N19" s="19"/>
    </row>
    <row r="20" spans="14:14" x14ac:dyDescent="0.15">
      <c r="N20" s="16"/>
    </row>
    <row r="21" spans="14:14" x14ac:dyDescent="0.15">
      <c r="N21" s="16"/>
    </row>
    <row r="22" spans="14:14" x14ac:dyDescent="0.15">
      <c r="N22" s="16"/>
    </row>
    <row r="23" spans="14:14" x14ac:dyDescent="0.15">
      <c r="N23" s="16"/>
    </row>
    <row r="24" spans="14:14" x14ac:dyDescent="0.15">
      <c r="N24" s="16"/>
    </row>
    <row r="25" spans="14:14" x14ac:dyDescent="0.15">
      <c r="N25" s="17"/>
    </row>
    <row r="26" spans="14:14" x14ac:dyDescent="0.15">
      <c r="N26" s="17"/>
    </row>
    <row r="27" spans="14:14" x14ac:dyDescent="0.15">
      <c r="N27" s="17"/>
    </row>
    <row r="28" spans="14:14" x14ac:dyDescent="0.15">
      <c r="N28" s="17"/>
    </row>
  </sheetData>
  <mergeCells count="4">
    <mergeCell ref="J5:K5"/>
    <mergeCell ref="L5:M5"/>
    <mergeCell ref="D4:M4"/>
    <mergeCell ref="D3:M3"/>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E437C-264D-4C22-AE8D-4E8A22400677}">
  <dimension ref="A1:W10"/>
  <sheetViews>
    <sheetView zoomScale="90" zoomScaleNormal="90" workbookViewId="0">
      <selection activeCell="S5" sqref="S5"/>
    </sheetView>
  </sheetViews>
  <sheetFormatPr baseColWidth="10" defaultColWidth="8" defaultRowHeight="11" x14ac:dyDescent="0.15"/>
  <cols>
    <col min="1" max="1" width="4.5" style="2" customWidth="1"/>
    <col min="2" max="2" width="33.83203125" style="2" customWidth="1"/>
    <col min="3" max="3" width="15.1640625" style="2" customWidth="1"/>
    <col min="4" max="4" width="27.33203125" style="2" customWidth="1"/>
    <col min="5" max="5" width="21.6640625" style="2" customWidth="1"/>
    <col min="6" max="6" width="25.5" style="2" customWidth="1"/>
    <col min="7" max="7" width="31.83203125" style="2" customWidth="1"/>
    <col min="8" max="8" width="41.5" style="2" customWidth="1"/>
    <col min="9" max="9" width="14.5" style="2" customWidth="1"/>
    <col min="10" max="10" width="28.6640625" style="2" customWidth="1"/>
    <col min="11" max="13" width="25.1640625" style="2" customWidth="1"/>
    <col min="14" max="20" width="15.1640625" style="2" customWidth="1"/>
    <col min="21" max="21" width="22.6640625" style="2" customWidth="1"/>
    <col min="22" max="22" width="25.5" style="2" customWidth="1"/>
    <col min="23" max="32" width="7.83203125" style="2" customWidth="1"/>
    <col min="33" max="16384" width="8" style="2"/>
  </cols>
  <sheetData>
    <row r="1" spans="1:23" ht="14" x14ac:dyDescent="0.2">
      <c r="A1" s="28" t="s">
        <v>28</v>
      </c>
      <c r="B1" s="20"/>
      <c r="D1" s="20"/>
      <c r="E1" s="20"/>
      <c r="F1" s="20"/>
      <c r="G1" s="20"/>
      <c r="H1" s="20"/>
      <c r="I1" s="20"/>
      <c r="J1" s="20"/>
      <c r="K1" s="20"/>
      <c r="L1" s="20"/>
      <c r="M1" s="20"/>
      <c r="N1" s="20"/>
      <c r="O1" s="20"/>
      <c r="P1" s="20"/>
    </row>
    <row r="2" spans="1:23" ht="14" x14ac:dyDescent="0.15">
      <c r="B2" s="81" t="s">
        <v>198</v>
      </c>
      <c r="C2" s="81"/>
      <c r="D2" s="81"/>
      <c r="E2" s="81"/>
      <c r="F2" s="81"/>
      <c r="G2" s="81"/>
      <c r="H2" s="81"/>
      <c r="I2" s="81"/>
      <c r="J2" s="81"/>
      <c r="K2" s="81"/>
      <c r="L2" s="81"/>
      <c r="M2" s="81" t="s">
        <v>229</v>
      </c>
      <c r="N2" s="81" t="s">
        <v>230</v>
      </c>
      <c r="O2" s="81" t="s">
        <v>231</v>
      </c>
      <c r="P2" s="129" t="s">
        <v>202</v>
      </c>
      <c r="Q2" s="81"/>
      <c r="R2" s="81"/>
      <c r="S2" s="81"/>
      <c r="T2" s="81"/>
      <c r="U2" s="81"/>
      <c r="V2" s="81"/>
      <c r="W2"/>
    </row>
    <row r="3" spans="1:23" ht="14" x14ac:dyDescent="0.15">
      <c r="B3" s="114">
        <v>1</v>
      </c>
      <c r="C3" s="177" t="s">
        <v>185</v>
      </c>
      <c r="D3" s="114" t="s">
        <v>118</v>
      </c>
      <c r="E3" s="114" t="s">
        <v>119</v>
      </c>
      <c r="F3" s="114" t="s">
        <v>187</v>
      </c>
      <c r="G3" s="115">
        <v>2</v>
      </c>
      <c r="H3" s="115">
        <f>G3+1</f>
        <v>3</v>
      </c>
      <c r="I3" s="207">
        <v>4</v>
      </c>
      <c r="J3" s="208"/>
      <c r="K3" s="209"/>
      <c r="L3" s="114">
        <f>I3+1</f>
        <v>5</v>
      </c>
      <c r="M3" s="114">
        <f>L3+1</f>
        <v>6</v>
      </c>
      <c r="N3" s="114">
        <f>M3+1</f>
        <v>7</v>
      </c>
      <c r="O3" s="114">
        <f t="shared" ref="O3:V3" si="0">N3+1</f>
        <v>8</v>
      </c>
      <c r="P3" s="114">
        <f t="shared" si="0"/>
        <v>9</v>
      </c>
      <c r="Q3" s="114">
        <f t="shared" si="0"/>
        <v>10</v>
      </c>
      <c r="R3" s="114">
        <f t="shared" si="0"/>
        <v>11</v>
      </c>
      <c r="S3" s="114">
        <f t="shared" si="0"/>
        <v>12</v>
      </c>
      <c r="T3" s="114">
        <f t="shared" si="0"/>
        <v>13</v>
      </c>
      <c r="U3" s="114">
        <f t="shared" si="0"/>
        <v>14</v>
      </c>
      <c r="V3" s="114">
        <f t="shared" si="0"/>
        <v>15</v>
      </c>
      <c r="W3"/>
    </row>
    <row r="4" spans="1:23" ht="189" customHeight="1" x14ac:dyDescent="0.15">
      <c r="A4" s="9"/>
      <c r="B4" s="116" t="s">
        <v>120</v>
      </c>
      <c r="C4" s="176" t="s">
        <v>186</v>
      </c>
      <c r="D4" s="116" t="s">
        <v>121</v>
      </c>
      <c r="E4" s="118" t="s">
        <v>122</v>
      </c>
      <c r="F4" s="118" t="s">
        <v>123</v>
      </c>
      <c r="G4" s="119" t="s">
        <v>199</v>
      </c>
      <c r="H4" s="79" t="s">
        <v>200</v>
      </c>
      <c r="I4" s="210" t="s">
        <v>124</v>
      </c>
      <c r="J4" s="211"/>
      <c r="K4" s="212"/>
      <c r="L4" s="79" t="s">
        <v>125</v>
      </c>
      <c r="M4" s="117" t="s">
        <v>126</v>
      </c>
      <c r="N4" s="117" t="s">
        <v>127</v>
      </c>
      <c r="O4" s="119" t="s">
        <v>128</v>
      </c>
      <c r="P4" s="116" t="s">
        <v>129</v>
      </c>
      <c r="Q4" s="118" t="s">
        <v>130</v>
      </c>
      <c r="R4" s="118" t="s">
        <v>131</v>
      </c>
      <c r="S4" s="117" t="s">
        <v>132</v>
      </c>
      <c r="T4" s="117" t="s">
        <v>184</v>
      </c>
      <c r="U4" s="113" t="s">
        <v>201</v>
      </c>
      <c r="V4" s="113" t="s">
        <v>133</v>
      </c>
      <c r="W4"/>
    </row>
    <row r="5" spans="1:23" ht="232" customHeight="1" x14ac:dyDescent="0.15">
      <c r="A5" s="9"/>
      <c r="B5" s="96"/>
      <c r="C5" s="120"/>
      <c r="D5" s="120" t="s">
        <v>255</v>
      </c>
      <c r="E5" s="121"/>
      <c r="F5" s="121"/>
      <c r="G5" s="122"/>
      <c r="H5" s="123"/>
      <c r="I5" s="79" t="s">
        <v>20</v>
      </c>
      <c r="J5" s="79" t="s">
        <v>21</v>
      </c>
      <c r="K5" s="124" t="s">
        <v>22</v>
      </c>
      <c r="L5" s="174" t="s">
        <v>228</v>
      </c>
      <c r="M5" s="120" t="s">
        <v>207</v>
      </c>
      <c r="N5" s="125" t="s">
        <v>134</v>
      </c>
      <c r="O5" s="126" t="s">
        <v>206</v>
      </c>
      <c r="P5" s="120" t="s">
        <v>256</v>
      </c>
      <c r="Q5" s="121" t="s">
        <v>205</v>
      </c>
      <c r="R5" s="121" t="s">
        <v>203</v>
      </c>
      <c r="S5" s="120" t="s">
        <v>204</v>
      </c>
      <c r="T5" s="120" t="s">
        <v>135</v>
      </c>
      <c r="U5" s="122"/>
      <c r="V5" s="122"/>
      <c r="W5"/>
    </row>
    <row r="6" spans="1:23" ht="14" x14ac:dyDescent="0.15">
      <c r="B6" s="127"/>
      <c r="C6" s="128"/>
      <c r="D6" s="128"/>
      <c r="E6" s="128"/>
      <c r="F6" s="128"/>
      <c r="G6" s="128"/>
      <c r="H6" s="128"/>
      <c r="I6" s="128"/>
      <c r="J6" s="128"/>
      <c r="K6" s="128"/>
      <c r="L6" s="128"/>
      <c r="M6" s="128"/>
      <c r="N6" s="128"/>
      <c r="O6" s="128"/>
      <c r="P6" s="128"/>
      <c r="Q6" s="128"/>
      <c r="R6" s="128"/>
      <c r="S6" s="128"/>
      <c r="T6" s="128"/>
      <c r="U6" s="128"/>
      <c r="V6" s="128"/>
      <c r="W6"/>
    </row>
    <row r="7" spans="1:23" x14ac:dyDescent="0.15">
      <c r="B7" s="81"/>
      <c r="C7" s="81"/>
      <c r="D7" s="81"/>
      <c r="E7" s="81"/>
      <c r="F7" s="81"/>
      <c r="G7" s="81"/>
      <c r="H7" s="81"/>
      <c r="I7" s="81"/>
      <c r="J7" s="81"/>
      <c r="K7" s="81"/>
      <c r="L7" s="81"/>
      <c r="M7" s="81"/>
      <c r="N7" s="81"/>
      <c r="O7" s="81"/>
      <c r="P7" s="81"/>
      <c r="Q7" s="81"/>
      <c r="R7" s="81"/>
      <c r="S7" s="81"/>
      <c r="T7" s="81"/>
      <c r="U7" s="81"/>
      <c r="V7" s="81"/>
    </row>
    <row r="8" spans="1:23" x14ac:dyDescent="0.15">
      <c r="B8" s="81"/>
      <c r="C8" s="81"/>
      <c r="D8" s="81"/>
      <c r="E8" s="81"/>
      <c r="F8" s="81"/>
      <c r="G8" s="81"/>
      <c r="H8" s="81"/>
      <c r="I8" s="81"/>
      <c r="J8" s="81"/>
      <c r="K8" s="81"/>
      <c r="L8" s="81"/>
      <c r="M8" s="81"/>
      <c r="N8" s="81"/>
      <c r="O8" s="81"/>
      <c r="P8" s="81"/>
      <c r="Q8" s="81"/>
      <c r="R8" s="81"/>
      <c r="S8" s="81"/>
      <c r="T8" s="81"/>
      <c r="U8" s="81"/>
      <c r="V8" s="81"/>
    </row>
    <row r="9" spans="1:23" x14ac:dyDescent="0.15">
      <c r="B9" s="81"/>
      <c r="C9" s="81"/>
      <c r="D9" s="81"/>
      <c r="E9" s="81"/>
      <c r="F9" s="81"/>
      <c r="G9" s="81"/>
      <c r="H9" s="81"/>
      <c r="I9" s="81"/>
      <c r="J9" s="81"/>
      <c r="K9" s="81"/>
      <c r="L9" s="81"/>
      <c r="M9" s="81"/>
      <c r="N9" s="81"/>
      <c r="O9" s="81"/>
      <c r="P9" s="81"/>
      <c r="Q9" s="81"/>
      <c r="R9" s="81"/>
      <c r="S9" s="81"/>
      <c r="T9" s="81"/>
      <c r="U9" s="81"/>
      <c r="V9" s="81"/>
    </row>
    <row r="10" spans="1:23" x14ac:dyDescent="0.15">
      <c r="B10" s="81"/>
      <c r="C10" s="81"/>
      <c r="D10" s="81"/>
      <c r="E10" s="81"/>
      <c r="F10" s="81"/>
      <c r="G10" s="81"/>
      <c r="H10" s="81"/>
      <c r="I10" s="81"/>
      <c r="J10" s="81"/>
      <c r="K10" s="81"/>
      <c r="L10" s="81"/>
      <c r="M10" s="81"/>
      <c r="N10" s="81"/>
      <c r="O10" s="81"/>
      <c r="P10" s="81"/>
      <c r="Q10" s="81"/>
      <c r="R10" s="81"/>
      <c r="S10" s="81"/>
      <c r="T10" s="81"/>
      <c r="U10" s="81"/>
      <c r="V10" s="81"/>
    </row>
  </sheetData>
  <mergeCells count="2">
    <mergeCell ref="I3:K3"/>
    <mergeCell ref="I4:K4"/>
  </mergeCells>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517C-CE87-4C78-99B0-91C40EA18649}">
  <dimension ref="A1:T21"/>
  <sheetViews>
    <sheetView topLeftCell="J1" workbookViewId="0">
      <selection activeCell="Q9" sqref="Q9"/>
    </sheetView>
  </sheetViews>
  <sheetFormatPr baseColWidth="10" defaultColWidth="9" defaultRowHeight="11" x14ac:dyDescent="0.15"/>
  <cols>
    <col min="1" max="1" width="22.1640625" style="14" customWidth="1"/>
    <col min="2" max="2" width="17.6640625" style="14" customWidth="1"/>
    <col min="3" max="3" width="28.83203125" style="14" customWidth="1"/>
    <col min="4" max="4" width="25.5" style="14" customWidth="1"/>
    <col min="5" max="5" width="13.6640625" style="14" customWidth="1"/>
    <col min="6" max="6" width="5.33203125" style="14" customWidth="1"/>
    <col min="7" max="7" width="18" style="14" customWidth="1"/>
    <col min="8" max="8" width="20.1640625" style="14" customWidth="1"/>
    <col min="9" max="10" width="22.33203125" style="14" customWidth="1"/>
    <col min="11" max="11" width="20" style="14" customWidth="1"/>
    <col min="12" max="12" width="8.83203125" style="14" customWidth="1"/>
    <col min="13" max="15" width="16.1640625" style="14" customWidth="1"/>
    <col min="16" max="17" width="15.1640625" style="14" customWidth="1"/>
    <col min="18" max="16384" width="9" style="14"/>
  </cols>
  <sheetData>
    <row r="1" spans="1:20" ht="14" x14ac:dyDescent="0.15">
      <c r="A1" s="27" t="s">
        <v>91</v>
      </c>
      <c r="B1" s="21"/>
      <c r="C1" s="21"/>
      <c r="D1" s="21"/>
      <c r="E1" s="21"/>
      <c r="F1" s="22"/>
      <c r="G1" s="22"/>
      <c r="H1" s="22"/>
      <c r="I1" s="22"/>
      <c r="J1" s="22"/>
      <c r="K1" s="21"/>
      <c r="L1" s="21"/>
      <c r="M1" s="22"/>
      <c r="N1" s="22"/>
      <c r="O1" s="22"/>
      <c r="P1" s="22"/>
      <c r="Q1" s="22"/>
      <c r="R1" s="22"/>
      <c r="S1" s="22"/>
      <c r="T1" s="22"/>
    </row>
    <row r="2" spans="1:20" x14ac:dyDescent="0.15">
      <c r="A2" s="213"/>
      <c r="B2" s="186"/>
      <c r="C2" s="186"/>
      <c r="D2" s="186"/>
      <c r="E2" s="33"/>
      <c r="L2" s="33"/>
    </row>
    <row r="3" spans="1:20" x14ac:dyDescent="0.15">
      <c r="A3" s="36">
        <v>1</v>
      </c>
      <c r="B3" s="36">
        <f>A3+1</f>
        <v>2</v>
      </c>
      <c r="C3" s="36">
        <f t="shared" ref="C3:D3" si="0">B3+1</f>
        <v>3</v>
      </c>
      <c r="D3" s="36">
        <f t="shared" si="0"/>
        <v>4</v>
      </c>
      <c r="E3" s="36"/>
      <c r="F3" s="215">
        <f>D3+1</f>
        <v>5</v>
      </c>
      <c r="G3" s="216"/>
      <c r="H3" s="36">
        <f>F3+1</f>
        <v>6</v>
      </c>
      <c r="I3" s="36">
        <f>H3+1</f>
        <v>7</v>
      </c>
      <c r="J3" s="36">
        <f>I3+1</f>
        <v>8</v>
      </c>
      <c r="K3" s="215">
        <f>J3+1</f>
        <v>9</v>
      </c>
      <c r="L3" s="216"/>
      <c r="M3" s="130">
        <f>K3+1</f>
        <v>10</v>
      </c>
      <c r="N3" s="131">
        <v>11</v>
      </c>
      <c r="O3" s="131">
        <v>12</v>
      </c>
      <c r="P3" s="132"/>
      <c r="Q3" s="130"/>
    </row>
    <row r="4" spans="1:20" ht="186" customHeight="1" x14ac:dyDescent="0.15">
      <c r="A4" s="112" t="s">
        <v>208</v>
      </c>
      <c r="B4" s="112" t="s">
        <v>61</v>
      </c>
      <c r="C4" s="112" t="s">
        <v>60</v>
      </c>
      <c r="D4" s="214" t="s">
        <v>209</v>
      </c>
      <c r="E4" s="214"/>
      <c r="F4" s="214" t="s">
        <v>93</v>
      </c>
      <c r="G4" s="214"/>
      <c r="H4" s="112" t="s">
        <v>92</v>
      </c>
      <c r="I4" s="112" t="s">
        <v>94</v>
      </c>
      <c r="J4" s="112" t="s">
        <v>95</v>
      </c>
      <c r="K4" s="214" t="s">
        <v>210</v>
      </c>
      <c r="L4" s="214"/>
      <c r="M4" s="112" t="s">
        <v>211</v>
      </c>
      <c r="N4" s="112" t="s">
        <v>188</v>
      </c>
      <c r="O4" s="112" t="s">
        <v>212</v>
      </c>
      <c r="P4" s="112"/>
      <c r="Q4" s="112"/>
    </row>
    <row r="5" spans="1:20" x14ac:dyDescent="0.15">
      <c r="A5" s="133"/>
      <c r="B5" s="92"/>
      <c r="C5" s="134"/>
      <c r="D5" s="110" t="s">
        <v>62</v>
      </c>
      <c r="E5" s="110"/>
      <c r="F5" s="135"/>
      <c r="G5" s="110"/>
      <c r="H5" s="110"/>
      <c r="I5" s="110"/>
      <c r="J5" s="110"/>
      <c r="K5" s="110" t="s">
        <v>62</v>
      </c>
      <c r="L5" s="110"/>
      <c r="M5" s="133"/>
      <c r="N5" s="92"/>
      <c r="O5" s="92"/>
      <c r="P5" s="92"/>
      <c r="Q5" s="92"/>
    </row>
    <row r="6" spans="1:20" x14ac:dyDescent="0.15">
      <c r="A6" s="136"/>
      <c r="B6" s="99"/>
      <c r="C6" s="137"/>
      <c r="D6" s="138" t="s">
        <v>63</v>
      </c>
      <c r="E6" s="138"/>
      <c r="F6" s="135"/>
      <c r="G6" s="138"/>
      <c r="H6" s="138"/>
      <c r="I6" s="138"/>
      <c r="J6" s="138"/>
      <c r="K6" s="138" t="s">
        <v>63</v>
      </c>
      <c r="L6" s="138"/>
      <c r="M6" s="136"/>
      <c r="N6" s="99"/>
      <c r="O6" s="99"/>
      <c r="P6" s="99"/>
      <c r="Q6" s="99"/>
    </row>
    <row r="7" spans="1:20" ht="15" x14ac:dyDescent="0.15">
      <c r="A7" s="136"/>
      <c r="B7" s="139"/>
      <c r="C7" s="140"/>
      <c r="D7" s="138" t="s">
        <v>64</v>
      </c>
      <c r="E7" s="138"/>
      <c r="F7" s="135"/>
      <c r="G7" s="138"/>
      <c r="H7" s="138"/>
      <c r="I7" s="138"/>
      <c r="J7" s="138"/>
      <c r="K7" s="138" t="s">
        <v>64</v>
      </c>
      <c r="L7" s="138"/>
      <c r="M7" s="136"/>
      <c r="N7" s="99"/>
      <c r="O7" s="99"/>
      <c r="P7" s="99"/>
      <c r="Q7" s="141"/>
    </row>
    <row r="8" spans="1:20" ht="15" x14ac:dyDescent="0.15">
      <c r="A8" s="136"/>
      <c r="B8" s="142"/>
      <c r="C8" s="137"/>
      <c r="D8" s="138" t="s">
        <v>65</v>
      </c>
      <c r="E8" s="138"/>
      <c r="F8" s="135"/>
      <c r="G8" s="138"/>
      <c r="H8" s="138"/>
      <c r="I8" s="138"/>
      <c r="J8" s="138"/>
      <c r="K8" s="138" t="s">
        <v>65</v>
      </c>
      <c r="L8" s="138"/>
      <c r="M8" s="136"/>
      <c r="N8" s="99"/>
      <c r="O8" s="99"/>
      <c r="P8" s="99"/>
      <c r="Q8" s="141"/>
    </row>
    <row r="9" spans="1:20" ht="15" x14ac:dyDescent="0.15">
      <c r="A9" s="136"/>
      <c r="B9" s="142"/>
      <c r="C9" s="137"/>
      <c r="D9" s="138" t="s">
        <v>66</v>
      </c>
      <c r="E9" s="138"/>
      <c r="F9" s="135"/>
      <c r="G9" s="138"/>
      <c r="H9" s="138"/>
      <c r="I9" s="138"/>
      <c r="J9" s="138"/>
      <c r="K9" s="138" t="s">
        <v>66</v>
      </c>
      <c r="L9" s="138"/>
      <c r="M9" s="136"/>
      <c r="N9" s="99"/>
      <c r="O9" s="99"/>
      <c r="P9" s="99"/>
      <c r="Q9" s="141"/>
    </row>
    <row r="10" spans="1:20" x14ac:dyDescent="0.15">
      <c r="A10" s="136"/>
      <c r="B10" s="142"/>
      <c r="C10" s="137"/>
      <c r="D10" s="138" t="s">
        <v>67</v>
      </c>
      <c r="E10" s="138"/>
      <c r="F10" s="135"/>
      <c r="G10" s="138"/>
      <c r="H10" s="138"/>
      <c r="I10" s="138"/>
      <c r="J10" s="138"/>
      <c r="K10" s="138" t="s">
        <v>67</v>
      </c>
      <c r="L10" s="138"/>
      <c r="M10" s="136"/>
      <c r="N10" s="99"/>
      <c r="O10" s="99"/>
      <c r="P10" s="99"/>
      <c r="Q10" s="99"/>
    </row>
    <row r="11" spans="1:20" x14ac:dyDescent="0.15">
      <c r="A11" s="136"/>
      <c r="B11" s="99"/>
      <c r="C11" s="137"/>
      <c r="D11" s="138" t="s">
        <v>68</v>
      </c>
      <c r="E11" s="138"/>
      <c r="F11" s="135"/>
      <c r="G11" s="138"/>
      <c r="H11" s="138"/>
      <c r="I11" s="138"/>
      <c r="J11" s="138"/>
      <c r="K11" s="138" t="s">
        <v>68</v>
      </c>
      <c r="L11" s="138"/>
      <c r="M11" s="136"/>
      <c r="N11" s="99"/>
      <c r="O11" s="99"/>
      <c r="P11" s="99"/>
      <c r="Q11" s="99"/>
    </row>
    <row r="12" spans="1:20" ht="14" x14ac:dyDescent="0.15">
      <c r="A12" s="136"/>
      <c r="B12" s="99"/>
      <c r="C12" s="137"/>
      <c r="D12" s="138" t="s">
        <v>69</v>
      </c>
      <c r="E12" s="138"/>
      <c r="F12" s="135"/>
      <c r="G12" s="138"/>
      <c r="H12" s="138"/>
      <c r="I12" s="138"/>
      <c r="J12" s="138"/>
      <c r="K12" s="138" t="s">
        <v>69</v>
      </c>
      <c r="L12" s="138"/>
      <c r="M12" s="136"/>
      <c r="N12" s="99"/>
      <c r="O12" s="99"/>
      <c r="P12" s="99"/>
      <c r="Q12" s="128"/>
    </row>
    <row r="13" spans="1:20" x14ac:dyDescent="0.15">
      <c r="A13" s="136"/>
      <c r="B13" s="99"/>
      <c r="C13" s="137"/>
      <c r="D13" s="138" t="s">
        <v>70</v>
      </c>
      <c r="E13" s="138"/>
      <c r="F13" s="135"/>
      <c r="G13" s="138"/>
      <c r="H13" s="138"/>
      <c r="I13" s="138"/>
      <c r="J13" s="138"/>
      <c r="K13" s="138" t="s">
        <v>70</v>
      </c>
      <c r="L13" s="138"/>
      <c r="M13" s="136"/>
      <c r="N13" s="99"/>
      <c r="O13" s="99"/>
      <c r="P13" s="99"/>
      <c r="Q13" s="99"/>
    </row>
    <row r="14" spans="1:20" x14ac:dyDescent="0.15">
      <c r="A14" s="136"/>
      <c r="B14" s="99"/>
      <c r="C14" s="137"/>
      <c r="D14" s="138" t="s">
        <v>71</v>
      </c>
      <c r="E14" s="138"/>
      <c r="F14" s="135"/>
      <c r="G14" s="138"/>
      <c r="H14" s="138"/>
      <c r="I14" s="138"/>
      <c r="J14" s="138"/>
      <c r="K14" s="138" t="s">
        <v>71</v>
      </c>
      <c r="L14" s="138"/>
      <c r="M14" s="136"/>
      <c r="N14" s="99"/>
      <c r="O14" s="99"/>
      <c r="P14" s="99"/>
      <c r="Q14" s="99"/>
    </row>
    <row r="15" spans="1:20" ht="48" x14ac:dyDescent="0.15">
      <c r="A15" s="136"/>
      <c r="B15" s="99"/>
      <c r="C15" s="137"/>
      <c r="D15" s="79" t="s">
        <v>72</v>
      </c>
      <c r="E15" s="138"/>
      <c r="F15" s="135"/>
      <c r="G15" s="138"/>
      <c r="H15" s="138"/>
      <c r="I15" s="138"/>
      <c r="J15" s="138"/>
      <c r="K15" s="79" t="s">
        <v>72</v>
      </c>
      <c r="L15" s="138"/>
      <c r="M15" s="136"/>
      <c r="N15" s="99"/>
      <c r="O15" s="99"/>
      <c r="P15" s="99"/>
      <c r="Q15" s="99"/>
    </row>
    <row r="16" spans="1:20" x14ac:dyDescent="0.15">
      <c r="A16" s="136"/>
      <c r="B16" s="99"/>
      <c r="C16" s="137"/>
      <c r="D16" s="138" t="s">
        <v>73</v>
      </c>
      <c r="E16" s="138"/>
      <c r="F16" s="135"/>
      <c r="G16" s="138"/>
      <c r="H16" s="138"/>
      <c r="I16" s="138"/>
      <c r="J16" s="138"/>
      <c r="K16" s="138" t="s">
        <v>73</v>
      </c>
      <c r="L16" s="138"/>
      <c r="M16" s="136"/>
      <c r="N16" s="99"/>
      <c r="O16" s="99"/>
      <c r="P16" s="99"/>
      <c r="Q16" s="99"/>
    </row>
    <row r="17" spans="1:17" x14ac:dyDescent="0.15">
      <c r="A17" s="136"/>
      <c r="B17" s="99"/>
      <c r="C17" s="137"/>
      <c r="D17" s="138" t="s">
        <v>74</v>
      </c>
      <c r="E17" s="138"/>
      <c r="F17" s="135"/>
      <c r="G17" s="138"/>
      <c r="H17" s="138"/>
      <c r="I17" s="138"/>
      <c r="J17" s="138"/>
      <c r="K17" s="138" t="s">
        <v>74</v>
      </c>
      <c r="L17" s="138"/>
      <c r="M17" s="136"/>
      <c r="N17" s="99"/>
      <c r="O17" s="99"/>
      <c r="P17" s="99"/>
      <c r="Q17" s="99"/>
    </row>
    <row r="18" spans="1:17" x14ac:dyDescent="0.15">
      <c r="A18" s="136"/>
      <c r="B18" s="99"/>
      <c r="C18" s="137"/>
      <c r="D18" s="138" t="s">
        <v>75</v>
      </c>
      <c r="E18" s="138"/>
      <c r="F18" s="135"/>
      <c r="G18" s="138"/>
      <c r="H18" s="138"/>
      <c r="I18" s="138"/>
      <c r="J18" s="138"/>
      <c r="K18" s="138" t="s">
        <v>75</v>
      </c>
      <c r="L18" s="138"/>
      <c r="M18" s="136"/>
      <c r="N18" s="99"/>
      <c r="O18" s="99"/>
      <c r="P18" s="99"/>
      <c r="Q18" s="99"/>
    </row>
    <row r="19" spans="1:17" x14ac:dyDescent="0.15">
      <c r="A19" s="143"/>
      <c r="B19" s="108"/>
      <c r="C19" s="144"/>
      <c r="D19" s="138" t="s">
        <v>76</v>
      </c>
      <c r="E19" s="138"/>
      <c r="F19" s="110"/>
      <c r="G19" s="138"/>
      <c r="H19" s="138"/>
      <c r="I19" s="138"/>
      <c r="J19" s="138"/>
      <c r="K19" s="138" t="s">
        <v>76</v>
      </c>
      <c r="L19" s="138"/>
      <c r="M19" s="143"/>
      <c r="N19" s="108"/>
      <c r="O19" s="108"/>
      <c r="P19" s="108"/>
      <c r="Q19" s="108"/>
    </row>
    <row r="20" spans="1:17" x14ac:dyDescent="0.15">
      <c r="A20" s="135"/>
      <c r="B20" s="135"/>
      <c r="C20" s="135"/>
      <c r="D20" s="135"/>
      <c r="E20" s="135"/>
      <c r="F20" s="135"/>
      <c r="G20" s="135"/>
      <c r="H20" s="135"/>
      <c r="I20" s="135"/>
      <c r="J20" s="135"/>
      <c r="K20" s="135"/>
      <c r="L20" s="135"/>
      <c r="M20" s="135"/>
      <c r="N20" s="135"/>
      <c r="O20" s="135"/>
      <c r="P20" s="135"/>
      <c r="Q20" s="135"/>
    </row>
    <row r="21" spans="1:17" x14ac:dyDescent="0.15">
      <c r="A21" s="135"/>
      <c r="B21" s="135"/>
      <c r="C21" s="135"/>
      <c r="D21" s="135"/>
      <c r="E21" s="135"/>
      <c r="F21" s="135"/>
      <c r="G21" s="135"/>
      <c r="H21" s="135"/>
      <c r="I21" s="135"/>
      <c r="J21" s="135"/>
      <c r="K21" s="135"/>
      <c r="L21" s="135"/>
      <c r="M21" s="135"/>
      <c r="N21" s="135"/>
      <c r="O21" s="135"/>
      <c r="P21" s="135"/>
      <c r="Q21" s="135"/>
    </row>
  </sheetData>
  <mergeCells count="6">
    <mergeCell ref="A2:D2"/>
    <mergeCell ref="D4:E4"/>
    <mergeCell ref="F4:G4"/>
    <mergeCell ref="K4:L4"/>
    <mergeCell ref="F3:G3"/>
    <mergeCell ref="K3:L3"/>
  </mergeCells>
  <pageMargins left="0.7" right="0.7" top="0.75" bottom="0.75" header="0.3" footer="0.3"/>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D9EA8-A001-4A20-A34D-F09265BB25AD}">
  <dimension ref="A1:P24"/>
  <sheetViews>
    <sheetView workbookViewId="0">
      <selection activeCell="H19" sqref="H19"/>
    </sheetView>
  </sheetViews>
  <sheetFormatPr baseColWidth="10" defaultColWidth="9" defaultRowHeight="11" x14ac:dyDescent="0.15"/>
  <cols>
    <col min="1" max="1" width="27.83203125" style="14" customWidth="1"/>
    <col min="2" max="2" width="31.1640625" style="14" customWidth="1"/>
    <col min="3" max="3" width="26.83203125" style="14" customWidth="1"/>
    <col min="4" max="4" width="13.1640625" style="14" customWidth="1"/>
    <col min="5" max="5" width="14.1640625" style="14" customWidth="1"/>
    <col min="6" max="6" width="14" style="14" customWidth="1"/>
    <col min="7" max="7" width="13.6640625" style="14" customWidth="1"/>
    <col min="8" max="8" width="13.33203125" style="14" customWidth="1"/>
    <col min="9" max="16384" width="9" style="14"/>
  </cols>
  <sheetData>
    <row r="1" spans="1:16" ht="14" x14ac:dyDescent="0.15">
      <c r="A1" s="132" t="s">
        <v>136</v>
      </c>
      <c r="B1" s="145"/>
      <c r="C1" s="145"/>
      <c r="D1" s="145"/>
      <c r="E1" s="145"/>
      <c r="F1" s="163"/>
      <c r="G1" s="163"/>
      <c r="H1" s="22"/>
      <c r="I1" s="22"/>
      <c r="J1" s="22"/>
      <c r="K1" s="22"/>
      <c r="L1" s="22"/>
      <c r="M1" s="22"/>
      <c r="N1" s="22"/>
      <c r="O1" s="22"/>
      <c r="P1" s="22"/>
    </row>
    <row r="2" spans="1:16" x14ac:dyDescent="0.15">
      <c r="A2" s="135"/>
      <c r="B2" s="135"/>
      <c r="C2" s="135"/>
      <c r="D2" s="135"/>
      <c r="E2" s="135"/>
      <c r="F2" s="135"/>
      <c r="G2" s="135"/>
    </row>
    <row r="3" spans="1:16" ht="25" customHeight="1" x14ac:dyDescent="0.15">
      <c r="A3" s="135"/>
      <c r="B3" s="146"/>
      <c r="C3" s="146"/>
      <c r="D3" s="146"/>
      <c r="E3" s="147"/>
      <c r="F3" s="147"/>
      <c r="G3" s="135"/>
    </row>
    <row r="4" spans="1:16" ht="28" customHeight="1" x14ac:dyDescent="0.15">
      <c r="A4" s="148" t="s">
        <v>137</v>
      </c>
      <c r="B4" s="149"/>
      <c r="C4" s="149"/>
      <c r="D4" s="149"/>
      <c r="E4" s="147"/>
      <c r="F4" s="147"/>
      <c r="G4" s="135"/>
    </row>
    <row r="5" spans="1:16" x14ac:dyDescent="0.15">
      <c r="A5" s="150" t="s">
        <v>138</v>
      </c>
      <c r="B5" s="151"/>
      <c r="C5" s="150" t="s">
        <v>139</v>
      </c>
      <c r="D5" s="152" t="s">
        <v>140</v>
      </c>
      <c r="E5" s="147"/>
      <c r="F5" s="147"/>
      <c r="G5" s="135"/>
    </row>
    <row r="6" spans="1:16" x14ac:dyDescent="0.15">
      <c r="A6" s="153">
        <v>1</v>
      </c>
      <c r="B6" s="154" t="s">
        <v>141</v>
      </c>
      <c r="C6" s="155" t="s">
        <v>142</v>
      </c>
      <c r="D6" s="156" t="s">
        <v>143</v>
      </c>
      <c r="E6" s="147"/>
      <c r="F6" s="147"/>
      <c r="G6" s="135"/>
    </row>
    <row r="7" spans="1:16" x14ac:dyDescent="0.15">
      <c r="A7" s="157">
        <f>A6+1</f>
        <v>2</v>
      </c>
      <c r="B7" s="158" t="s">
        <v>144</v>
      </c>
      <c r="C7" s="159" t="s">
        <v>145</v>
      </c>
      <c r="D7" s="156" t="s">
        <v>143</v>
      </c>
      <c r="E7" s="147"/>
      <c r="F7" s="147"/>
      <c r="G7" s="135"/>
    </row>
    <row r="8" spans="1:16" x14ac:dyDescent="0.15">
      <c r="A8" s="157">
        <f t="shared" ref="A8:A16" si="0">A7+1</f>
        <v>3</v>
      </c>
      <c r="B8" s="160" t="s">
        <v>146</v>
      </c>
      <c r="C8" s="155" t="s">
        <v>147</v>
      </c>
      <c r="D8" s="156" t="s">
        <v>143</v>
      </c>
      <c r="E8" s="147"/>
      <c r="F8" s="147"/>
      <c r="G8" s="135"/>
    </row>
    <row r="9" spans="1:16" x14ac:dyDescent="0.15">
      <c r="A9" s="157">
        <f t="shared" si="0"/>
        <v>4</v>
      </c>
      <c r="B9" s="160" t="s">
        <v>148</v>
      </c>
      <c r="C9" s="155" t="s">
        <v>149</v>
      </c>
      <c r="D9" s="156" t="s">
        <v>143</v>
      </c>
      <c r="E9" s="147"/>
      <c r="F9" s="147"/>
      <c r="G9" s="135"/>
    </row>
    <row r="10" spans="1:16" x14ac:dyDescent="0.15">
      <c r="A10" s="157">
        <f t="shared" si="0"/>
        <v>5</v>
      </c>
      <c r="B10" s="160" t="s">
        <v>150</v>
      </c>
      <c r="C10" s="155" t="s">
        <v>151</v>
      </c>
      <c r="D10" s="156" t="s">
        <v>143</v>
      </c>
      <c r="E10" s="147"/>
      <c r="F10" s="147"/>
      <c r="G10" s="135"/>
    </row>
    <row r="11" spans="1:16" x14ac:dyDescent="0.15">
      <c r="A11" s="157">
        <f t="shared" si="0"/>
        <v>6</v>
      </c>
      <c r="B11" s="158" t="s">
        <v>152</v>
      </c>
      <c r="C11" s="159" t="s">
        <v>153</v>
      </c>
      <c r="D11" s="156" t="s">
        <v>143</v>
      </c>
      <c r="E11" s="147"/>
      <c r="F11" s="147"/>
      <c r="G11" s="135"/>
    </row>
    <row r="12" spans="1:16" x14ac:dyDescent="0.15">
      <c r="A12" s="157">
        <f t="shared" si="0"/>
        <v>7</v>
      </c>
      <c r="B12" s="158" t="s">
        <v>154</v>
      </c>
      <c r="C12" s="159" t="s">
        <v>155</v>
      </c>
      <c r="D12" s="156" t="s">
        <v>143</v>
      </c>
      <c r="E12" s="147"/>
      <c r="F12" s="147"/>
      <c r="G12" s="135"/>
    </row>
    <row r="13" spans="1:16" x14ac:dyDescent="0.15">
      <c r="A13" s="157">
        <f t="shared" si="0"/>
        <v>8</v>
      </c>
      <c r="B13" s="160" t="s">
        <v>156</v>
      </c>
      <c r="C13" s="155" t="s">
        <v>157</v>
      </c>
      <c r="D13" s="156" t="s">
        <v>143</v>
      </c>
      <c r="E13" s="147"/>
      <c r="F13" s="147"/>
      <c r="G13" s="135"/>
    </row>
    <row r="14" spans="1:16" x14ac:dyDescent="0.15">
      <c r="A14" s="157">
        <f t="shared" si="0"/>
        <v>9</v>
      </c>
      <c r="B14" s="160" t="s">
        <v>158</v>
      </c>
      <c r="C14" s="155" t="s">
        <v>159</v>
      </c>
      <c r="D14" s="156" t="s">
        <v>143</v>
      </c>
      <c r="E14" s="147"/>
      <c r="F14" s="147"/>
      <c r="G14" s="135"/>
    </row>
    <row r="15" spans="1:16" x14ac:dyDescent="0.15">
      <c r="A15" s="157">
        <f t="shared" si="0"/>
        <v>10</v>
      </c>
      <c r="B15" s="160" t="s">
        <v>160</v>
      </c>
      <c r="C15" s="155" t="s">
        <v>161</v>
      </c>
      <c r="D15" s="156" t="s">
        <v>143</v>
      </c>
      <c r="E15" s="147"/>
      <c r="F15" s="147"/>
      <c r="G15" s="135"/>
    </row>
    <row r="16" spans="1:16" ht="80" customHeight="1" x14ac:dyDescent="0.15">
      <c r="A16" s="157">
        <f t="shared" si="0"/>
        <v>11</v>
      </c>
      <c r="B16" s="160" t="s">
        <v>162</v>
      </c>
      <c r="C16" s="155" t="s">
        <v>163</v>
      </c>
      <c r="D16" s="156" t="s">
        <v>143</v>
      </c>
      <c r="E16" s="147"/>
      <c r="F16" s="147"/>
      <c r="G16" s="135"/>
    </row>
    <row r="17" spans="1:7" x14ac:dyDescent="0.15">
      <c r="A17" s="135"/>
      <c r="B17" s="135"/>
      <c r="C17" s="135"/>
      <c r="D17" s="135"/>
      <c r="E17" s="147"/>
      <c r="F17" s="147"/>
      <c r="G17" s="135"/>
    </row>
    <row r="18" spans="1:7" x14ac:dyDescent="0.15">
      <c r="A18" s="161">
        <f>12</f>
        <v>12</v>
      </c>
      <c r="B18" s="161">
        <f>A18+1</f>
        <v>13</v>
      </c>
      <c r="C18" s="161">
        <f t="shared" ref="C18:F18" si="1">B18+1</f>
        <v>14</v>
      </c>
      <c r="D18" s="161">
        <f t="shared" si="1"/>
        <v>15</v>
      </c>
      <c r="E18" s="161">
        <f t="shared" si="1"/>
        <v>16</v>
      </c>
      <c r="F18" s="161">
        <f t="shared" si="1"/>
        <v>17</v>
      </c>
      <c r="G18" s="135">
        <v>18</v>
      </c>
    </row>
    <row r="19" spans="1:7" ht="188" customHeight="1" x14ac:dyDescent="0.15">
      <c r="A19" s="162" t="s">
        <v>164</v>
      </c>
      <c r="B19" s="162" t="s">
        <v>165</v>
      </c>
      <c r="C19" s="162" t="s">
        <v>213</v>
      </c>
      <c r="D19" s="162" t="s">
        <v>190</v>
      </c>
      <c r="E19" s="162" t="s">
        <v>214</v>
      </c>
      <c r="F19" s="162" t="s">
        <v>191</v>
      </c>
      <c r="G19" s="162" t="s">
        <v>217</v>
      </c>
    </row>
    <row r="20" spans="1:7" x14ac:dyDescent="0.15">
      <c r="A20" s="135"/>
      <c r="B20" s="135"/>
      <c r="C20" s="135"/>
      <c r="D20" s="135"/>
      <c r="E20" s="135"/>
      <c r="F20" s="135"/>
      <c r="G20" s="135"/>
    </row>
    <row r="21" spans="1:7" x14ac:dyDescent="0.15">
      <c r="A21" s="135"/>
      <c r="B21" s="135"/>
      <c r="C21" s="135"/>
      <c r="D21" s="135"/>
      <c r="E21" s="135"/>
      <c r="F21" s="135"/>
      <c r="G21" s="135"/>
    </row>
    <row r="22" spans="1:7" x14ac:dyDescent="0.15">
      <c r="A22" s="135"/>
      <c r="B22" s="135"/>
      <c r="C22" s="135"/>
      <c r="D22" s="135"/>
      <c r="E22" s="135"/>
      <c r="F22" s="135"/>
      <c r="G22" s="135"/>
    </row>
    <row r="23" spans="1:7" x14ac:dyDescent="0.15">
      <c r="A23" s="135"/>
      <c r="B23" s="135"/>
      <c r="C23" s="135"/>
      <c r="D23" s="135"/>
      <c r="E23" s="135"/>
      <c r="F23" s="135"/>
      <c r="G23" s="135"/>
    </row>
    <row r="24" spans="1:7" x14ac:dyDescent="0.15">
      <c r="A24" s="135"/>
      <c r="B24" s="135"/>
      <c r="C24" s="135"/>
      <c r="D24" s="135"/>
      <c r="E24" s="135"/>
      <c r="F24" s="135"/>
      <c r="G24" s="135"/>
    </row>
  </sheetData>
  <pageMargins left="0.7" right="0.7" top="0.75" bottom="0.75" header="0.3" footer="0.3"/>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141D-E7F9-4BA8-8FE1-B812DFC57D21}">
  <dimension ref="A1:K20"/>
  <sheetViews>
    <sheetView workbookViewId="0">
      <selection activeCell="D16" sqref="D16"/>
    </sheetView>
  </sheetViews>
  <sheetFormatPr baseColWidth="10" defaultColWidth="9" defaultRowHeight="11" x14ac:dyDescent="0.15"/>
  <cols>
    <col min="1" max="1" width="28.5" style="14" customWidth="1"/>
    <col min="2" max="2" width="17.6640625" style="14" customWidth="1"/>
    <col min="3" max="3" width="26.1640625" style="14" customWidth="1"/>
    <col min="4" max="16384" width="9" style="14"/>
  </cols>
  <sheetData>
    <row r="1" spans="1:11" ht="14" x14ac:dyDescent="0.15">
      <c r="A1" s="132" t="s">
        <v>77</v>
      </c>
      <c r="B1" s="146"/>
      <c r="C1" s="146"/>
      <c r="D1" s="22"/>
      <c r="E1" s="22"/>
      <c r="F1" s="22"/>
      <c r="G1" s="22"/>
      <c r="H1" s="22"/>
      <c r="I1" s="22"/>
      <c r="J1" s="22"/>
      <c r="K1" s="22"/>
    </row>
    <row r="2" spans="1:11" x14ac:dyDescent="0.15">
      <c r="A2" s="202"/>
      <c r="B2" s="217"/>
      <c r="C2" s="217"/>
    </row>
    <row r="3" spans="1:11" x14ac:dyDescent="0.15">
      <c r="A3" s="32">
        <v>1</v>
      </c>
      <c r="B3" s="32"/>
      <c r="C3" s="32">
        <f>A3+1</f>
        <v>2</v>
      </c>
    </row>
    <row r="4" spans="1:11" ht="111.75" customHeight="1" x14ac:dyDescent="0.15">
      <c r="A4" s="79" t="s">
        <v>215</v>
      </c>
      <c r="B4" s="79"/>
      <c r="C4" s="79" t="s">
        <v>166</v>
      </c>
    </row>
    <row r="5" spans="1:11" ht="24" x14ac:dyDescent="0.15">
      <c r="A5" s="125" t="s">
        <v>78</v>
      </c>
      <c r="B5" s="135"/>
      <c r="C5" s="125" t="s">
        <v>78</v>
      </c>
    </row>
    <row r="6" spans="1:11" ht="12" x14ac:dyDescent="0.15">
      <c r="A6" s="125" t="s">
        <v>79</v>
      </c>
      <c r="B6" s="135"/>
      <c r="C6" s="125" t="s">
        <v>79</v>
      </c>
    </row>
    <row r="7" spans="1:11" ht="12" x14ac:dyDescent="0.15">
      <c r="A7" s="125" t="s">
        <v>80</v>
      </c>
      <c r="B7" s="135"/>
      <c r="C7" s="125" t="s">
        <v>80</v>
      </c>
    </row>
    <row r="8" spans="1:11" ht="24" x14ac:dyDescent="0.15">
      <c r="A8" s="125" t="s">
        <v>81</v>
      </c>
      <c r="B8" s="135"/>
      <c r="C8" s="125" t="s">
        <v>81</v>
      </c>
    </row>
    <row r="9" spans="1:11" ht="12" x14ac:dyDescent="0.15">
      <c r="A9" s="125" t="s">
        <v>82</v>
      </c>
      <c r="B9" s="135"/>
      <c r="C9" s="125" t="s">
        <v>82</v>
      </c>
    </row>
    <row r="10" spans="1:11" ht="12" x14ac:dyDescent="0.15">
      <c r="A10" s="125" t="s">
        <v>83</v>
      </c>
      <c r="B10" s="135"/>
      <c r="C10" s="125" t="s">
        <v>83</v>
      </c>
    </row>
    <row r="11" spans="1:11" ht="12" x14ac:dyDescent="0.15">
      <c r="A11" s="125" t="s">
        <v>84</v>
      </c>
      <c r="B11" s="135"/>
      <c r="C11" s="125" t="s">
        <v>84</v>
      </c>
    </row>
    <row r="12" spans="1:11" ht="24" x14ac:dyDescent="0.15">
      <c r="A12" s="125" t="s">
        <v>85</v>
      </c>
      <c r="B12" s="135"/>
      <c r="C12" s="125" t="s">
        <v>85</v>
      </c>
    </row>
    <row r="13" spans="1:11" ht="12" x14ac:dyDescent="0.15">
      <c r="A13" s="125" t="s">
        <v>86</v>
      </c>
      <c r="B13" s="135"/>
      <c r="C13" s="125" t="s">
        <v>86</v>
      </c>
    </row>
    <row r="14" spans="1:11" ht="12" x14ac:dyDescent="0.15">
      <c r="A14" s="125" t="s">
        <v>87</v>
      </c>
      <c r="B14" s="135"/>
      <c r="C14" s="125" t="s">
        <v>87</v>
      </c>
    </row>
    <row r="15" spans="1:11" ht="12" x14ac:dyDescent="0.15">
      <c r="A15" s="125" t="s">
        <v>88</v>
      </c>
      <c r="B15" s="135"/>
      <c r="C15" s="125" t="s">
        <v>88</v>
      </c>
    </row>
    <row r="16" spans="1:11" ht="36" x14ac:dyDescent="0.15">
      <c r="A16" s="125" t="s">
        <v>89</v>
      </c>
      <c r="B16" s="135"/>
      <c r="C16" s="125" t="s">
        <v>89</v>
      </c>
    </row>
    <row r="17" spans="1:3" ht="12" x14ac:dyDescent="0.15">
      <c r="A17" s="125" t="s">
        <v>90</v>
      </c>
      <c r="B17" s="135"/>
      <c r="C17" s="125" t="s">
        <v>90</v>
      </c>
    </row>
    <row r="18" spans="1:3" x14ac:dyDescent="0.15">
      <c r="A18" s="135"/>
      <c r="B18" s="135"/>
      <c r="C18" s="135"/>
    </row>
    <row r="19" spans="1:3" x14ac:dyDescent="0.15">
      <c r="A19" s="135"/>
      <c r="B19" s="135"/>
      <c r="C19" s="135"/>
    </row>
    <row r="20" spans="1:3" x14ac:dyDescent="0.15">
      <c r="A20" s="132"/>
      <c r="B20" s="135"/>
      <c r="C20" s="132"/>
    </row>
  </sheetData>
  <mergeCells count="1">
    <mergeCell ref="A2:C2"/>
  </mergeCells>
  <pageMargins left="0.7" right="0.7" top="0.75" bottom="0.75" header="0.3" footer="0.3"/>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F5020-5712-417A-8FA4-43A1EA656C22}">
  <dimension ref="A1:AB17"/>
  <sheetViews>
    <sheetView workbookViewId="0">
      <selection activeCell="U5" sqref="U5"/>
    </sheetView>
  </sheetViews>
  <sheetFormatPr baseColWidth="10" defaultColWidth="7.6640625" defaultRowHeight="11" x14ac:dyDescent="0.15"/>
  <cols>
    <col min="1" max="1" width="23.5" style="2" customWidth="1"/>
    <col min="2" max="5" width="36.1640625" style="2" customWidth="1"/>
    <col min="6" max="7" width="34.33203125" style="2" customWidth="1"/>
    <col min="8" max="8" width="13.83203125" style="10" customWidth="1"/>
    <col min="9" max="10" width="18" style="10" customWidth="1"/>
    <col min="11" max="11" width="20.6640625" style="10" customWidth="1"/>
    <col min="12" max="12" width="35" style="10" customWidth="1"/>
    <col min="13" max="13" width="29.1640625" style="2" customWidth="1"/>
    <col min="14" max="15" width="24.1640625" style="10" customWidth="1"/>
    <col min="16" max="16" width="16.83203125" style="10" customWidth="1"/>
    <col min="17" max="17" width="24.1640625" style="10" customWidth="1"/>
    <col min="18" max="19" width="24.1640625" style="81" customWidth="1"/>
    <col min="20" max="20" width="20.1640625" style="10" customWidth="1"/>
    <col min="21" max="21" width="17.6640625" style="2" customWidth="1"/>
    <col min="22" max="22" width="18.6640625" style="10" customWidth="1"/>
    <col min="23" max="23" width="16.5" style="10" customWidth="1"/>
    <col min="24" max="24" width="14.6640625" style="10" bestFit="1" customWidth="1"/>
    <col min="25" max="16384" width="7.6640625" style="2"/>
  </cols>
  <sheetData>
    <row r="1" spans="1:28" ht="14" x14ac:dyDescent="0.2">
      <c r="A1" s="168" t="s">
        <v>59</v>
      </c>
      <c r="B1" s="164"/>
      <c r="C1" s="164"/>
      <c r="D1" s="164"/>
      <c r="E1" s="164"/>
      <c r="F1" s="164"/>
      <c r="G1" s="164"/>
      <c r="H1" s="164"/>
      <c r="I1" s="164"/>
      <c r="J1" s="164"/>
      <c r="K1" s="164"/>
      <c r="L1" s="164"/>
      <c r="M1" s="164"/>
      <c r="N1" s="164"/>
      <c r="O1" s="164"/>
      <c r="P1" s="164"/>
      <c r="Q1" s="164"/>
      <c r="R1" s="164"/>
      <c r="S1" s="164"/>
      <c r="T1" s="164"/>
      <c r="U1" s="164"/>
      <c r="V1" s="164"/>
      <c r="W1" s="164"/>
      <c r="X1" s="81"/>
      <c r="Y1" s="81"/>
      <c r="Z1" s="81"/>
      <c r="AA1" s="81"/>
      <c r="AB1" s="81"/>
    </row>
    <row r="2" spans="1:28" x14ac:dyDescent="0.15">
      <c r="A2" s="81"/>
      <c r="B2" s="81"/>
      <c r="C2" s="81"/>
      <c r="D2" s="81"/>
      <c r="E2" s="81"/>
      <c r="F2" s="81"/>
      <c r="G2" s="81"/>
      <c r="H2" s="165"/>
      <c r="I2" s="165"/>
      <c r="J2" s="165"/>
      <c r="K2" s="165"/>
      <c r="L2" s="165"/>
      <c r="M2" s="81"/>
      <c r="N2" s="165"/>
      <c r="O2" s="165"/>
      <c r="P2" s="165"/>
      <c r="Q2" s="165"/>
      <c r="R2" s="165"/>
      <c r="S2" s="165"/>
      <c r="T2" s="165"/>
      <c r="U2" s="81"/>
      <c r="V2" s="81"/>
      <c r="W2" s="81"/>
      <c r="X2" s="81"/>
      <c r="Y2" s="81"/>
      <c r="Z2" s="81"/>
      <c r="AA2" s="81"/>
      <c r="AB2" s="81"/>
    </row>
    <row r="3" spans="1:28" ht="14.25" customHeight="1" x14ac:dyDescent="0.15">
      <c r="A3" s="122"/>
      <c r="B3" s="166">
        <f>1</f>
        <v>1</v>
      </c>
      <c r="C3" s="166" t="s">
        <v>192</v>
      </c>
      <c r="D3" s="166" t="s">
        <v>119</v>
      </c>
      <c r="E3" s="166" t="s">
        <v>187</v>
      </c>
      <c r="F3" s="166">
        <f>B3 + 1</f>
        <v>2</v>
      </c>
      <c r="G3" s="166" t="s">
        <v>167</v>
      </c>
      <c r="H3" s="166">
        <f>F3+1</f>
        <v>3</v>
      </c>
      <c r="I3" s="166">
        <f>H3+1</f>
        <v>4</v>
      </c>
      <c r="J3" s="166" t="s">
        <v>170</v>
      </c>
      <c r="K3" s="166"/>
      <c r="L3" s="166">
        <f xml:space="preserve"> I3 + 1</f>
        <v>5</v>
      </c>
      <c r="M3" s="166">
        <f t="shared" ref="M3:Q3" si="0">L3+1</f>
        <v>6</v>
      </c>
      <c r="N3" s="166">
        <f t="shared" si="0"/>
        <v>7</v>
      </c>
      <c r="O3" s="166">
        <f t="shared" si="0"/>
        <v>8</v>
      </c>
      <c r="P3" s="166">
        <f t="shared" si="0"/>
        <v>9</v>
      </c>
      <c r="Q3" s="166">
        <f t="shared" si="0"/>
        <v>10</v>
      </c>
      <c r="R3" s="166" t="s">
        <v>220</v>
      </c>
      <c r="S3" s="166" t="s">
        <v>221</v>
      </c>
      <c r="T3" s="166">
        <f>Q3 + 1</f>
        <v>11</v>
      </c>
      <c r="U3" s="166">
        <f t="shared" ref="U3:W3" si="1">T3+1</f>
        <v>12</v>
      </c>
      <c r="V3" s="166">
        <f t="shared" si="1"/>
        <v>13</v>
      </c>
      <c r="W3" s="166">
        <f t="shared" si="1"/>
        <v>14</v>
      </c>
      <c r="X3" s="81"/>
      <c r="Y3" s="81"/>
      <c r="Z3" s="81"/>
      <c r="AA3" s="81"/>
      <c r="AB3" s="81"/>
    </row>
    <row r="4" spans="1:28" s="12" customFormat="1" ht="178.5" customHeight="1" x14ac:dyDescent="0.15">
      <c r="A4" s="112" t="s">
        <v>225</v>
      </c>
      <c r="B4" s="112" t="s">
        <v>99</v>
      </c>
      <c r="C4" s="112" t="s">
        <v>193</v>
      </c>
      <c r="D4" s="112" t="s">
        <v>194</v>
      </c>
      <c r="E4" s="112" t="s">
        <v>195</v>
      </c>
      <c r="F4" s="112" t="s">
        <v>196</v>
      </c>
      <c r="G4" s="112" t="s">
        <v>168</v>
      </c>
      <c r="H4" s="112" t="s">
        <v>29</v>
      </c>
      <c r="I4" s="112" t="s">
        <v>30</v>
      </c>
      <c r="J4" s="178" t="s">
        <v>219</v>
      </c>
      <c r="K4" s="112" t="s">
        <v>257</v>
      </c>
      <c r="L4" s="112" t="s">
        <v>31</v>
      </c>
      <c r="M4" s="112" t="s">
        <v>32</v>
      </c>
      <c r="N4" s="112" t="s">
        <v>197</v>
      </c>
      <c r="O4" s="112" t="s">
        <v>33</v>
      </c>
      <c r="P4" s="112" t="s">
        <v>34</v>
      </c>
      <c r="Q4" s="112" t="s">
        <v>35</v>
      </c>
      <c r="R4" s="178" t="s">
        <v>222</v>
      </c>
      <c r="S4" s="178" t="s">
        <v>223</v>
      </c>
      <c r="T4" s="112" t="s">
        <v>36</v>
      </c>
      <c r="U4" s="112" t="s">
        <v>37</v>
      </c>
      <c r="V4" s="167" t="s">
        <v>38</v>
      </c>
      <c r="W4" s="112" t="s">
        <v>39</v>
      </c>
      <c r="X4" s="169"/>
      <c r="Y4" s="169"/>
      <c r="Z4" s="169"/>
      <c r="AA4" s="169"/>
      <c r="AB4" s="169"/>
    </row>
    <row r="5" spans="1:28" ht="30" customHeight="1" x14ac:dyDescent="0.15">
      <c r="A5" s="122"/>
      <c r="B5" s="122"/>
      <c r="C5" s="122"/>
      <c r="D5" s="122"/>
      <c r="E5" s="122"/>
      <c r="F5" s="122" t="s">
        <v>40</v>
      </c>
      <c r="G5" s="122"/>
      <c r="H5" s="122"/>
      <c r="I5" s="122"/>
      <c r="J5" s="122"/>
      <c r="K5" s="122"/>
      <c r="L5" s="122"/>
      <c r="M5" s="122"/>
      <c r="N5" s="122"/>
      <c r="O5" s="122"/>
      <c r="P5" s="122"/>
      <c r="Q5" s="122"/>
      <c r="R5" s="122"/>
      <c r="S5" s="122"/>
      <c r="T5" s="122"/>
      <c r="U5" s="122"/>
      <c r="V5" s="122"/>
      <c r="W5" s="122"/>
      <c r="X5" s="81"/>
      <c r="Y5" s="81"/>
      <c r="Z5" s="81"/>
      <c r="AA5" s="81"/>
      <c r="AB5" s="81"/>
    </row>
    <row r="6" spans="1:28" x14ac:dyDescent="0.15">
      <c r="A6" s="81"/>
      <c r="B6" s="81"/>
      <c r="C6" s="81"/>
      <c r="D6" s="81"/>
      <c r="E6" s="81"/>
      <c r="F6" s="81"/>
      <c r="G6" s="81"/>
      <c r="H6" s="81"/>
      <c r="I6" s="81"/>
      <c r="J6" s="81"/>
      <c r="K6" s="81"/>
      <c r="L6" s="81"/>
      <c r="M6" s="81"/>
      <c r="N6" s="81"/>
      <c r="O6" s="81"/>
      <c r="P6" s="81"/>
      <c r="Q6" s="81"/>
      <c r="T6" s="81"/>
      <c r="U6" s="81"/>
      <c r="V6" s="81"/>
      <c r="W6" s="81"/>
      <c r="X6" s="81"/>
      <c r="Y6" s="81"/>
      <c r="Z6" s="81"/>
      <c r="AA6" s="81"/>
      <c r="AB6" s="81"/>
    </row>
    <row r="7" spans="1:28" x14ac:dyDescent="0.15">
      <c r="A7" s="80"/>
      <c r="B7" s="80"/>
      <c r="C7" s="80"/>
      <c r="D7" s="80"/>
      <c r="E7" s="80"/>
      <c r="F7" s="80"/>
      <c r="G7" s="80"/>
      <c r="H7" s="81"/>
      <c r="I7" s="81"/>
      <c r="J7" s="81"/>
      <c r="K7" s="81"/>
      <c r="L7" s="170"/>
      <c r="M7" s="80"/>
      <c r="N7" s="81"/>
      <c r="O7" s="81"/>
      <c r="P7" s="81"/>
      <c r="Q7" s="81"/>
      <c r="T7" s="171"/>
      <c r="U7" s="80"/>
      <c r="V7" s="81"/>
      <c r="W7" s="81"/>
      <c r="X7" s="81"/>
      <c r="Y7" s="80"/>
      <c r="Z7" s="80"/>
      <c r="AA7" s="80"/>
      <c r="AB7" s="80"/>
    </row>
    <row r="8" spans="1:28" x14ac:dyDescent="0.15">
      <c r="A8" s="80"/>
      <c r="B8" s="80"/>
      <c r="C8" s="80"/>
      <c r="D8" s="80"/>
      <c r="E8" s="80"/>
      <c r="F8" s="80"/>
      <c r="G8" s="80"/>
      <c r="H8" s="81"/>
      <c r="I8" s="81"/>
      <c r="J8" s="81"/>
      <c r="K8" s="81"/>
      <c r="L8" s="81"/>
      <c r="M8" s="80"/>
      <c r="N8" s="81"/>
      <c r="O8" s="81"/>
      <c r="P8" s="81"/>
      <c r="Q8" s="81"/>
      <c r="T8" s="81"/>
      <c r="U8" s="80"/>
      <c r="V8" s="81"/>
      <c r="W8" s="81"/>
      <c r="X8" s="81"/>
      <c r="Y8" s="80"/>
      <c r="Z8" s="80"/>
      <c r="AA8" s="80"/>
      <c r="AB8" s="80"/>
    </row>
    <row r="17" spans="6:7" x14ac:dyDescent="0.15">
      <c r="F17" s="78"/>
      <c r="G17" s="78"/>
    </row>
  </sheetData>
  <pageMargins left="0.7" right="0.7" top="0.75" bottom="0.75" header="0.3" footer="0.3"/>
  <pageSetup orientation="landscape" r:id="rId1"/>
  <ignoredErrors>
    <ignoredError sqref="T3"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E21EAA-142B-4C0A-8063-B7DCAECF3C0E}"/>
</file>

<file path=customXml/itemProps2.xml><?xml version="1.0" encoding="utf-8"?>
<ds:datastoreItem xmlns:ds="http://schemas.openxmlformats.org/officeDocument/2006/customXml" ds:itemID="{B96B270F-49C3-4D17-A512-3040C856AF46}"/>
</file>

<file path=customXml/itemProps3.xml><?xml version="1.0" encoding="utf-8"?>
<ds:datastoreItem xmlns:ds="http://schemas.openxmlformats.org/officeDocument/2006/customXml" ds:itemID="{9321EBF2-7753-4539-B027-386A51470B4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Cover</vt:lpstr>
      <vt:lpstr>Interview Info</vt:lpstr>
      <vt:lpstr>Basic Info</vt:lpstr>
      <vt:lpstr>Public Health</vt:lpstr>
      <vt:lpstr>Access</vt:lpstr>
      <vt:lpstr>Livelihood</vt:lpstr>
      <vt:lpstr>Social Protection</vt:lpstr>
      <vt:lpstr>Food insecurity</vt:lpstr>
      <vt:lpstr>Coping Strategy</vt:lpstr>
      <vt:lpstr>Interview result</vt:lpstr>
      <vt:lpstr>'Basic Info'!Print_Area</vt:lpstr>
      <vt:lpstr>Cover!Print_Area</vt:lpstr>
      <vt:lpstr>'Interview Info'!Print_Area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cp:lastPrinted>2020-12-22T21:43:29Z</cp:lastPrinted>
  <dcterms:created xsi:type="dcterms:W3CDTF">2020-11-16T14:15:08Z</dcterms:created>
  <dcterms:modified xsi:type="dcterms:W3CDTF">2022-07-14T21:52:20Z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ies>
</file>